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11.250\share\Documents\02_総務課\400_■施設関係\【施設管理】\91 施設整備補助金\R7\2 工事\05.空調設備改修工事設計業務委託（管理・一般教育棟、福利厚生棟、奏楽堂）\管理棟・一般教育棟\01 入札\"/>
    </mc:Choice>
  </mc:AlternateContent>
  <xr:revisionPtr revIDLastSave="0" documentId="13_ncr:1_{40432C31-61D8-4CFD-8DAD-3350EC3F2015}" xr6:coauthVersionLast="36" xr6:coauthVersionMax="47" xr10:uidLastSave="{00000000-0000-0000-0000-000000000000}"/>
  <bookViews>
    <workbookView xWindow="0" yWindow="0" windowWidth="21045" windowHeight="9645" firstSheet="3" activeTab="3" xr2:uid="{00000000-000D-0000-FFFF-FFFF00000000}"/>
  </bookViews>
  <sheets>
    <sheet name="八重山病院（解体）" sheetId="10" state="hidden" r:id="rId1"/>
    <sheet name="前田公務員宿舎（解体）" sheetId="11" state="hidden" r:id="rId2"/>
    <sheet name="中部病院ＮＩＣＵ監理" sheetId="12" state="hidden" r:id="rId3"/>
    <sheet name="計算書(管理棟・一般教育棟)" sheetId="87" r:id="rId4"/>
    <sheet name="Sheet2" sheetId="2" r:id="rId5"/>
    <sheet name="Sheet3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</externalReferences>
  <definedNames>
    <definedName name="_">#REF!</definedName>
    <definedName name="_?COUNTER">[1]基礎data!#REF!</definedName>
    <definedName name="_________________S1">[0]!_________________S1</definedName>
    <definedName name="_________________S10">[0]!_________________S10</definedName>
    <definedName name="_________________S2">[0]!_________________S2</definedName>
    <definedName name="_________________S3">[0]!_________________S3</definedName>
    <definedName name="_________________S4">[0]!_________________S4</definedName>
    <definedName name="_________________S5">[0]!_________________S5</definedName>
    <definedName name="_________________S6">[0]!_________________S6</definedName>
    <definedName name="_________________S7">[0]!_________________S7</definedName>
    <definedName name="_________________S8">[0]!_________________S8</definedName>
    <definedName name="_________________S9">[0]!_________________S9</definedName>
    <definedName name="________________S1">[0]!______________S1</definedName>
    <definedName name="________________S10">[0]!______________S10</definedName>
    <definedName name="________________S2">[0]!______________S2</definedName>
    <definedName name="________________S3">[0]!______________S3</definedName>
    <definedName name="________________S4">[0]!______________S4</definedName>
    <definedName name="________________S5">[0]!______________S5</definedName>
    <definedName name="________________S6">[0]!______________S6</definedName>
    <definedName name="________________S7">[0]!______________S7</definedName>
    <definedName name="________________S8">[0]!______________S8</definedName>
    <definedName name="________________S9">[0]!______________S9</definedName>
    <definedName name="_______________S1">[0]!_______________S1</definedName>
    <definedName name="_______________S10">[0]!_______________S10</definedName>
    <definedName name="_______________S2">[0]!_______________S2</definedName>
    <definedName name="_______________S3">[0]!_______________S3</definedName>
    <definedName name="_______________S4">[0]!_______________S4</definedName>
    <definedName name="_______________S5">[0]!_______________S5</definedName>
    <definedName name="_______________S6">[0]!_______________S6</definedName>
    <definedName name="_______________S7">[0]!_______________S7</definedName>
    <definedName name="_______________S8">[0]!_______________S8</definedName>
    <definedName name="_______________S9">[0]!_______________S9</definedName>
    <definedName name="______________S1">#N/A</definedName>
    <definedName name="______________S10">#N/A</definedName>
    <definedName name="______________S2">#N/A</definedName>
    <definedName name="______________S3">#N/A</definedName>
    <definedName name="______________S4">#N/A</definedName>
    <definedName name="______________S5">#N/A</definedName>
    <definedName name="______________S6">#N/A</definedName>
    <definedName name="______________S7">#N/A</definedName>
    <definedName name="______________S8">#N/A</definedName>
    <definedName name="______________S9">#N/A</definedName>
    <definedName name="_____________a10">[0]!_____________a10</definedName>
    <definedName name="_____________a11">[0]!_____________a11</definedName>
    <definedName name="_____________a12">[0]!_____________a12</definedName>
    <definedName name="_____________a13">[0]!_____________a13</definedName>
    <definedName name="_____________a14">[0]!_____________a14</definedName>
    <definedName name="_____________a2">[0]!_____________a2</definedName>
    <definedName name="_____________a3">[0]!_____________a3</definedName>
    <definedName name="_____________a4">[0]!_____________a4</definedName>
    <definedName name="_____________a5">[0]!_____________a5</definedName>
    <definedName name="_____________a6">[0]!_____________a6</definedName>
    <definedName name="_____________a7">[0]!_____________a7</definedName>
    <definedName name="_____________a8">[0]!_____________a8</definedName>
    <definedName name="_____________a9">[0]!_____________a9</definedName>
    <definedName name="_____________f1">[0]!_____________f1</definedName>
    <definedName name="_____________f10">[0]!_____________f10</definedName>
    <definedName name="_____________f11">[0]!_____________f11</definedName>
    <definedName name="_____________f12">[0]!_____________f12</definedName>
    <definedName name="_____________f13">[0]!_____________f13</definedName>
    <definedName name="_____________f14">[0]!_____________f14</definedName>
    <definedName name="_____________f15">[0]!_____________f15</definedName>
    <definedName name="_____________f2">[0]!_____________f2</definedName>
    <definedName name="_____________f3">[0]!_____________f3</definedName>
    <definedName name="_____________f4">[0]!_____________f4</definedName>
    <definedName name="_____________f5">[0]!_____________f5</definedName>
    <definedName name="_____________f6">[0]!_____________f6</definedName>
    <definedName name="_____________f7">[0]!_____________f7</definedName>
    <definedName name="_____________f8">[0]!_____________f8</definedName>
    <definedName name="_____________f9">[0]!_____________f9</definedName>
    <definedName name="_____________S1">[0]!_____________S1</definedName>
    <definedName name="_____________S10">[0]!_____________S10</definedName>
    <definedName name="_____________S2">[0]!_____________S2</definedName>
    <definedName name="_____________S3">[0]!_____________S3</definedName>
    <definedName name="_____________S4">[0]!_____________S4</definedName>
    <definedName name="_____________S5">[0]!_____________S5</definedName>
    <definedName name="_____________S6">[0]!_____________S6</definedName>
    <definedName name="_____________S7">[0]!_____________S7</definedName>
    <definedName name="_____________S8">[0]!_____________S8</definedName>
    <definedName name="_____________S9">[0]!_____________S9</definedName>
    <definedName name="____________1">'[2]#REF'!#REF!</definedName>
    <definedName name="____________10">'[2]#REF'!#REF!</definedName>
    <definedName name="____________11">'[2]#REF'!#REF!</definedName>
    <definedName name="____________2">'[2]#REF'!#REF!</definedName>
    <definedName name="____________a10">[0]!__________a10</definedName>
    <definedName name="____________a11">[0]!__________a11</definedName>
    <definedName name="____________a12">[0]!__________a12</definedName>
    <definedName name="____________a13">[0]!__________a13</definedName>
    <definedName name="____________a14">[0]!__________a14</definedName>
    <definedName name="____________a2">[0]!__________a2</definedName>
    <definedName name="____________a3">[0]!__________a3</definedName>
    <definedName name="____________a4">[0]!__________a4</definedName>
    <definedName name="____________a5">[0]!__________a5</definedName>
    <definedName name="____________a6">[0]!__________a6</definedName>
    <definedName name="____________a7">[0]!__________a7</definedName>
    <definedName name="____________a8">[0]!__________a8</definedName>
    <definedName name="____________a9">[0]!__________a9</definedName>
    <definedName name="____________f1">[0]!__________f1</definedName>
    <definedName name="____________f10">[0]!__________f10</definedName>
    <definedName name="____________f11">[0]!__________f11</definedName>
    <definedName name="____________f12">[0]!__________f12</definedName>
    <definedName name="____________f13">[0]!__________f13</definedName>
    <definedName name="____________f14">[0]!__________f14</definedName>
    <definedName name="____________f15">[0]!__________f15</definedName>
    <definedName name="____________f2">[0]!__________f2</definedName>
    <definedName name="____________f3">[0]!__________f3</definedName>
    <definedName name="____________f4">[0]!__________f4</definedName>
    <definedName name="____________f5">[0]!__________f5</definedName>
    <definedName name="____________f6">[0]!__________f6</definedName>
    <definedName name="____________f7">[0]!__________f7</definedName>
    <definedName name="____________f8">[0]!__________f8</definedName>
    <definedName name="____________f9">[0]!__________f9</definedName>
    <definedName name="____________S1">[0]!__S1</definedName>
    <definedName name="____________S10">[0]!__S10</definedName>
    <definedName name="____________S2">[0]!__S2</definedName>
    <definedName name="____________S3">[0]!__S3</definedName>
    <definedName name="____________S4">[0]!__S4</definedName>
    <definedName name="____________S5">[0]!__S5</definedName>
    <definedName name="____________S6">[0]!__S6</definedName>
    <definedName name="____________S7">[0]!__S7</definedName>
    <definedName name="____________S8">[0]!__S8</definedName>
    <definedName name="____________S9">[0]!__S9</definedName>
    <definedName name="___________A1">'[2]#REF'!#REF!</definedName>
    <definedName name="___________a10">[0]!___________a10</definedName>
    <definedName name="___________a11">[0]!___________a11</definedName>
    <definedName name="___________a12">[0]!___________a12</definedName>
    <definedName name="___________a13">[0]!___________a13</definedName>
    <definedName name="___________a14">[0]!___________a14</definedName>
    <definedName name="___________a2">[0]!___________a2</definedName>
    <definedName name="___________a3">[0]!___________a3</definedName>
    <definedName name="___________a4">[0]!___________a4</definedName>
    <definedName name="___________a5">[0]!___________a5</definedName>
    <definedName name="___________a6">[0]!___________a6</definedName>
    <definedName name="___________a7">[0]!___________a7</definedName>
    <definedName name="___________a8">[0]!___________a8</definedName>
    <definedName name="___________a9">[0]!___________a9</definedName>
    <definedName name="___________f1">[0]!___________f1</definedName>
    <definedName name="___________f10">[0]!___________f10</definedName>
    <definedName name="___________f11">[0]!___________f11</definedName>
    <definedName name="___________f12">[0]!___________f12</definedName>
    <definedName name="___________f13">[0]!___________f13</definedName>
    <definedName name="___________f14">[0]!___________f14</definedName>
    <definedName name="___________f15">[0]!___________f15</definedName>
    <definedName name="___________f2">[0]!___________f2</definedName>
    <definedName name="___________f3">[0]!___________f3</definedName>
    <definedName name="___________f4">[0]!___________f4</definedName>
    <definedName name="___________f5">[0]!___________f5</definedName>
    <definedName name="___________f6">[0]!___________f6</definedName>
    <definedName name="___________f7">[0]!___________f7</definedName>
    <definedName name="___________f8">[0]!___________f8</definedName>
    <definedName name="___________f9">[0]!___________f9</definedName>
    <definedName name="___________S1">[0]!___________S1</definedName>
    <definedName name="___________S10">[0]!___________S10</definedName>
    <definedName name="___________S2">[0]!___________S2</definedName>
    <definedName name="___________S3">[0]!___________S3</definedName>
    <definedName name="___________S4">[0]!___________S4</definedName>
    <definedName name="___________S5">[0]!___________S5</definedName>
    <definedName name="___________S6">[0]!___________S6</definedName>
    <definedName name="___________S7">[0]!___________S7</definedName>
    <definedName name="___________S8">[0]!___________S8</definedName>
    <definedName name="___________S9">[0]!___________S9</definedName>
    <definedName name="__________01">#REF!</definedName>
    <definedName name="__________02">#REF!</definedName>
    <definedName name="__________03">#REF!</definedName>
    <definedName name="__________04">#REF!</definedName>
    <definedName name="__________05">#REF!</definedName>
    <definedName name="__________06">#REF!</definedName>
    <definedName name="__________07">#REF!</definedName>
    <definedName name="__________08">#REF!</definedName>
    <definedName name="__________09">#REF!</definedName>
    <definedName name="__________1">'[2]#REF'!#REF!</definedName>
    <definedName name="__________10">'[2]#REF'!#REF!</definedName>
    <definedName name="__________11">'[2]#REF'!#REF!</definedName>
    <definedName name="__________12">#REF!</definedName>
    <definedName name="__________13">#REF!</definedName>
    <definedName name="__________14">#REF!</definedName>
    <definedName name="__________15">#REF!</definedName>
    <definedName name="__________16">#REF!</definedName>
    <definedName name="__________17">#REF!</definedName>
    <definedName name="__________18">#REF!</definedName>
    <definedName name="__________19">#REF!</definedName>
    <definedName name="__________2">'[2]#REF'!#REF!</definedName>
    <definedName name="__________20">#REF!</definedName>
    <definedName name="__________21">#REF!</definedName>
    <definedName name="__________22">#REF!</definedName>
    <definedName name="__________23">#REF!</definedName>
    <definedName name="__________24">#REF!</definedName>
    <definedName name="__________3">#REF!</definedName>
    <definedName name="__________31">#REF!</definedName>
    <definedName name="__________32">#REF!</definedName>
    <definedName name="__________4">#REF!</definedName>
    <definedName name="__________5">#REF!</definedName>
    <definedName name="__________501">#REF!</definedName>
    <definedName name="__________502">#REF!</definedName>
    <definedName name="__________503">#REF!</definedName>
    <definedName name="__________504">#REF!</definedName>
    <definedName name="__________505">#REF!</definedName>
    <definedName name="__________51">#REF!</definedName>
    <definedName name="__________52">#REF!</definedName>
    <definedName name="__________6">#REF!</definedName>
    <definedName name="__________601">#REF!</definedName>
    <definedName name="__________602">#REF!</definedName>
    <definedName name="__________603">#REF!</definedName>
    <definedName name="__________604">#REF!</definedName>
    <definedName name="__________605">#REF!</definedName>
    <definedName name="__________606">#REF!</definedName>
    <definedName name="__________607">#REF!</definedName>
    <definedName name="__________608">#REF!</definedName>
    <definedName name="__________609">#REF!</definedName>
    <definedName name="__________61">#REF!</definedName>
    <definedName name="__________610">#REF!</definedName>
    <definedName name="__________611">#REF!</definedName>
    <definedName name="__________612">#REF!</definedName>
    <definedName name="__________613">#REF!</definedName>
    <definedName name="__________614">#REF!</definedName>
    <definedName name="__________615">#REF!</definedName>
    <definedName name="__________616">#REF!</definedName>
    <definedName name="__________617">#REF!</definedName>
    <definedName name="__________618">#REF!</definedName>
    <definedName name="__________619">#REF!</definedName>
    <definedName name="__________62">#REF!</definedName>
    <definedName name="__________620">#REF!</definedName>
    <definedName name="__________7">#REF!</definedName>
    <definedName name="__________701">#REF!</definedName>
    <definedName name="__________702">#REF!</definedName>
    <definedName name="__________703">#REF!</definedName>
    <definedName name="__________704">#REF!</definedName>
    <definedName name="__________705">#REF!</definedName>
    <definedName name="__________706">#REF!</definedName>
    <definedName name="__________707">#REF!</definedName>
    <definedName name="__________708">#REF!</definedName>
    <definedName name="__________709">#REF!</definedName>
    <definedName name="__________710">#REF!</definedName>
    <definedName name="__________8">#REF!</definedName>
    <definedName name="__________9">#REF!</definedName>
    <definedName name="__________a10">#N/A</definedName>
    <definedName name="__________a11">#N/A</definedName>
    <definedName name="__________a12">#N/A</definedName>
    <definedName name="__________a13">#N/A</definedName>
    <definedName name="__________a14">#N/A</definedName>
    <definedName name="__________a2">#N/A</definedName>
    <definedName name="__________a3">#N/A</definedName>
    <definedName name="__________a4">#N/A</definedName>
    <definedName name="__________a5">#N/A</definedName>
    <definedName name="__________a6">#N/A</definedName>
    <definedName name="__________a7">#N/A</definedName>
    <definedName name="__________a8">#N/A</definedName>
    <definedName name="__________a9">#N/A</definedName>
    <definedName name="__________C">#REF!</definedName>
    <definedName name="__________CD1">#REF!</definedName>
    <definedName name="__________CD2">#REF!</definedName>
    <definedName name="__________ERR1">#REF!</definedName>
    <definedName name="__________ERR2">#REF!</definedName>
    <definedName name="__________ERR3">#REF!</definedName>
    <definedName name="__________f1">#N/A</definedName>
    <definedName name="__________f10">#N/A</definedName>
    <definedName name="__________f11">#N/A</definedName>
    <definedName name="__________f12">#N/A</definedName>
    <definedName name="__________f13">#N/A</definedName>
    <definedName name="__________f14">#N/A</definedName>
    <definedName name="__________f15">#N/A</definedName>
    <definedName name="__________f2">#N/A</definedName>
    <definedName name="__________f3">#N/A</definedName>
    <definedName name="__________f4">#N/A</definedName>
    <definedName name="__________f5">#N/A</definedName>
    <definedName name="__________f6">#N/A</definedName>
    <definedName name="__________f7">#N/A</definedName>
    <definedName name="__________f8">#N/A</definedName>
    <definedName name="__________f9">#N/A</definedName>
    <definedName name="__________HYO02">#REF!</definedName>
    <definedName name="__________HYO03">#REF!</definedName>
    <definedName name="__________HYO04">#REF!</definedName>
    <definedName name="__________HYO05">#REF!</definedName>
    <definedName name="__________HYO06">#REF!</definedName>
    <definedName name="__________HYO07">#REF!</definedName>
    <definedName name="__________HYO08">#REF!</definedName>
    <definedName name="__________HYO09">#REF!</definedName>
    <definedName name="__________HYO10">#REF!</definedName>
    <definedName name="__________HYO11">#REF!</definedName>
    <definedName name="__________HYO12">#REF!</definedName>
    <definedName name="__________HYO13">#REF!</definedName>
    <definedName name="__________HYO14">#REF!</definedName>
    <definedName name="__________HYO15">#REF!</definedName>
    <definedName name="__________HYO16">#REF!</definedName>
    <definedName name="__________HYO17">#REF!</definedName>
    <definedName name="__________HYO18">#REF!</definedName>
    <definedName name="__________HYO33">#REF!</definedName>
    <definedName name="__________HYO34">#REF!</definedName>
    <definedName name="__________HYO35">#REF!</definedName>
    <definedName name="__________HYO36">#REF!</definedName>
    <definedName name="__________S1">[0]!__S1</definedName>
    <definedName name="__________S10">[0]!__S10</definedName>
    <definedName name="__________S2">[0]!__S2</definedName>
    <definedName name="__________S3">[0]!__S3</definedName>
    <definedName name="__________S4">[0]!__S4</definedName>
    <definedName name="__________S5">[0]!__S5</definedName>
    <definedName name="__________S6">[0]!__S6</definedName>
    <definedName name="__________S7">[0]!__S7</definedName>
    <definedName name="__________S8">[0]!__S8</definedName>
    <definedName name="__________S9">[0]!__S9</definedName>
    <definedName name="__________SUB1">#REF!</definedName>
    <definedName name="__________ＷＤ７">#REF!</definedName>
    <definedName name="__________ＷＤ８">#REF!</definedName>
    <definedName name="__________YN1">#REF!</definedName>
    <definedName name="__________YN2">#REF!</definedName>
    <definedName name="_________01">#REF!</definedName>
    <definedName name="_________02">#REF!</definedName>
    <definedName name="_________03">#REF!</definedName>
    <definedName name="_________04">#REF!</definedName>
    <definedName name="_________05">#REF!</definedName>
    <definedName name="_________06">#REF!</definedName>
    <definedName name="_________07">#REF!</definedName>
    <definedName name="_________08">#REF!</definedName>
    <definedName name="_________09">#REF!</definedName>
    <definedName name="_________1">'[2]#REF'!#REF!</definedName>
    <definedName name="_________10">'[2]#REF'!#REF!</definedName>
    <definedName name="_________11">'[2]#REF'!#REF!</definedName>
    <definedName name="_________12">#REF!</definedName>
    <definedName name="_________13">#REF!</definedName>
    <definedName name="_________14">#REF!</definedName>
    <definedName name="_________15">#REF!</definedName>
    <definedName name="_________16">#REF!</definedName>
    <definedName name="_________17">#REF!</definedName>
    <definedName name="_________18">#REF!</definedName>
    <definedName name="_________19">#REF!</definedName>
    <definedName name="_________2">'[2]#REF'!#REF!</definedName>
    <definedName name="_________20">#REF!</definedName>
    <definedName name="_________21">#REF!</definedName>
    <definedName name="_________22">#REF!</definedName>
    <definedName name="_________23">#REF!</definedName>
    <definedName name="_________24">#REF!</definedName>
    <definedName name="_________3">#REF!</definedName>
    <definedName name="_________31">#REF!</definedName>
    <definedName name="_________32">#REF!</definedName>
    <definedName name="_________4">#REF!</definedName>
    <definedName name="_________5">#REF!</definedName>
    <definedName name="_________501">#REF!</definedName>
    <definedName name="_________502">#REF!</definedName>
    <definedName name="_________503">#REF!</definedName>
    <definedName name="_________504">#REF!</definedName>
    <definedName name="_________505">#REF!</definedName>
    <definedName name="_________51">#REF!</definedName>
    <definedName name="_________52">#REF!</definedName>
    <definedName name="_________6">#REF!</definedName>
    <definedName name="_________601">#REF!</definedName>
    <definedName name="_________602">#REF!</definedName>
    <definedName name="_________603">#REF!</definedName>
    <definedName name="_________604">#REF!</definedName>
    <definedName name="_________605">#REF!</definedName>
    <definedName name="_________606">#REF!</definedName>
    <definedName name="_________607">#REF!</definedName>
    <definedName name="_________608">#REF!</definedName>
    <definedName name="_________609">#REF!</definedName>
    <definedName name="_________61">#REF!</definedName>
    <definedName name="_________610">#REF!</definedName>
    <definedName name="_________611">#REF!</definedName>
    <definedName name="_________612">#REF!</definedName>
    <definedName name="_________613">#REF!</definedName>
    <definedName name="_________614">#REF!</definedName>
    <definedName name="_________615">#REF!</definedName>
    <definedName name="_________616">#REF!</definedName>
    <definedName name="_________617">#REF!</definedName>
    <definedName name="_________618">#REF!</definedName>
    <definedName name="_________619">#REF!</definedName>
    <definedName name="_________62">#REF!</definedName>
    <definedName name="_________620">#REF!</definedName>
    <definedName name="_________7">#REF!</definedName>
    <definedName name="_________701">#REF!</definedName>
    <definedName name="_________702">#REF!</definedName>
    <definedName name="_________703">#REF!</definedName>
    <definedName name="_________704">#REF!</definedName>
    <definedName name="_________705">#REF!</definedName>
    <definedName name="_________706">#REF!</definedName>
    <definedName name="_________707">#REF!</definedName>
    <definedName name="_________708">#REF!</definedName>
    <definedName name="_________709">#REF!</definedName>
    <definedName name="_________710">#REF!</definedName>
    <definedName name="_________8">#REF!</definedName>
    <definedName name="_________9">#REF!</definedName>
    <definedName name="_________A1">'[2]#REF'!#REF!</definedName>
    <definedName name="_________a10">[0]!_________a10</definedName>
    <definedName name="_________a11">[0]!_________a11</definedName>
    <definedName name="_________a12">[0]!_________a12</definedName>
    <definedName name="_________a13">[0]!_________a13</definedName>
    <definedName name="_________a14">[0]!_________a14</definedName>
    <definedName name="_________a2">[0]!_________a2</definedName>
    <definedName name="_________a3">[0]!_________a3</definedName>
    <definedName name="_________a4">[0]!_________a4</definedName>
    <definedName name="_________a5">[0]!_________a5</definedName>
    <definedName name="_________a6">[0]!_________a6</definedName>
    <definedName name="_________a7">[0]!_________a7</definedName>
    <definedName name="_________a8">[0]!_________a8</definedName>
    <definedName name="_________a9">[0]!_________a9</definedName>
    <definedName name="_________C">#REF!</definedName>
    <definedName name="_________ERR1">#REF!</definedName>
    <definedName name="_________ERR2">#REF!</definedName>
    <definedName name="_________ERR3">#REF!</definedName>
    <definedName name="_________f1">[0]!_________f1</definedName>
    <definedName name="_________f10">[0]!_________f10</definedName>
    <definedName name="_________f11">[0]!_________f11</definedName>
    <definedName name="_________f12">[0]!_________f12</definedName>
    <definedName name="_________f13">[0]!_________f13</definedName>
    <definedName name="_________f14">[0]!_________f14</definedName>
    <definedName name="_________f15">[0]!_________f15</definedName>
    <definedName name="_________f2">[0]!_________f2</definedName>
    <definedName name="_________f3">[0]!_________f3</definedName>
    <definedName name="_________f4">[0]!_________f4</definedName>
    <definedName name="_________f5">[0]!_________f5</definedName>
    <definedName name="_________f6">[0]!_________f6</definedName>
    <definedName name="_________f7">[0]!_________f7</definedName>
    <definedName name="_________f8">[0]!_________f8</definedName>
    <definedName name="_________f9">[0]!_________f9</definedName>
    <definedName name="_________HYO01">#N/A</definedName>
    <definedName name="_________HYO02">#REF!</definedName>
    <definedName name="_________HYO03">#REF!</definedName>
    <definedName name="_________HYO04">#REF!</definedName>
    <definedName name="_________HYO05">#REF!</definedName>
    <definedName name="_________HYO06">#REF!</definedName>
    <definedName name="_________HYO07">#REF!</definedName>
    <definedName name="_________HYO08">#REF!</definedName>
    <definedName name="_________HYO09">#REF!</definedName>
    <definedName name="_________HYO10">#REF!</definedName>
    <definedName name="_________HYO11">#REF!</definedName>
    <definedName name="_________HYO12">#REF!</definedName>
    <definedName name="_________HYO13">#REF!</definedName>
    <definedName name="_________HYO14">#REF!</definedName>
    <definedName name="_________HYO15">#REF!</definedName>
    <definedName name="_________HYO16">#REF!</definedName>
    <definedName name="_________HYO17">#REF!</definedName>
    <definedName name="_________HYO18">#REF!</definedName>
    <definedName name="_________HYO19">#N/A</definedName>
    <definedName name="_________HYO20">#N/A</definedName>
    <definedName name="_________HYO21">#N/A</definedName>
    <definedName name="_________HYO22">#N/A</definedName>
    <definedName name="_________HYO23">#N/A</definedName>
    <definedName name="_________HYO24">#N/A</definedName>
    <definedName name="_________HYO25">#N/A</definedName>
    <definedName name="_________HYO26">#N/A</definedName>
    <definedName name="_________HYO27">#N/A</definedName>
    <definedName name="_________HYO28">#N/A</definedName>
    <definedName name="_________HYO29">#N/A</definedName>
    <definedName name="_________HYO30">#N/A</definedName>
    <definedName name="_________HYO31">#N/A</definedName>
    <definedName name="_________HYO32">#N/A</definedName>
    <definedName name="_________HYO33">#REF!</definedName>
    <definedName name="_________HYO34">#REF!</definedName>
    <definedName name="_________HYO35">#REF!</definedName>
    <definedName name="_________HYO36">#REF!</definedName>
    <definedName name="_________P1">#REF!</definedName>
    <definedName name="_________ｐ１０">#REF!</definedName>
    <definedName name="_________P2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PT10">[3]仮設解体!#REF!</definedName>
    <definedName name="_________S1">[0]!_________S1</definedName>
    <definedName name="_________S10">[0]!_________S10</definedName>
    <definedName name="_________S2">[0]!_________S2</definedName>
    <definedName name="_________S3">[0]!_________S3</definedName>
    <definedName name="_________S4">[0]!_________S4</definedName>
    <definedName name="_________S5">[0]!_________S5</definedName>
    <definedName name="_________S6">[0]!_________S6</definedName>
    <definedName name="_________S7">[0]!_________S7</definedName>
    <definedName name="_________S8">[0]!_________S8</definedName>
    <definedName name="_________S9">[0]!_________S9</definedName>
    <definedName name="_________SUB1">#REF!</definedName>
    <definedName name="_________SW1">#REF!</definedName>
    <definedName name="_________SW2">#REF!</definedName>
    <definedName name="_________YN1">#REF!</definedName>
    <definedName name="_________YN2">#REF!</definedName>
    <definedName name="_________ZT0003">[4]代価表!#REF!</definedName>
    <definedName name="_________ZT0005">[4]代価表!#REF!</definedName>
    <definedName name="_________ZT0007">[4]代価表!#REF!</definedName>
    <definedName name="_________ZT0008">[4]代価表!#REF!</definedName>
    <definedName name="_________ZT0010">[4]代価表!#REF!</definedName>
    <definedName name="_________ZT0012">[4]代価表!#REF!</definedName>
    <definedName name="_________ZT0013">[4]代価表!#REF!</definedName>
    <definedName name="_________ZT0015">[4]代価表!#REF!</definedName>
    <definedName name="_________ZT0017">[4]代価表!#REF!</definedName>
    <definedName name="_________ZT0019">[4]代価表!#REF!</definedName>
    <definedName name="_________ZT0020">[4]代価表!#REF!</definedName>
    <definedName name="_________ZT0021">[4]代価表!#REF!</definedName>
    <definedName name="_________ZT0023">[4]代価表!#REF!</definedName>
    <definedName name="_________ZT0024">[4]代価表!#REF!</definedName>
    <definedName name="_________ZT0027">[4]代価表!#REF!</definedName>
    <definedName name="_________ZT0029">[4]代価表!#REF!</definedName>
    <definedName name="_________ZT0031">[4]代価表!#REF!</definedName>
    <definedName name="_________ZT0032">[4]代価表!#REF!</definedName>
    <definedName name="_________ZT0034">[4]代価表!#REF!</definedName>
    <definedName name="_________ZT0036">[4]代価表!#REF!</definedName>
    <definedName name="_________ZT0037">[4]代価表!#REF!</definedName>
    <definedName name="_________ZT0039">[4]代価表!#REF!</definedName>
    <definedName name="_________ZT0041">[4]代価表!#REF!</definedName>
    <definedName name="________01">#REF!</definedName>
    <definedName name="________02">#REF!</definedName>
    <definedName name="________03">#REF!</definedName>
    <definedName name="________04">#REF!</definedName>
    <definedName name="________05">#REF!</definedName>
    <definedName name="________06">#REF!</definedName>
    <definedName name="________07">#REF!</definedName>
    <definedName name="________08">#REF!</definedName>
    <definedName name="________09">#REF!</definedName>
    <definedName name="________12">#REF!</definedName>
    <definedName name="________13">#REF!</definedName>
    <definedName name="________14">#REF!</definedName>
    <definedName name="________15">#REF!</definedName>
    <definedName name="________16">#REF!</definedName>
    <definedName name="________17">#REF!</definedName>
    <definedName name="________18">#REF!</definedName>
    <definedName name="________19">#REF!</definedName>
    <definedName name="________20">#REF!</definedName>
    <definedName name="________21">#REF!</definedName>
    <definedName name="________22">#REF!</definedName>
    <definedName name="________23">#REF!</definedName>
    <definedName name="________24">#REF!</definedName>
    <definedName name="________3">#REF!</definedName>
    <definedName name="________31">#REF!</definedName>
    <definedName name="________32">#REF!</definedName>
    <definedName name="________4">#REF!</definedName>
    <definedName name="________5">#REF!</definedName>
    <definedName name="________501">#REF!</definedName>
    <definedName name="________502">#REF!</definedName>
    <definedName name="________503">#REF!</definedName>
    <definedName name="________504">#REF!</definedName>
    <definedName name="________505">#REF!</definedName>
    <definedName name="________51">#REF!</definedName>
    <definedName name="________52">#REF!</definedName>
    <definedName name="________6">#REF!</definedName>
    <definedName name="________601">#REF!</definedName>
    <definedName name="________602">#REF!</definedName>
    <definedName name="________603">#REF!</definedName>
    <definedName name="________604">#REF!</definedName>
    <definedName name="________605">#REF!</definedName>
    <definedName name="________606">#REF!</definedName>
    <definedName name="________607">#REF!</definedName>
    <definedName name="________608">#REF!</definedName>
    <definedName name="________609">#REF!</definedName>
    <definedName name="________61">#REF!</definedName>
    <definedName name="________610">#REF!</definedName>
    <definedName name="________611">#REF!</definedName>
    <definedName name="________612">#REF!</definedName>
    <definedName name="________613">#REF!</definedName>
    <definedName name="________614">#REF!</definedName>
    <definedName name="________615">#REF!</definedName>
    <definedName name="________616">#REF!</definedName>
    <definedName name="________617">#REF!</definedName>
    <definedName name="________618">#REF!</definedName>
    <definedName name="________619">#REF!</definedName>
    <definedName name="________62">#REF!</definedName>
    <definedName name="________620">#REF!</definedName>
    <definedName name="________7">#REF!</definedName>
    <definedName name="________701">#REF!</definedName>
    <definedName name="________702">#REF!</definedName>
    <definedName name="________703">#REF!</definedName>
    <definedName name="________704">#REF!</definedName>
    <definedName name="________705">#REF!</definedName>
    <definedName name="________706">#REF!</definedName>
    <definedName name="________707">#REF!</definedName>
    <definedName name="________708">#REF!</definedName>
    <definedName name="________709">#REF!</definedName>
    <definedName name="________710">#REF!</definedName>
    <definedName name="________8">#REF!</definedName>
    <definedName name="________9">#REF!</definedName>
    <definedName name="________A1">'[2]#REF'!#REF!</definedName>
    <definedName name="________a10">[0]!_a10</definedName>
    <definedName name="________a11">[0]!_a11</definedName>
    <definedName name="________a12">[0]!_a12</definedName>
    <definedName name="________a13">[0]!_a13</definedName>
    <definedName name="________a14">[0]!_a14</definedName>
    <definedName name="________a2">[0]!_a2</definedName>
    <definedName name="________a3">[0]!_a3</definedName>
    <definedName name="________a4">[0]!_a4</definedName>
    <definedName name="________a5">[0]!_a5</definedName>
    <definedName name="________a6">[0]!_a6</definedName>
    <definedName name="________a7">[0]!_a7</definedName>
    <definedName name="________a8">[0]!_a8</definedName>
    <definedName name="________a9">[0]!_a9</definedName>
    <definedName name="________C">#REF!</definedName>
    <definedName name="________CD1">#REF!</definedName>
    <definedName name="________CD2">#REF!</definedName>
    <definedName name="________ERR1">#REF!</definedName>
    <definedName name="________ERR2">#REF!</definedName>
    <definedName name="________ERR3">#REF!</definedName>
    <definedName name="________f1">[0]!_f1</definedName>
    <definedName name="________f10">[0]!_f10</definedName>
    <definedName name="________f11">[0]!_f11</definedName>
    <definedName name="________f12">[0]!_f12</definedName>
    <definedName name="________f13">[0]!_f13</definedName>
    <definedName name="________f14">[0]!_f14</definedName>
    <definedName name="________f15">[0]!_f15</definedName>
    <definedName name="________f2">[0]!_f2</definedName>
    <definedName name="________f3">[0]!_f3</definedName>
    <definedName name="________f4">[0]!_f4</definedName>
    <definedName name="________f5">[0]!_f5</definedName>
    <definedName name="________f6">[0]!_f6</definedName>
    <definedName name="________f7">[0]!_f7</definedName>
    <definedName name="________f8">[0]!_f8</definedName>
    <definedName name="________f9">[0]!_f9</definedName>
    <definedName name="________HYO01">#N/A</definedName>
    <definedName name="________HYO02">#REF!</definedName>
    <definedName name="________HYO03">#REF!</definedName>
    <definedName name="________HYO04">#REF!</definedName>
    <definedName name="________HYO05">#REF!</definedName>
    <definedName name="________HYO06">#REF!</definedName>
    <definedName name="________HYO07">#REF!</definedName>
    <definedName name="________HYO08">#REF!</definedName>
    <definedName name="________HYO09">#REF!</definedName>
    <definedName name="________HYO10">#REF!</definedName>
    <definedName name="________HYO11">#REF!</definedName>
    <definedName name="________HYO12">#REF!</definedName>
    <definedName name="________HYO13">#REF!</definedName>
    <definedName name="________HYO14">#REF!</definedName>
    <definedName name="________HYO15">#REF!</definedName>
    <definedName name="________HYO16">#REF!</definedName>
    <definedName name="________HYO17">#REF!</definedName>
    <definedName name="________HYO18">#REF!</definedName>
    <definedName name="________HYO19">#N/A</definedName>
    <definedName name="________HYO20">#N/A</definedName>
    <definedName name="________HYO21">#N/A</definedName>
    <definedName name="________HYO22">#N/A</definedName>
    <definedName name="________HYO23">#N/A</definedName>
    <definedName name="________HYO24">#N/A</definedName>
    <definedName name="________HYO25">#N/A</definedName>
    <definedName name="________HYO26">#N/A</definedName>
    <definedName name="________HYO27">#N/A</definedName>
    <definedName name="________HYO28">#N/A</definedName>
    <definedName name="________HYO29">#N/A</definedName>
    <definedName name="________HYO30">#N/A</definedName>
    <definedName name="________HYO31">#N/A</definedName>
    <definedName name="________HYO32">#N/A</definedName>
    <definedName name="________HYO33">#REF!</definedName>
    <definedName name="________HYO34">#REF!</definedName>
    <definedName name="________HYO35">#REF!</definedName>
    <definedName name="________HYO36">#REF!</definedName>
    <definedName name="________P1">#REF!</definedName>
    <definedName name="________ｐ１０">#REF!</definedName>
    <definedName name="________P2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PT10">[3]仮設解体!#REF!</definedName>
    <definedName name="________S1">[0]!__S1</definedName>
    <definedName name="________S10">[0]!__S10</definedName>
    <definedName name="________S2">[0]!__S2</definedName>
    <definedName name="________S3">[0]!__S3</definedName>
    <definedName name="________S4">[0]!__S4</definedName>
    <definedName name="________S5">[0]!__S5</definedName>
    <definedName name="________S6">[0]!__S6</definedName>
    <definedName name="________S7">[0]!__S7</definedName>
    <definedName name="________S8">[0]!__S8</definedName>
    <definedName name="________S9">[0]!__S9</definedName>
    <definedName name="________SUB1">#REF!</definedName>
    <definedName name="________SW1">#REF!</definedName>
    <definedName name="________SW2">#REF!</definedName>
    <definedName name="________ＷＤ７">#REF!</definedName>
    <definedName name="________ＷＤ８">#REF!</definedName>
    <definedName name="________YN1">#REF!</definedName>
    <definedName name="________YN2">#REF!</definedName>
    <definedName name="________ZT0003">[4]代価表!#REF!</definedName>
    <definedName name="________ZT0005">[4]代価表!#REF!</definedName>
    <definedName name="________ZT0007">[4]代価表!#REF!</definedName>
    <definedName name="________ZT0008">[4]代価表!#REF!</definedName>
    <definedName name="________ZT0010">[4]代価表!#REF!</definedName>
    <definedName name="________ZT0012">[4]代価表!#REF!</definedName>
    <definedName name="________ZT0013">[4]代価表!#REF!</definedName>
    <definedName name="________ZT0015">[4]代価表!#REF!</definedName>
    <definedName name="________ZT0017">[4]代価表!#REF!</definedName>
    <definedName name="________ZT0019">[4]代価表!#REF!</definedName>
    <definedName name="________ZT0020">[4]代価表!#REF!</definedName>
    <definedName name="________ZT0021">[4]代価表!#REF!</definedName>
    <definedName name="________ZT0023">[4]代価表!#REF!</definedName>
    <definedName name="________ZT0024">[4]代価表!#REF!</definedName>
    <definedName name="________ZT0027">[4]代価表!#REF!</definedName>
    <definedName name="________ZT0029">[4]代価表!#REF!</definedName>
    <definedName name="________ZT0031">[4]代価表!#REF!</definedName>
    <definedName name="________ZT0032">[4]代価表!#REF!</definedName>
    <definedName name="________ZT0034">[4]代価表!#REF!</definedName>
    <definedName name="________ZT0036">[4]代価表!#REF!</definedName>
    <definedName name="________ZT0037">[4]代価表!#REF!</definedName>
    <definedName name="________ZT0039">[4]代価表!#REF!</definedName>
    <definedName name="________ZT0041">[4]代価表!#REF!</definedName>
    <definedName name="_______01">#REF!</definedName>
    <definedName name="_______02">#REF!</definedName>
    <definedName name="_______03">#REF!</definedName>
    <definedName name="_______04">#REF!</definedName>
    <definedName name="_______05">#REF!</definedName>
    <definedName name="_______06">#REF!</definedName>
    <definedName name="_______07">#REF!</definedName>
    <definedName name="_______08">#REF!</definedName>
    <definedName name="_______09">#REF!</definedName>
    <definedName name="_______1">'[2]#REF'!#REF!</definedName>
    <definedName name="_______10">'[2]#REF'!#REF!</definedName>
    <definedName name="_______11">'[2]#REF'!#REF!</definedName>
    <definedName name="_______12">#REF!</definedName>
    <definedName name="_______13">#REF!</definedName>
    <definedName name="_______14">#REF!</definedName>
    <definedName name="_______15">#REF!</definedName>
    <definedName name="_______16">#REF!</definedName>
    <definedName name="_______17">#REF!</definedName>
    <definedName name="_______18">#REF!</definedName>
    <definedName name="_______19">#REF!</definedName>
    <definedName name="_______2">'[2]#REF'!#REF!</definedName>
    <definedName name="_______20">#REF!</definedName>
    <definedName name="_______21">#REF!</definedName>
    <definedName name="_______22">#REF!</definedName>
    <definedName name="_______23">#REF!</definedName>
    <definedName name="_______24">#REF!</definedName>
    <definedName name="_______3">#REF!</definedName>
    <definedName name="_______31">#REF!</definedName>
    <definedName name="_______32">#REF!</definedName>
    <definedName name="_______4">#REF!</definedName>
    <definedName name="_______5">#REF!</definedName>
    <definedName name="_______501">#REF!</definedName>
    <definedName name="_______502">#REF!</definedName>
    <definedName name="_______503">#REF!</definedName>
    <definedName name="_______504">#REF!</definedName>
    <definedName name="_______505">#REF!</definedName>
    <definedName name="_______51">#REF!</definedName>
    <definedName name="_______52">#REF!</definedName>
    <definedName name="_______6">#REF!</definedName>
    <definedName name="_______601">#REF!</definedName>
    <definedName name="_______602">#REF!</definedName>
    <definedName name="_______603">#REF!</definedName>
    <definedName name="_______604">#REF!</definedName>
    <definedName name="_______605">#REF!</definedName>
    <definedName name="_______606">#REF!</definedName>
    <definedName name="_______607">#REF!</definedName>
    <definedName name="_______608">#REF!</definedName>
    <definedName name="_______609">#REF!</definedName>
    <definedName name="_______61">#REF!</definedName>
    <definedName name="_______610">#REF!</definedName>
    <definedName name="_______611">#REF!</definedName>
    <definedName name="_______612">#REF!</definedName>
    <definedName name="_______613">#REF!</definedName>
    <definedName name="_______614">#REF!</definedName>
    <definedName name="_______615">#REF!</definedName>
    <definedName name="_______616">#REF!</definedName>
    <definedName name="_______617">#REF!</definedName>
    <definedName name="_______618">#REF!</definedName>
    <definedName name="_______619">#REF!</definedName>
    <definedName name="_______62">#REF!</definedName>
    <definedName name="_______620">#REF!</definedName>
    <definedName name="_______7">#REF!</definedName>
    <definedName name="_______701">#REF!</definedName>
    <definedName name="_______702">#REF!</definedName>
    <definedName name="_______703">#REF!</definedName>
    <definedName name="_______704">#REF!</definedName>
    <definedName name="_______705">#REF!</definedName>
    <definedName name="_______706">#REF!</definedName>
    <definedName name="_______707">#REF!</definedName>
    <definedName name="_______708">#REF!</definedName>
    <definedName name="_______709">#REF!</definedName>
    <definedName name="_______710">#REF!</definedName>
    <definedName name="_______8">#REF!</definedName>
    <definedName name="_______9">#REF!</definedName>
    <definedName name="_______a10">[0]!_a10</definedName>
    <definedName name="_______a11">[0]!_a11</definedName>
    <definedName name="_______a12">[0]!_a12</definedName>
    <definedName name="_______a13">[0]!_a13</definedName>
    <definedName name="_______a14">[0]!_a14</definedName>
    <definedName name="_______a2">[0]!_a2</definedName>
    <definedName name="_______a3">[0]!_a3</definedName>
    <definedName name="_______a4">[0]!_a4</definedName>
    <definedName name="_______a5">[0]!_a5</definedName>
    <definedName name="_______a6">[0]!_a6</definedName>
    <definedName name="_______a7">[0]!_a7</definedName>
    <definedName name="_______a8">[0]!_a8</definedName>
    <definedName name="_______a9">[0]!_a9</definedName>
    <definedName name="_______C">#REF!</definedName>
    <definedName name="_______CD1">#REF!</definedName>
    <definedName name="_______CD2">#REF!</definedName>
    <definedName name="_______ERR1">#REF!</definedName>
    <definedName name="_______ERR2">#REF!</definedName>
    <definedName name="_______ERR3">#REF!</definedName>
    <definedName name="_______f1">[0]!_f1</definedName>
    <definedName name="_______f10">[0]!_f10</definedName>
    <definedName name="_______f11">[0]!_f11</definedName>
    <definedName name="_______f12">[0]!_f12</definedName>
    <definedName name="_______f13">[0]!_f13</definedName>
    <definedName name="_______f14">[0]!_f14</definedName>
    <definedName name="_______f15">[0]!_f15</definedName>
    <definedName name="_______f2">[0]!_f2</definedName>
    <definedName name="_______f3">[0]!_f3</definedName>
    <definedName name="_______f4">[0]!_f4</definedName>
    <definedName name="_______f5">[0]!_f5</definedName>
    <definedName name="_______f6">[0]!_f6</definedName>
    <definedName name="_______f7">[0]!_f7</definedName>
    <definedName name="_______f8">[0]!_f8</definedName>
    <definedName name="_______f9">[0]!_f9</definedName>
    <definedName name="_______HYO01">#N/A</definedName>
    <definedName name="_______HYO02">#REF!</definedName>
    <definedName name="_______HYO03">#REF!</definedName>
    <definedName name="_______HYO04">#REF!</definedName>
    <definedName name="_______HYO05">#REF!</definedName>
    <definedName name="_______HYO06">#REF!</definedName>
    <definedName name="_______HYO07">#REF!</definedName>
    <definedName name="_______HYO08">#REF!</definedName>
    <definedName name="_______HYO09">#REF!</definedName>
    <definedName name="_______HYO10">#REF!</definedName>
    <definedName name="_______HYO11">#REF!</definedName>
    <definedName name="_______HYO12">#REF!</definedName>
    <definedName name="_______HYO13">#REF!</definedName>
    <definedName name="_______HYO14">#REF!</definedName>
    <definedName name="_______HYO15">#REF!</definedName>
    <definedName name="_______HYO16">#REF!</definedName>
    <definedName name="_______HYO17">#REF!</definedName>
    <definedName name="_______HYO18">#REF!</definedName>
    <definedName name="_______HYO19">#N/A</definedName>
    <definedName name="_______HYO20">#N/A</definedName>
    <definedName name="_______HYO21">#N/A</definedName>
    <definedName name="_______HYO22">#N/A</definedName>
    <definedName name="_______HYO23">#N/A</definedName>
    <definedName name="_______HYO24">#N/A</definedName>
    <definedName name="_______HYO25">#N/A</definedName>
    <definedName name="_______HYO26">#N/A</definedName>
    <definedName name="_______HYO27">#N/A</definedName>
    <definedName name="_______HYO28">#N/A</definedName>
    <definedName name="_______HYO29">#N/A</definedName>
    <definedName name="_______HYO30">#N/A</definedName>
    <definedName name="_______HYO31">#N/A</definedName>
    <definedName name="_______HYO32">#N/A</definedName>
    <definedName name="_______HYO33">#REF!</definedName>
    <definedName name="_______HYO34">#REF!</definedName>
    <definedName name="_______HYO35">#REF!</definedName>
    <definedName name="_______HYO36">#REF!</definedName>
    <definedName name="_______P1">#REF!</definedName>
    <definedName name="_______ｐ１０">#REF!</definedName>
    <definedName name="_______P2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PT10">[3]仮設解体!#REF!</definedName>
    <definedName name="_______S1">[0]!_______S1</definedName>
    <definedName name="_______S10">[0]!_______S10</definedName>
    <definedName name="_______S2">[0]!_______S2</definedName>
    <definedName name="_______S3">[0]!_______S3</definedName>
    <definedName name="_______S4">[0]!_______S4</definedName>
    <definedName name="_______S5">[0]!_______S5</definedName>
    <definedName name="_______S6">[0]!_______S6</definedName>
    <definedName name="_______S7">[0]!_______S7</definedName>
    <definedName name="_______S8">[0]!_______S8</definedName>
    <definedName name="_______S9">[0]!_______S9</definedName>
    <definedName name="_______SUB1">#REF!</definedName>
    <definedName name="_______SW1">#REF!</definedName>
    <definedName name="_______SW2">#REF!</definedName>
    <definedName name="_______ＷＤ７">#REF!</definedName>
    <definedName name="_______ＷＤ８">#REF!</definedName>
    <definedName name="_______YN1">#REF!</definedName>
    <definedName name="_______YN2">#REF!</definedName>
    <definedName name="_______ZT0003">[4]代価表!#REF!</definedName>
    <definedName name="_______ZT0005">[4]代価表!#REF!</definedName>
    <definedName name="_______ZT0007">[4]代価表!#REF!</definedName>
    <definedName name="_______ZT0008">[4]代価表!#REF!</definedName>
    <definedName name="_______ZT0010">[4]代価表!#REF!</definedName>
    <definedName name="_______ZT0012">[4]代価表!#REF!</definedName>
    <definedName name="_______ZT0013">[4]代価表!#REF!</definedName>
    <definedName name="_______ZT0015">[4]代価表!#REF!</definedName>
    <definedName name="_______ZT0017">[4]代価表!#REF!</definedName>
    <definedName name="_______ZT0019">[4]代価表!#REF!</definedName>
    <definedName name="_______ZT0020">[4]代価表!#REF!</definedName>
    <definedName name="_______ZT0021">[4]代価表!#REF!</definedName>
    <definedName name="_______ZT0023">[4]代価表!#REF!</definedName>
    <definedName name="_______ZT0024">[4]代価表!#REF!</definedName>
    <definedName name="_______ZT0027">[4]代価表!#REF!</definedName>
    <definedName name="_______ZT0029">[4]代価表!#REF!</definedName>
    <definedName name="_______ZT0031">[4]代価表!#REF!</definedName>
    <definedName name="_______ZT0032">[4]代価表!#REF!</definedName>
    <definedName name="_______ZT0034">[4]代価表!#REF!</definedName>
    <definedName name="_______ZT0036">[4]代価表!#REF!</definedName>
    <definedName name="_______ZT0037">[4]代価表!#REF!</definedName>
    <definedName name="_______ZT0039">[4]代価表!#REF!</definedName>
    <definedName name="_______ZT0041">[4]代価表!#REF!</definedName>
    <definedName name="______01">#REF!</definedName>
    <definedName name="______02">#REF!</definedName>
    <definedName name="______03">#REF!</definedName>
    <definedName name="______04">#REF!</definedName>
    <definedName name="______05">#REF!</definedName>
    <definedName name="______06">#REF!</definedName>
    <definedName name="______07">#REF!</definedName>
    <definedName name="______08">#REF!</definedName>
    <definedName name="______09">#REF!</definedName>
    <definedName name="______1">'[2]#REF'!#REF!</definedName>
    <definedName name="______10">'[2]#REF'!#REF!</definedName>
    <definedName name="______11">'[2]#REF'!#REF!</definedName>
    <definedName name="______12">#REF!</definedName>
    <definedName name="______13">#REF!</definedName>
    <definedName name="______14">#REF!</definedName>
    <definedName name="______15">#REF!</definedName>
    <definedName name="______16">#REF!</definedName>
    <definedName name="______17">#REF!</definedName>
    <definedName name="______18">#REF!</definedName>
    <definedName name="______19">#REF!</definedName>
    <definedName name="______2">'[2]#REF'!#REF!</definedName>
    <definedName name="______20">#REF!</definedName>
    <definedName name="______21">#REF!</definedName>
    <definedName name="______22">#REF!</definedName>
    <definedName name="______23">#REF!</definedName>
    <definedName name="______24">#REF!</definedName>
    <definedName name="______3">#REF!</definedName>
    <definedName name="______31">#REF!</definedName>
    <definedName name="______32">#REF!</definedName>
    <definedName name="______4">#REF!</definedName>
    <definedName name="______5">#REF!</definedName>
    <definedName name="______501">#REF!</definedName>
    <definedName name="______502">#REF!</definedName>
    <definedName name="______503">#REF!</definedName>
    <definedName name="______504">#REF!</definedName>
    <definedName name="______505">#REF!</definedName>
    <definedName name="______51">#REF!</definedName>
    <definedName name="______52">#REF!</definedName>
    <definedName name="______6">#REF!</definedName>
    <definedName name="______601">#REF!</definedName>
    <definedName name="______602">#REF!</definedName>
    <definedName name="______603">#REF!</definedName>
    <definedName name="______604">#REF!</definedName>
    <definedName name="______605">#REF!</definedName>
    <definedName name="______606">#REF!</definedName>
    <definedName name="______607">#REF!</definedName>
    <definedName name="______608">#REF!</definedName>
    <definedName name="______609">#REF!</definedName>
    <definedName name="______61">#REF!</definedName>
    <definedName name="______610">#REF!</definedName>
    <definedName name="______611">#REF!</definedName>
    <definedName name="______612">#REF!</definedName>
    <definedName name="______613">#REF!</definedName>
    <definedName name="______614">#REF!</definedName>
    <definedName name="______615">#REF!</definedName>
    <definedName name="______616">#REF!</definedName>
    <definedName name="______617">#REF!</definedName>
    <definedName name="______618">#REF!</definedName>
    <definedName name="______619">#REF!</definedName>
    <definedName name="______62">#REF!</definedName>
    <definedName name="______620">#REF!</definedName>
    <definedName name="______7">#REF!</definedName>
    <definedName name="______701">#REF!</definedName>
    <definedName name="______702">#REF!</definedName>
    <definedName name="______703">#REF!</definedName>
    <definedName name="______704">#REF!</definedName>
    <definedName name="______705">#REF!</definedName>
    <definedName name="______706">#REF!</definedName>
    <definedName name="______707">#REF!</definedName>
    <definedName name="______708">#REF!</definedName>
    <definedName name="______709">#REF!</definedName>
    <definedName name="______710">#REF!</definedName>
    <definedName name="______8">#REF!</definedName>
    <definedName name="______9">#REF!</definedName>
    <definedName name="______A1">'[2]#REF'!#REF!</definedName>
    <definedName name="______a10">[0]!_a10</definedName>
    <definedName name="______a11">[0]!_a11</definedName>
    <definedName name="______a12">[0]!_a12</definedName>
    <definedName name="______a13">[0]!_a13</definedName>
    <definedName name="______a14">[0]!_a14</definedName>
    <definedName name="______a2">[0]!_a2</definedName>
    <definedName name="______a3">[0]!_a3</definedName>
    <definedName name="______a4">[0]!_a4</definedName>
    <definedName name="______a5">[0]!_a5</definedName>
    <definedName name="______a6">[0]!_a6</definedName>
    <definedName name="______a7">[0]!_a7</definedName>
    <definedName name="______a8">[0]!_a8</definedName>
    <definedName name="______a9">[0]!_a9</definedName>
    <definedName name="______C">#REF!</definedName>
    <definedName name="______CD1">#REF!</definedName>
    <definedName name="______CD2">#REF!</definedName>
    <definedName name="______ERR1">#REF!</definedName>
    <definedName name="______ERR2">#REF!</definedName>
    <definedName name="______ERR3">#REF!</definedName>
    <definedName name="______f1">[0]!_f1</definedName>
    <definedName name="______f10">[0]!_f10</definedName>
    <definedName name="______f11">[0]!_f11</definedName>
    <definedName name="______f12">[0]!_f12</definedName>
    <definedName name="______f13">[0]!_f13</definedName>
    <definedName name="______f14">[0]!_f14</definedName>
    <definedName name="______f15">[0]!_f15</definedName>
    <definedName name="______f2">[0]!_f2</definedName>
    <definedName name="______f3">[0]!_f3</definedName>
    <definedName name="______f4">[0]!_f4</definedName>
    <definedName name="______f5">[0]!_f5</definedName>
    <definedName name="______f6">[0]!_f6</definedName>
    <definedName name="______f7">[0]!_f7</definedName>
    <definedName name="______f8">[0]!_f8</definedName>
    <definedName name="______f9">[0]!_f9</definedName>
    <definedName name="______HYO01">#N/A</definedName>
    <definedName name="______HYO02">#REF!</definedName>
    <definedName name="______HYO03">#REF!</definedName>
    <definedName name="______HYO04">#REF!</definedName>
    <definedName name="______HYO05">#REF!</definedName>
    <definedName name="______HYO06">#REF!</definedName>
    <definedName name="______HYO07">#REF!</definedName>
    <definedName name="______HYO08">#REF!</definedName>
    <definedName name="______HYO09">#REF!</definedName>
    <definedName name="______HYO10">#REF!</definedName>
    <definedName name="______HYO11">#REF!</definedName>
    <definedName name="______HYO12">#REF!</definedName>
    <definedName name="______HYO13">#REF!</definedName>
    <definedName name="______HYO14">#REF!</definedName>
    <definedName name="______HYO15">#REF!</definedName>
    <definedName name="______HYO16">#REF!</definedName>
    <definedName name="______HYO17">#REF!</definedName>
    <definedName name="______HYO18">#REF!</definedName>
    <definedName name="______HYO19">#N/A</definedName>
    <definedName name="______HYO20">#N/A</definedName>
    <definedName name="______HYO21">#N/A</definedName>
    <definedName name="______HYO22">#N/A</definedName>
    <definedName name="______HYO23">#N/A</definedName>
    <definedName name="______HYO24">#N/A</definedName>
    <definedName name="______HYO25">#N/A</definedName>
    <definedName name="______HYO26">#N/A</definedName>
    <definedName name="______HYO27">#N/A</definedName>
    <definedName name="______HYO28">#N/A</definedName>
    <definedName name="______HYO29">#N/A</definedName>
    <definedName name="______HYO30">#N/A</definedName>
    <definedName name="______HYO31">#N/A</definedName>
    <definedName name="______HYO32">#N/A</definedName>
    <definedName name="______HYO33">#REF!</definedName>
    <definedName name="______HYO34">#REF!</definedName>
    <definedName name="______HYO35">#REF!</definedName>
    <definedName name="______HYO36">#REF!</definedName>
    <definedName name="______P1">#REF!</definedName>
    <definedName name="______ｐ１０">#REF!</definedName>
    <definedName name="______P2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PT10">[3]仮設解体!#REF!</definedName>
    <definedName name="______S1">[0]!__S1</definedName>
    <definedName name="______S10">[0]!__S10</definedName>
    <definedName name="______S2">[0]!__S2</definedName>
    <definedName name="______S3">[0]!__S3</definedName>
    <definedName name="______S4">[0]!__S4</definedName>
    <definedName name="______S5">[0]!__S5</definedName>
    <definedName name="______S6">[0]!__S6</definedName>
    <definedName name="______S7">[0]!__S7</definedName>
    <definedName name="______S8">[0]!__S8</definedName>
    <definedName name="______S9">[0]!__S9</definedName>
    <definedName name="______SUB1">#REF!</definedName>
    <definedName name="______SW1">#REF!</definedName>
    <definedName name="______SW2">#REF!</definedName>
    <definedName name="______ＷＤ７">#REF!</definedName>
    <definedName name="______ＷＤ８">#REF!</definedName>
    <definedName name="______YN1">#REF!</definedName>
    <definedName name="______YN2">#REF!</definedName>
    <definedName name="______ZT0003">[4]代価表!#REF!</definedName>
    <definedName name="______ZT0005">[4]代価表!#REF!</definedName>
    <definedName name="______ZT0007">[4]代価表!#REF!</definedName>
    <definedName name="______ZT0008">[4]代価表!#REF!</definedName>
    <definedName name="______ZT0010">[4]代価表!#REF!</definedName>
    <definedName name="______ZT0012">[4]代価表!#REF!</definedName>
    <definedName name="______ZT0013">[4]代価表!#REF!</definedName>
    <definedName name="______ZT0015">[4]代価表!#REF!</definedName>
    <definedName name="______ZT0017">[4]代価表!#REF!</definedName>
    <definedName name="______ZT0019">[4]代価表!#REF!</definedName>
    <definedName name="______ZT0020">[4]代価表!#REF!</definedName>
    <definedName name="______ZT0021">[4]代価表!#REF!</definedName>
    <definedName name="______ZT0023">[4]代価表!#REF!</definedName>
    <definedName name="______ZT0024">[4]代価表!#REF!</definedName>
    <definedName name="______ZT0027">[4]代価表!#REF!</definedName>
    <definedName name="______ZT0029">[4]代価表!#REF!</definedName>
    <definedName name="______ZT0031">[4]代価表!#REF!</definedName>
    <definedName name="______ZT0032">[4]代価表!#REF!</definedName>
    <definedName name="______ZT0034">[4]代価表!#REF!</definedName>
    <definedName name="______ZT0036">[4]代価表!#REF!</definedName>
    <definedName name="______ZT0037">[4]代価表!#REF!</definedName>
    <definedName name="______ZT0039">[4]代価表!#REF!</definedName>
    <definedName name="______ZT0041">[4]代価表!#REF!</definedName>
    <definedName name="_____01">#REF!</definedName>
    <definedName name="_____02">#REF!</definedName>
    <definedName name="_____03">#REF!</definedName>
    <definedName name="_____04">#REF!</definedName>
    <definedName name="_____05">#REF!</definedName>
    <definedName name="_____06">#REF!</definedName>
    <definedName name="_____07">#REF!</definedName>
    <definedName name="_____08">#REF!</definedName>
    <definedName name="_____09">#REF!</definedName>
    <definedName name="_____1">'[2]#REF'!#REF!</definedName>
    <definedName name="_____10">'[2]#REF'!#REF!</definedName>
    <definedName name="_____11">'[2]#REF'!#REF!</definedName>
    <definedName name="_____12">#REF!</definedName>
    <definedName name="_____13">#REF!</definedName>
    <definedName name="_____14">#REF!</definedName>
    <definedName name="_____15">#REF!</definedName>
    <definedName name="_____16">#REF!</definedName>
    <definedName name="_____17">#REF!</definedName>
    <definedName name="_____18">#REF!</definedName>
    <definedName name="_____19">#REF!</definedName>
    <definedName name="_____2">'[2]#REF'!#REF!</definedName>
    <definedName name="_____20">#REF!</definedName>
    <definedName name="_____21">#REF!</definedName>
    <definedName name="_____22">#REF!</definedName>
    <definedName name="_____23">#REF!</definedName>
    <definedName name="_____24">#REF!</definedName>
    <definedName name="_____3">#REF!</definedName>
    <definedName name="_____31">#REF!</definedName>
    <definedName name="_____32">#REF!</definedName>
    <definedName name="_____4">#REF!</definedName>
    <definedName name="_____5">#REF!</definedName>
    <definedName name="_____501">#REF!</definedName>
    <definedName name="_____502">#REF!</definedName>
    <definedName name="_____503">#REF!</definedName>
    <definedName name="_____504">#REF!</definedName>
    <definedName name="_____505">#REF!</definedName>
    <definedName name="_____51">#REF!</definedName>
    <definedName name="_____52">#REF!</definedName>
    <definedName name="_____6">#REF!</definedName>
    <definedName name="_____601">#REF!</definedName>
    <definedName name="_____602">#REF!</definedName>
    <definedName name="_____603">#REF!</definedName>
    <definedName name="_____604">#REF!</definedName>
    <definedName name="_____605">#REF!</definedName>
    <definedName name="_____606">#REF!</definedName>
    <definedName name="_____607">#REF!</definedName>
    <definedName name="_____608">#REF!</definedName>
    <definedName name="_____609">#REF!</definedName>
    <definedName name="_____61">#REF!</definedName>
    <definedName name="_____610">#REF!</definedName>
    <definedName name="_____611">#REF!</definedName>
    <definedName name="_____612">#REF!</definedName>
    <definedName name="_____613">#REF!</definedName>
    <definedName name="_____614">#REF!</definedName>
    <definedName name="_____615">#REF!</definedName>
    <definedName name="_____616">#REF!</definedName>
    <definedName name="_____617">#REF!</definedName>
    <definedName name="_____618">#REF!</definedName>
    <definedName name="_____619">#REF!</definedName>
    <definedName name="_____62">#REF!</definedName>
    <definedName name="_____620">#REF!</definedName>
    <definedName name="_____7">#REF!</definedName>
    <definedName name="_____701">#REF!</definedName>
    <definedName name="_____702">#REF!</definedName>
    <definedName name="_____703">#REF!</definedName>
    <definedName name="_____704">#REF!</definedName>
    <definedName name="_____705">#REF!</definedName>
    <definedName name="_____706">#REF!</definedName>
    <definedName name="_____707">#REF!</definedName>
    <definedName name="_____708">#REF!</definedName>
    <definedName name="_____709">#REF!</definedName>
    <definedName name="_____710">#REF!</definedName>
    <definedName name="_____8">#REF!</definedName>
    <definedName name="_____9">#REF!</definedName>
    <definedName name="_____A1">'[2]#REF'!#REF!</definedName>
    <definedName name="_____a10">[0]!_____a10</definedName>
    <definedName name="_____a11">[0]!_____a11</definedName>
    <definedName name="_____a12">[0]!_____a12</definedName>
    <definedName name="_____a13">[0]!_____a13</definedName>
    <definedName name="_____a14">[0]!_____a14</definedName>
    <definedName name="_____a2">[0]!_____a2</definedName>
    <definedName name="_____a3">[0]!_____a3</definedName>
    <definedName name="_____a4">[0]!_____a4</definedName>
    <definedName name="_____a5">[0]!_____a5</definedName>
    <definedName name="_____a6">[0]!_____a6</definedName>
    <definedName name="_____a7">[0]!_____a7</definedName>
    <definedName name="_____a8">[0]!_____a8</definedName>
    <definedName name="_____a9">[0]!_____a9</definedName>
    <definedName name="_____C">#REF!</definedName>
    <definedName name="_____CD1">#REF!</definedName>
    <definedName name="_____CD2">#REF!</definedName>
    <definedName name="_____ERR1">#REF!</definedName>
    <definedName name="_____ERR2">#REF!</definedName>
    <definedName name="_____ERR3">#REF!</definedName>
    <definedName name="_____f1">[0]!_____f1</definedName>
    <definedName name="_____f10">[0]!_____f10</definedName>
    <definedName name="_____f11">[0]!_____f11</definedName>
    <definedName name="_____f12">[0]!_____f12</definedName>
    <definedName name="_____f13">[0]!_____f13</definedName>
    <definedName name="_____f14">[0]!_____f14</definedName>
    <definedName name="_____f15">[0]!_____f15</definedName>
    <definedName name="_____f2">[0]!_____f2</definedName>
    <definedName name="_____f3">[0]!_____f3</definedName>
    <definedName name="_____f4">[0]!_____f4</definedName>
    <definedName name="_____f5">[0]!_____f5</definedName>
    <definedName name="_____f6">[0]!_____f6</definedName>
    <definedName name="_____f7">[0]!_____f7</definedName>
    <definedName name="_____f8">[0]!_____f8</definedName>
    <definedName name="_____f9">[0]!_____f9</definedName>
    <definedName name="_____HYO01">#N/A</definedName>
    <definedName name="_____HYO02">#REF!</definedName>
    <definedName name="_____HYO03">#REF!</definedName>
    <definedName name="_____HYO04">#REF!</definedName>
    <definedName name="_____HYO05">#REF!</definedName>
    <definedName name="_____HYO06">#REF!</definedName>
    <definedName name="_____HYO07">#REF!</definedName>
    <definedName name="_____HYO08">#REF!</definedName>
    <definedName name="_____HYO09">#REF!</definedName>
    <definedName name="_____HYO10">#REF!</definedName>
    <definedName name="_____HYO11">#REF!</definedName>
    <definedName name="_____HYO12">#REF!</definedName>
    <definedName name="_____HYO13">#REF!</definedName>
    <definedName name="_____HYO14">#REF!</definedName>
    <definedName name="_____HYO15">#REF!</definedName>
    <definedName name="_____HYO16">#REF!</definedName>
    <definedName name="_____HYO17">#REF!</definedName>
    <definedName name="_____HYO18">#REF!</definedName>
    <definedName name="_____HYO19">#N/A</definedName>
    <definedName name="_____HYO20">#N/A</definedName>
    <definedName name="_____HYO21">#N/A</definedName>
    <definedName name="_____HYO22">#N/A</definedName>
    <definedName name="_____HYO23">#N/A</definedName>
    <definedName name="_____HYO24">#N/A</definedName>
    <definedName name="_____HYO25">#N/A</definedName>
    <definedName name="_____HYO26">#N/A</definedName>
    <definedName name="_____HYO27">#N/A</definedName>
    <definedName name="_____HYO28">#N/A</definedName>
    <definedName name="_____HYO29">#N/A</definedName>
    <definedName name="_____HYO30">#N/A</definedName>
    <definedName name="_____HYO31">#N/A</definedName>
    <definedName name="_____HYO32">#N/A</definedName>
    <definedName name="_____HYO33">#REF!</definedName>
    <definedName name="_____HYO34">#REF!</definedName>
    <definedName name="_____HYO35">#REF!</definedName>
    <definedName name="_____HYO36">#REF!</definedName>
    <definedName name="_____P1">#REF!</definedName>
    <definedName name="_____ｐ１０">#REF!</definedName>
    <definedName name="_____P2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PT10">[3]仮設解体!#REF!</definedName>
    <definedName name="_____S1">[0]!_____S1</definedName>
    <definedName name="_____S10">[0]!_____S10</definedName>
    <definedName name="_____S2">[0]!_____S2</definedName>
    <definedName name="_____S3">[0]!_____S3</definedName>
    <definedName name="_____S4">[0]!_____S4</definedName>
    <definedName name="_____S5">[0]!_____S5</definedName>
    <definedName name="_____S6">[0]!_____S6</definedName>
    <definedName name="_____S7">[0]!_____S7</definedName>
    <definedName name="_____S8">[0]!_____S8</definedName>
    <definedName name="_____S9">[0]!_____S9</definedName>
    <definedName name="_____SUB1">#REF!</definedName>
    <definedName name="_____SW1">#REF!</definedName>
    <definedName name="_____SW2">#REF!</definedName>
    <definedName name="_____ＷＤ７">#REF!</definedName>
    <definedName name="_____ＷＤ８">#REF!</definedName>
    <definedName name="_____YN1">#REF!</definedName>
    <definedName name="_____YN2">#REF!</definedName>
    <definedName name="_____ZT0003">[4]代価表!#REF!</definedName>
    <definedName name="_____ZT0005">[4]代価表!#REF!</definedName>
    <definedName name="_____ZT0007">[4]代価表!#REF!</definedName>
    <definedName name="_____ZT0008">[4]代価表!#REF!</definedName>
    <definedName name="_____ZT0010">[4]代価表!#REF!</definedName>
    <definedName name="_____ZT0012">[4]代価表!#REF!</definedName>
    <definedName name="_____ZT0013">[4]代価表!#REF!</definedName>
    <definedName name="_____ZT0015">[4]代価表!#REF!</definedName>
    <definedName name="_____ZT0017">[4]代価表!#REF!</definedName>
    <definedName name="_____ZT0019">[4]代価表!#REF!</definedName>
    <definedName name="_____ZT0020">[4]代価表!#REF!</definedName>
    <definedName name="_____ZT0021">[4]代価表!#REF!</definedName>
    <definedName name="_____ZT0023">[4]代価表!#REF!</definedName>
    <definedName name="_____ZT0024">[4]代価表!#REF!</definedName>
    <definedName name="_____ZT0027">[4]代価表!#REF!</definedName>
    <definedName name="_____ZT0029">[4]代価表!#REF!</definedName>
    <definedName name="_____ZT0031">[4]代価表!#REF!</definedName>
    <definedName name="_____ZT0032">[4]代価表!#REF!</definedName>
    <definedName name="_____ZT0034">[4]代価表!#REF!</definedName>
    <definedName name="_____ZT0036">[4]代価表!#REF!</definedName>
    <definedName name="_____ZT0037">[4]代価表!#REF!</definedName>
    <definedName name="_____ZT0039">[4]代価表!#REF!</definedName>
    <definedName name="_____ZT0041">[4]代価表!#REF!</definedName>
    <definedName name="____01">#REF!</definedName>
    <definedName name="____02">#REF!</definedName>
    <definedName name="____03">#REF!</definedName>
    <definedName name="____04">#REF!</definedName>
    <definedName name="____05">#REF!</definedName>
    <definedName name="____06">#REF!</definedName>
    <definedName name="____07">#REF!</definedName>
    <definedName name="____08">#REF!</definedName>
    <definedName name="____09">#REF!</definedName>
    <definedName name="____1">'[2]#REF'!#REF!</definedName>
    <definedName name="____10">'[2]#REF'!#REF!</definedName>
    <definedName name="____11">'[2]#REF'!#REF!</definedName>
    <definedName name="____12">#REF!</definedName>
    <definedName name="____13">#REF!</definedName>
    <definedName name="____14">#REF!</definedName>
    <definedName name="____15">#REF!</definedName>
    <definedName name="____16">#REF!</definedName>
    <definedName name="____17">#REF!</definedName>
    <definedName name="____18">#REF!</definedName>
    <definedName name="____19">#REF!</definedName>
    <definedName name="____2">'[2]#REF'!#REF!</definedName>
    <definedName name="____20">#REF!</definedName>
    <definedName name="____21">#REF!</definedName>
    <definedName name="____22">#REF!</definedName>
    <definedName name="____23">#REF!</definedName>
    <definedName name="____24">#REF!</definedName>
    <definedName name="____3">#REF!</definedName>
    <definedName name="____31">#REF!</definedName>
    <definedName name="____32">#REF!</definedName>
    <definedName name="____4">#REF!</definedName>
    <definedName name="____5">#REF!</definedName>
    <definedName name="____501">#REF!</definedName>
    <definedName name="____502">#REF!</definedName>
    <definedName name="____503">#REF!</definedName>
    <definedName name="____504">#REF!</definedName>
    <definedName name="____505">#REF!</definedName>
    <definedName name="____51">#REF!</definedName>
    <definedName name="____52">#REF!</definedName>
    <definedName name="____6">#REF!</definedName>
    <definedName name="____601">#REF!</definedName>
    <definedName name="____602">#REF!</definedName>
    <definedName name="____603">#REF!</definedName>
    <definedName name="____604">#REF!</definedName>
    <definedName name="____605">#REF!</definedName>
    <definedName name="____606">#REF!</definedName>
    <definedName name="____607">#REF!</definedName>
    <definedName name="____608">#REF!</definedName>
    <definedName name="____609">#REF!</definedName>
    <definedName name="____61">#REF!</definedName>
    <definedName name="____610">#REF!</definedName>
    <definedName name="____611">#REF!</definedName>
    <definedName name="____612">#REF!</definedName>
    <definedName name="____613">#REF!</definedName>
    <definedName name="____614">#REF!</definedName>
    <definedName name="____615">#REF!</definedName>
    <definedName name="____616">#REF!</definedName>
    <definedName name="____617">#REF!</definedName>
    <definedName name="____618">#REF!</definedName>
    <definedName name="____619">#REF!</definedName>
    <definedName name="____62">#REF!</definedName>
    <definedName name="____620">#REF!</definedName>
    <definedName name="____7">#REF!</definedName>
    <definedName name="____701">#REF!</definedName>
    <definedName name="____702">#REF!</definedName>
    <definedName name="____703">#REF!</definedName>
    <definedName name="____704">#REF!</definedName>
    <definedName name="____705">#REF!</definedName>
    <definedName name="____706">#REF!</definedName>
    <definedName name="____707">#REF!</definedName>
    <definedName name="____708">#REF!</definedName>
    <definedName name="____709">#REF!</definedName>
    <definedName name="____710">#REF!</definedName>
    <definedName name="____8">#REF!</definedName>
    <definedName name="____9">#REF!</definedName>
    <definedName name="____A1">'[2]#REF'!#REF!</definedName>
    <definedName name="____a10">[0]!_a10</definedName>
    <definedName name="____a11">[0]!_a11</definedName>
    <definedName name="____a12">[0]!_a12</definedName>
    <definedName name="____a13">[0]!_a13</definedName>
    <definedName name="____a14">[0]!_a14</definedName>
    <definedName name="____a2">[0]!_a2</definedName>
    <definedName name="____a3">[0]!_a3</definedName>
    <definedName name="____a4">[0]!_a4</definedName>
    <definedName name="____a5">[0]!_a5</definedName>
    <definedName name="____a6">[0]!_a6</definedName>
    <definedName name="____a7">[0]!_a7</definedName>
    <definedName name="____a8">[0]!_a8</definedName>
    <definedName name="____a9">[0]!_a9</definedName>
    <definedName name="____C">#REF!</definedName>
    <definedName name="____CD1">#REF!</definedName>
    <definedName name="____CD2">#REF!</definedName>
    <definedName name="____ERR1">#REF!</definedName>
    <definedName name="____ERR2">#REF!</definedName>
    <definedName name="____ERR3">#REF!</definedName>
    <definedName name="____f1">[0]!_f1</definedName>
    <definedName name="____f10">[0]!_f10</definedName>
    <definedName name="____f11">[0]!_f11</definedName>
    <definedName name="____f12">[0]!_f12</definedName>
    <definedName name="____f13">[0]!_f13</definedName>
    <definedName name="____f14">[0]!_f14</definedName>
    <definedName name="____f15">[0]!_f15</definedName>
    <definedName name="____f2">[0]!_f2</definedName>
    <definedName name="____f3">[0]!_f3</definedName>
    <definedName name="____f4">[0]!_f4</definedName>
    <definedName name="____f5">[0]!_f5</definedName>
    <definedName name="____f6">[0]!_f6</definedName>
    <definedName name="____f7">[0]!_f7</definedName>
    <definedName name="____f8">[0]!_f8</definedName>
    <definedName name="____f9">[0]!_f9</definedName>
    <definedName name="____HYO01">#N/A</definedName>
    <definedName name="____HYO02">#REF!</definedName>
    <definedName name="____HYO03">#REF!</definedName>
    <definedName name="____HYO04">#REF!</definedName>
    <definedName name="____HYO05">#REF!</definedName>
    <definedName name="____HYO06">#REF!</definedName>
    <definedName name="____HYO07">#REF!</definedName>
    <definedName name="____HYO08">#REF!</definedName>
    <definedName name="____HYO09">#REF!</definedName>
    <definedName name="____HYO10">#REF!</definedName>
    <definedName name="____HYO11">#REF!</definedName>
    <definedName name="____HYO12">#REF!</definedName>
    <definedName name="____HYO13">#REF!</definedName>
    <definedName name="____HYO14">#REF!</definedName>
    <definedName name="____HYO15">#REF!</definedName>
    <definedName name="____HYO16">#REF!</definedName>
    <definedName name="____HYO17">#REF!</definedName>
    <definedName name="____HYO18">#REF!</definedName>
    <definedName name="____HYO19">#N/A</definedName>
    <definedName name="____HYO20">#N/A</definedName>
    <definedName name="____HYO21">#N/A</definedName>
    <definedName name="____HYO22">#N/A</definedName>
    <definedName name="____HYO23">#N/A</definedName>
    <definedName name="____HYO24">#N/A</definedName>
    <definedName name="____HYO25">#N/A</definedName>
    <definedName name="____HYO26">#N/A</definedName>
    <definedName name="____HYO27">#N/A</definedName>
    <definedName name="____HYO28">#N/A</definedName>
    <definedName name="____HYO29">#N/A</definedName>
    <definedName name="____HYO30">#N/A</definedName>
    <definedName name="____HYO31">#N/A</definedName>
    <definedName name="____HYO32">#N/A</definedName>
    <definedName name="____HYO33">#REF!</definedName>
    <definedName name="____HYO34">#REF!</definedName>
    <definedName name="____HYO35">#REF!</definedName>
    <definedName name="____HYO36">#REF!</definedName>
    <definedName name="____P1">#REF!</definedName>
    <definedName name="____ｐ１０">#REF!</definedName>
    <definedName name="____P2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PT10">[3]仮設解体!#REF!</definedName>
    <definedName name="____S1">[0]!__S1</definedName>
    <definedName name="____S10">[0]!__S10</definedName>
    <definedName name="____S2">[0]!__S2</definedName>
    <definedName name="____S3">[0]!__S3</definedName>
    <definedName name="____S4">[0]!__S4</definedName>
    <definedName name="____S5">[0]!__S5</definedName>
    <definedName name="____S6">[0]!__S6</definedName>
    <definedName name="____S7">[0]!__S7</definedName>
    <definedName name="____S8">[0]!__S8</definedName>
    <definedName name="____S9">[0]!__S9</definedName>
    <definedName name="____SUB1">#REF!</definedName>
    <definedName name="____SW1">#REF!</definedName>
    <definedName name="____SW2">#REF!</definedName>
    <definedName name="____ＷＤ７">#REF!</definedName>
    <definedName name="____ＷＤ８">#REF!</definedName>
    <definedName name="____YN1">#REF!</definedName>
    <definedName name="____YN2">#REF!</definedName>
    <definedName name="____ZT0003">[4]代価表!#REF!</definedName>
    <definedName name="____ZT0005">[4]代価表!#REF!</definedName>
    <definedName name="____ZT0007">[4]代価表!#REF!</definedName>
    <definedName name="____ZT0008">[4]代価表!#REF!</definedName>
    <definedName name="____ZT0010">[4]代価表!#REF!</definedName>
    <definedName name="____ZT0012">[4]代価表!#REF!</definedName>
    <definedName name="____ZT0013">[4]代価表!#REF!</definedName>
    <definedName name="____ZT0015">[4]代価表!#REF!</definedName>
    <definedName name="____ZT0017">[4]代価表!#REF!</definedName>
    <definedName name="____ZT0019">[4]代価表!#REF!</definedName>
    <definedName name="____ZT0020">[4]代価表!#REF!</definedName>
    <definedName name="____ZT0021">[4]代価表!#REF!</definedName>
    <definedName name="____ZT0023">[4]代価表!#REF!</definedName>
    <definedName name="____ZT0024">[4]代価表!#REF!</definedName>
    <definedName name="____ZT0027">[4]代価表!#REF!</definedName>
    <definedName name="____ZT0029">[4]代価表!#REF!</definedName>
    <definedName name="____ZT0031">[4]代価表!#REF!</definedName>
    <definedName name="____ZT0032">[4]代価表!#REF!</definedName>
    <definedName name="____ZT0034">[4]代価表!#REF!</definedName>
    <definedName name="____ZT0036">[4]代価表!#REF!</definedName>
    <definedName name="____ZT0037">[4]代価表!#REF!</definedName>
    <definedName name="____ZT0039">[4]代価表!#REF!</definedName>
    <definedName name="____ZT0041">[4]代価表!#REF!</definedName>
    <definedName name="___01">#REF!</definedName>
    <definedName name="___02">#REF!</definedName>
    <definedName name="___03">#REF!</definedName>
    <definedName name="___04">#REF!</definedName>
    <definedName name="___05">#REF!</definedName>
    <definedName name="___06">#REF!</definedName>
    <definedName name="___07">#REF!</definedName>
    <definedName name="___08">#REF!</definedName>
    <definedName name="___09">#REF!</definedName>
    <definedName name="___1">'[2]#REF'!#REF!</definedName>
    <definedName name="___10">'[2]#REF'!#REF!</definedName>
    <definedName name="___11">'[2]#REF'!#REF!</definedName>
    <definedName name="___12">#REF!</definedName>
    <definedName name="___13">#REF!</definedName>
    <definedName name="___14">#REF!</definedName>
    <definedName name="___15">#REF!</definedName>
    <definedName name="___16">#REF!</definedName>
    <definedName name="___17">#REF!</definedName>
    <definedName name="___18">#REF!</definedName>
    <definedName name="___19">#REF!</definedName>
    <definedName name="___2">'[2]#REF'!#REF!</definedName>
    <definedName name="___20">#REF!</definedName>
    <definedName name="___21">#REF!</definedName>
    <definedName name="___22">#REF!</definedName>
    <definedName name="___23">#REF!</definedName>
    <definedName name="___24">#REF!</definedName>
    <definedName name="___3">#REF!</definedName>
    <definedName name="___31">#REF!</definedName>
    <definedName name="___32">#REF!</definedName>
    <definedName name="___4">#REF!</definedName>
    <definedName name="___5">#REF!</definedName>
    <definedName name="___501">#REF!</definedName>
    <definedName name="___502">#REF!</definedName>
    <definedName name="___503">#REF!</definedName>
    <definedName name="___504">#REF!</definedName>
    <definedName name="___505">#REF!</definedName>
    <definedName name="___51">#REF!</definedName>
    <definedName name="___52">#REF!</definedName>
    <definedName name="___6">#REF!</definedName>
    <definedName name="___601">#REF!</definedName>
    <definedName name="___602">#REF!</definedName>
    <definedName name="___603">#REF!</definedName>
    <definedName name="___604">#REF!</definedName>
    <definedName name="___605">#REF!</definedName>
    <definedName name="___606">#REF!</definedName>
    <definedName name="___607">#REF!</definedName>
    <definedName name="___608">#REF!</definedName>
    <definedName name="___609">#REF!</definedName>
    <definedName name="___61">#REF!</definedName>
    <definedName name="___610">#REF!</definedName>
    <definedName name="___611">#REF!</definedName>
    <definedName name="___612">#REF!</definedName>
    <definedName name="___613">#REF!</definedName>
    <definedName name="___614">#REF!</definedName>
    <definedName name="___615">#REF!</definedName>
    <definedName name="___616">#REF!</definedName>
    <definedName name="___617">#REF!</definedName>
    <definedName name="___618">#REF!</definedName>
    <definedName name="___619">#REF!</definedName>
    <definedName name="___62">#REF!</definedName>
    <definedName name="___620">#REF!</definedName>
    <definedName name="___7">#REF!</definedName>
    <definedName name="___701">#REF!</definedName>
    <definedName name="___702">#REF!</definedName>
    <definedName name="___703">#REF!</definedName>
    <definedName name="___704">#REF!</definedName>
    <definedName name="___705">#REF!</definedName>
    <definedName name="___706">#REF!</definedName>
    <definedName name="___707">#REF!</definedName>
    <definedName name="___708">#REF!</definedName>
    <definedName name="___709">#REF!</definedName>
    <definedName name="___710">#REF!</definedName>
    <definedName name="___8">#REF!</definedName>
    <definedName name="___9">#REF!</definedName>
    <definedName name="___A1">'[2]#REF'!#REF!</definedName>
    <definedName name="___a10">[0]!___a10</definedName>
    <definedName name="___a11">[0]!___a11</definedName>
    <definedName name="___a12">[0]!___a12</definedName>
    <definedName name="___a13">[0]!___a13</definedName>
    <definedName name="___a14">[0]!___a14</definedName>
    <definedName name="___a2">[0]!___a2</definedName>
    <definedName name="___a3">[0]!___a3</definedName>
    <definedName name="___a4">[0]!___a4</definedName>
    <definedName name="___a5">[0]!___a5</definedName>
    <definedName name="___a6">[0]!___a6</definedName>
    <definedName name="___a7">[0]!___a7</definedName>
    <definedName name="___a8">[0]!___a8</definedName>
    <definedName name="___a9">[0]!___a9</definedName>
    <definedName name="___C">#REF!</definedName>
    <definedName name="___CD1">#REF!</definedName>
    <definedName name="___CD2">#REF!</definedName>
    <definedName name="___ERR1">#REF!</definedName>
    <definedName name="___ERR2">#REF!</definedName>
    <definedName name="___ERR3">#REF!</definedName>
    <definedName name="___f1">[0]!___f1</definedName>
    <definedName name="___f10">[0]!___f10</definedName>
    <definedName name="___f11">[0]!___f11</definedName>
    <definedName name="___f12">[0]!___f12</definedName>
    <definedName name="___f13">[0]!___f13</definedName>
    <definedName name="___f14">[0]!___f14</definedName>
    <definedName name="___f15">[0]!___f15</definedName>
    <definedName name="___f2">[0]!___f2</definedName>
    <definedName name="___f3">[0]!___f3</definedName>
    <definedName name="___f4">[0]!___f4</definedName>
    <definedName name="___f5">[0]!___f5</definedName>
    <definedName name="___f6">[0]!___f6</definedName>
    <definedName name="___f7">[0]!___f7</definedName>
    <definedName name="___f8">[0]!___f8</definedName>
    <definedName name="___f9">[0]!___f9</definedName>
    <definedName name="___HYO01">#N/A</definedName>
    <definedName name="___HYO02">#REF!</definedName>
    <definedName name="___HYO03">#REF!</definedName>
    <definedName name="___HYO04">#REF!</definedName>
    <definedName name="___HYO05">#REF!</definedName>
    <definedName name="___HYO06">#REF!</definedName>
    <definedName name="___HYO07">#REF!</definedName>
    <definedName name="___HYO08">#REF!</definedName>
    <definedName name="___HYO09">#REF!</definedName>
    <definedName name="___HYO10">#REF!</definedName>
    <definedName name="___HYO11">#REF!</definedName>
    <definedName name="___HYO12">#REF!</definedName>
    <definedName name="___HYO13">#REF!</definedName>
    <definedName name="___HYO14">#REF!</definedName>
    <definedName name="___HYO15">#REF!</definedName>
    <definedName name="___HYO16">#REF!</definedName>
    <definedName name="___HYO17">#REF!</definedName>
    <definedName name="___HYO18">#REF!</definedName>
    <definedName name="___HYO19">#N/A</definedName>
    <definedName name="___HYO20">#N/A</definedName>
    <definedName name="___HYO21">#N/A</definedName>
    <definedName name="___HYO22">#N/A</definedName>
    <definedName name="___HYO23">#N/A</definedName>
    <definedName name="___HYO24">#N/A</definedName>
    <definedName name="___HYO25">#N/A</definedName>
    <definedName name="___HYO26">#N/A</definedName>
    <definedName name="___HYO27">#N/A</definedName>
    <definedName name="___HYO28">#N/A</definedName>
    <definedName name="___HYO29">#N/A</definedName>
    <definedName name="___HYO30">#N/A</definedName>
    <definedName name="___HYO31">#N/A</definedName>
    <definedName name="___HYO32">#N/A</definedName>
    <definedName name="___HYO33">#REF!</definedName>
    <definedName name="___HYO34">#REF!</definedName>
    <definedName name="___HYO35">#REF!</definedName>
    <definedName name="___HYO36">#REF!</definedName>
    <definedName name="___OK2">#REF!</definedName>
    <definedName name="___OK3">#REF!</definedName>
    <definedName name="___OP1">[5]共通!$B$2</definedName>
    <definedName name="___P1">#REF!</definedName>
    <definedName name="___ｐ１０">#REF!</definedName>
    <definedName name="___P2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RT2">#REF!</definedName>
    <definedName name="___PT10">[3]仮設解体!#REF!</definedName>
    <definedName name="___S1">[0]!___S1</definedName>
    <definedName name="___S10">[0]!___S10</definedName>
    <definedName name="___S2">[0]!___S2</definedName>
    <definedName name="___S3">[0]!___S3</definedName>
    <definedName name="___S4">[0]!___S4</definedName>
    <definedName name="___S5">[0]!___S5</definedName>
    <definedName name="___S6">[0]!___S6</definedName>
    <definedName name="___S7">[0]!___S7</definedName>
    <definedName name="___S8">[0]!___S8</definedName>
    <definedName name="___S9">[0]!___S9</definedName>
    <definedName name="___SUB1">#REF!</definedName>
    <definedName name="___SW1">#REF!</definedName>
    <definedName name="___SW2">#REF!</definedName>
    <definedName name="___ＷＤ７">#REF!</definedName>
    <definedName name="___ＷＤ８">#REF!</definedName>
    <definedName name="___YN1">#REF!</definedName>
    <definedName name="___YN2">#REF!</definedName>
    <definedName name="___ZT0003">[4]代価表!#REF!</definedName>
    <definedName name="___ZT0005">[4]代価表!#REF!</definedName>
    <definedName name="___ZT0007">[4]代価表!#REF!</definedName>
    <definedName name="___ZT0008">[4]代価表!#REF!</definedName>
    <definedName name="___ZT0010">[4]代価表!#REF!</definedName>
    <definedName name="___ZT0012">[4]代価表!#REF!</definedName>
    <definedName name="___ZT0013">[4]代価表!#REF!</definedName>
    <definedName name="___ZT0015">[4]代価表!#REF!</definedName>
    <definedName name="___ZT0017">[4]代価表!#REF!</definedName>
    <definedName name="___ZT0019">[4]代価表!#REF!</definedName>
    <definedName name="___ZT0020">[4]代価表!#REF!</definedName>
    <definedName name="___ZT0021">[4]代価表!#REF!</definedName>
    <definedName name="___ZT0023">[4]代価表!#REF!</definedName>
    <definedName name="___ZT0024">[4]代価表!#REF!</definedName>
    <definedName name="___ZT0027">[4]代価表!#REF!</definedName>
    <definedName name="___ZT0029">[4]代価表!#REF!</definedName>
    <definedName name="___ZT0031">[4]代価表!#REF!</definedName>
    <definedName name="___ZT0032">[4]代価表!#REF!</definedName>
    <definedName name="___ZT0034">[4]代価表!#REF!</definedName>
    <definedName name="___ZT0036">[4]代価表!#REF!</definedName>
    <definedName name="___ZT0037">[4]代価表!#REF!</definedName>
    <definedName name="___ZT0039">[4]代価表!#REF!</definedName>
    <definedName name="___ZT0041">[4]代価表!#REF!</definedName>
    <definedName name="___ｼｮｯﾌﾟﾗｲ">[6]複合・ｺﾝｾﾝﾄ電話!#REF!</definedName>
    <definedName name="__01">#REF!</definedName>
    <definedName name="__02">#REF!</definedName>
    <definedName name="__03">#REF!</definedName>
    <definedName name="__04">#REF!</definedName>
    <definedName name="__05">#REF!</definedName>
    <definedName name="__06">#REF!</definedName>
    <definedName name="__07">#REF!</definedName>
    <definedName name="__08">#REF!</definedName>
    <definedName name="__09">#REF!</definedName>
    <definedName name="__1">'[2]#REF'!#REF!</definedName>
    <definedName name="__1_" hidden="1">[7]仕訳!#REF!</definedName>
    <definedName name="__1_01">#REF!</definedName>
    <definedName name="__10">'[2]#REF'!#REF!</definedName>
    <definedName name="__11">'[2]#REF'!#REF!</definedName>
    <definedName name="__12">#REF!</definedName>
    <definedName name="__123Graph_A" hidden="1">'[8]建具廻-1'!$C$6:$C$6</definedName>
    <definedName name="__123Graph_C" hidden="1">[9]工Ｂ!#REF!</definedName>
    <definedName name="__13">#REF!</definedName>
    <definedName name="__14">#REF!</definedName>
    <definedName name="__15">#REF!</definedName>
    <definedName name="__16">#REF!</definedName>
    <definedName name="__17">#REF!</definedName>
    <definedName name="__18">#REF!</definedName>
    <definedName name="__19">#REF!</definedName>
    <definedName name="__2">'[2]#REF'!#REF!</definedName>
    <definedName name="__2_02">#REF!</definedName>
    <definedName name="__20">#REF!</definedName>
    <definedName name="__21">#REF!</definedName>
    <definedName name="__22">#REF!</definedName>
    <definedName name="__23">#REF!</definedName>
    <definedName name="__24">#REF!</definedName>
    <definedName name="__3">#REF!</definedName>
    <definedName name="__3_03">#REF!</definedName>
    <definedName name="__31">#REF!</definedName>
    <definedName name="__32">#REF!</definedName>
    <definedName name="__4">#REF!</definedName>
    <definedName name="__4_04">#REF!</definedName>
    <definedName name="__5">#REF!</definedName>
    <definedName name="__5_05">#REF!</definedName>
    <definedName name="__501">#REF!</definedName>
    <definedName name="__502">#REF!</definedName>
    <definedName name="__503">#REF!</definedName>
    <definedName name="__504">#REF!</definedName>
    <definedName name="__505">#REF!</definedName>
    <definedName name="__51">#REF!</definedName>
    <definedName name="__52">#REF!</definedName>
    <definedName name="__6">#REF!</definedName>
    <definedName name="__6_06">#REF!</definedName>
    <definedName name="__601">#REF!</definedName>
    <definedName name="__602">#REF!</definedName>
    <definedName name="__603">#REF!</definedName>
    <definedName name="__604">#REF!</definedName>
    <definedName name="__605">#REF!</definedName>
    <definedName name="__606">#REF!</definedName>
    <definedName name="__607">#REF!</definedName>
    <definedName name="__608">#REF!</definedName>
    <definedName name="__609">#REF!</definedName>
    <definedName name="__61">#REF!</definedName>
    <definedName name="__610">#REF!</definedName>
    <definedName name="__611">#REF!</definedName>
    <definedName name="__612">#REF!</definedName>
    <definedName name="__613">#REF!</definedName>
    <definedName name="__614">#REF!</definedName>
    <definedName name="__615">#REF!</definedName>
    <definedName name="__616">#REF!</definedName>
    <definedName name="__617">#REF!</definedName>
    <definedName name="__618">#REF!</definedName>
    <definedName name="__619">#REF!</definedName>
    <definedName name="__62">#REF!</definedName>
    <definedName name="__620">#REF!</definedName>
    <definedName name="__7">#REF!</definedName>
    <definedName name="__7_07">#REF!</definedName>
    <definedName name="__701">#REF!</definedName>
    <definedName name="__702">#REF!</definedName>
    <definedName name="__703">#REF!</definedName>
    <definedName name="__704">#REF!</definedName>
    <definedName name="__705">#REF!</definedName>
    <definedName name="__706">#REF!</definedName>
    <definedName name="__707">#REF!</definedName>
    <definedName name="__708">#REF!</definedName>
    <definedName name="__709">#REF!</definedName>
    <definedName name="__710">#REF!</definedName>
    <definedName name="__8">#REF!</definedName>
    <definedName name="__8_08">#REF!</definedName>
    <definedName name="__9">#REF!</definedName>
    <definedName name="__9_09">#REF!</definedName>
    <definedName name="__A">#REF!</definedName>
    <definedName name="__A1">'[2]#REF'!#REF!</definedName>
    <definedName name="__a10">[0]!_a10</definedName>
    <definedName name="__a11">[0]!_a11</definedName>
    <definedName name="__a12">[0]!_a12</definedName>
    <definedName name="__a13">[0]!_a13</definedName>
    <definedName name="__a14">[0]!_a14</definedName>
    <definedName name="__a2">[0]!_a2</definedName>
    <definedName name="__a3">[0]!_a3</definedName>
    <definedName name="__a4">[0]!_a4</definedName>
    <definedName name="__a5">[0]!_a5</definedName>
    <definedName name="__a6">[0]!_a6</definedName>
    <definedName name="__a7">[0]!_a7</definedName>
    <definedName name="__a8">[0]!_a8</definedName>
    <definedName name="__a9">[0]!_a9</definedName>
    <definedName name="__C">#REF!</definedName>
    <definedName name="__CD1">#REF!</definedName>
    <definedName name="__CD2">#REF!</definedName>
    <definedName name="__ERR1">#REF!</definedName>
    <definedName name="__ERR2">#REF!</definedName>
    <definedName name="__ERR3">#REF!</definedName>
    <definedName name="__f1">[0]!_f1</definedName>
    <definedName name="__f10">[0]!_f10</definedName>
    <definedName name="__f11">[0]!_f11</definedName>
    <definedName name="__f12">[0]!_f12</definedName>
    <definedName name="__f13">[0]!_f13</definedName>
    <definedName name="__f14">[0]!_f14</definedName>
    <definedName name="__f15">[0]!_f15</definedName>
    <definedName name="__f2">[0]!_f2</definedName>
    <definedName name="__f3">[0]!_f3</definedName>
    <definedName name="__f4">[0]!_f4</definedName>
    <definedName name="__f5">[0]!_f5</definedName>
    <definedName name="__f6">[0]!_f6</definedName>
    <definedName name="__f7">[0]!_f7</definedName>
    <definedName name="__f8">[0]!_f8</definedName>
    <definedName name="__f9">[0]!_f9</definedName>
    <definedName name="__HYO01">#N/A</definedName>
    <definedName name="__HYO02">#REF!</definedName>
    <definedName name="__HYO03">#REF!</definedName>
    <definedName name="__HYO04">#REF!</definedName>
    <definedName name="__HYO05">#REF!</definedName>
    <definedName name="__HYO06">#REF!</definedName>
    <definedName name="__HYO07">#REF!</definedName>
    <definedName name="__HYO08">#REF!</definedName>
    <definedName name="__HYO09">#REF!</definedName>
    <definedName name="__HYO10">#REF!</definedName>
    <definedName name="__HYO11">#REF!</definedName>
    <definedName name="__HYO12">#REF!</definedName>
    <definedName name="__HYO13">#REF!</definedName>
    <definedName name="__HYO14">#REF!</definedName>
    <definedName name="__HYO15">#REF!</definedName>
    <definedName name="__HYO16">#REF!</definedName>
    <definedName name="__HYO17">#REF!</definedName>
    <definedName name="__HYO18">#REF!</definedName>
    <definedName name="__HYO19">#N/A</definedName>
    <definedName name="__HYO20">#N/A</definedName>
    <definedName name="__HYO21">#N/A</definedName>
    <definedName name="__HYO22">#N/A</definedName>
    <definedName name="__HYO23">#N/A</definedName>
    <definedName name="__HYO24">#N/A</definedName>
    <definedName name="__HYO25">#N/A</definedName>
    <definedName name="__HYO26">#N/A</definedName>
    <definedName name="__HYO27">#N/A</definedName>
    <definedName name="__HYO28">#N/A</definedName>
    <definedName name="__HYO29">#N/A</definedName>
    <definedName name="__HYO30">#N/A</definedName>
    <definedName name="__HYO31">#N/A</definedName>
    <definedName name="__HYO32">#N/A</definedName>
    <definedName name="__HYO33">#REF!</definedName>
    <definedName name="__HYO34">#REF!</definedName>
    <definedName name="__HYO35">#REF!</definedName>
    <definedName name="__HYO36">#REF!</definedName>
    <definedName name="__KEY2" hidden="1">[10]人件費!#REF!</definedName>
    <definedName name="__no1" hidden="1">#REF!</definedName>
    <definedName name="__OK2">#REF!</definedName>
    <definedName name="__OK3">#REF!</definedName>
    <definedName name="__OP1">[11]共通!$B$2</definedName>
    <definedName name="__P1">#REF!</definedName>
    <definedName name="__ｐ１０">#REF!</definedName>
    <definedName name="__P2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PRT2">#REF!</definedName>
    <definedName name="__PT10">[3]仮設解体!#REF!</definedName>
    <definedName name="__S1">#N/A</definedName>
    <definedName name="__S10">#N/A</definedName>
    <definedName name="__S2">#N/A</definedName>
    <definedName name="__S3">#N/A</definedName>
    <definedName name="__S4">#N/A</definedName>
    <definedName name="__S5">#N/A</definedName>
    <definedName name="__S6">#N/A</definedName>
    <definedName name="__S7">#N/A</definedName>
    <definedName name="__S8">#N/A</definedName>
    <definedName name="__S9">#N/A</definedName>
    <definedName name="__SUB1">#REF!</definedName>
    <definedName name="__SW1">#REF!</definedName>
    <definedName name="__SW2">#REF!</definedName>
    <definedName name="__ＷＤ７">#REF!</definedName>
    <definedName name="__ＷＤ８">#REF!</definedName>
    <definedName name="__YN1">#REF!</definedName>
    <definedName name="__YN2">#REF!</definedName>
    <definedName name="__ZT0003">[4]代価表!#REF!</definedName>
    <definedName name="__ZT0005">[4]代価表!#REF!</definedName>
    <definedName name="__ZT0007">[4]代価表!#REF!</definedName>
    <definedName name="__ZT0008">[4]代価表!#REF!</definedName>
    <definedName name="__ZT0010">[4]代価表!#REF!</definedName>
    <definedName name="__ZT0012">[4]代価表!#REF!</definedName>
    <definedName name="__ZT0013">[4]代価表!#REF!</definedName>
    <definedName name="__ZT0015">[4]代価表!#REF!</definedName>
    <definedName name="__ZT0017">[4]代価表!#REF!</definedName>
    <definedName name="__ZT0019">[4]代価表!#REF!</definedName>
    <definedName name="__ZT0020">[4]代価表!#REF!</definedName>
    <definedName name="__ZT0021">[4]代価表!#REF!</definedName>
    <definedName name="__ZT0023">[4]代価表!#REF!</definedName>
    <definedName name="__ZT0024">[4]代価表!#REF!</definedName>
    <definedName name="__ZT0027">[4]代価表!#REF!</definedName>
    <definedName name="__ZT0029">[4]代価表!#REF!</definedName>
    <definedName name="__ZT0031">[4]代価表!#REF!</definedName>
    <definedName name="__ZT0032">[4]代価表!#REF!</definedName>
    <definedName name="__ZT0034">[4]代価表!#REF!</definedName>
    <definedName name="__ZT0036">[4]代価表!#REF!</definedName>
    <definedName name="__ZT0037">[4]代価表!#REF!</definedName>
    <definedName name="__ZT0039">[4]代価表!#REF!</definedName>
    <definedName name="__ZT0041">[4]代価表!#REF!</definedName>
    <definedName name="__直工__">#REF!</definedName>
    <definedName name="_\A">#N/A</definedName>
    <definedName name="_\Z">#REF!</definedName>
    <definedName name="_0">#REF!</definedName>
    <definedName name="_00">#REF!</definedName>
    <definedName name="_000">#REF!</definedName>
    <definedName name="_001">[11]鏡!#REF!</definedName>
    <definedName name="_002">[11]鏡!#REF!</definedName>
    <definedName name="_003">[11]鏡!#REF!</definedName>
    <definedName name="_004">[11]鏡!#REF!</definedName>
    <definedName name="_005">[11]鏡!#REF!</definedName>
    <definedName name="_006">[11]鏡!#REF!</definedName>
    <definedName name="_008">[11]鏡!#REF!</definedName>
    <definedName name="_009">[11]鏡!#REF!</definedName>
    <definedName name="_01">#REF!</definedName>
    <definedName name="_010">[11]鏡!#REF!</definedName>
    <definedName name="_011">[11]鏡!#REF!</definedName>
    <definedName name="_012">[11]鏡!#REF!</definedName>
    <definedName name="_013">[11]鏡!#REF!</definedName>
    <definedName name="_014">[11]鏡!#REF!</definedName>
    <definedName name="_015">[11]鏡!#REF!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">#REF!</definedName>
    <definedName name="_1_">#REF!</definedName>
    <definedName name="_1_01">#REF!</definedName>
    <definedName name="_1_1">#REF!</definedName>
    <definedName name="_1_16">#REF!</definedName>
    <definedName name="_1_2">#REF!</definedName>
    <definedName name="_1_3">#REF!</definedName>
    <definedName name="_10">#REF!</definedName>
    <definedName name="_10_01">#REF!</definedName>
    <definedName name="_10_2">#REF!</definedName>
    <definedName name="_10_701">#REF!</definedName>
    <definedName name="_100">#REF!</definedName>
    <definedName name="_100_605">#REF!</definedName>
    <definedName name="_100_614">#REF!</definedName>
    <definedName name="_100_706">#REF!</definedName>
    <definedName name="_101">#REF!</definedName>
    <definedName name="_101_4">#REF!</definedName>
    <definedName name="_101_606">#REF!</definedName>
    <definedName name="_101_615">#REF!</definedName>
    <definedName name="_101_707">#REF!</definedName>
    <definedName name="_102">#REF!</definedName>
    <definedName name="_102_607">#REF!</definedName>
    <definedName name="_102_616">#REF!</definedName>
    <definedName name="_102_708">#REF!</definedName>
    <definedName name="_103">#REF!</definedName>
    <definedName name="_103_608">#REF!</definedName>
    <definedName name="_103_617">#REF!</definedName>
    <definedName name="_103_709">#REF!</definedName>
    <definedName name="_103A">[3]仮設解体!#REF!</definedName>
    <definedName name="_103B">[3]仮設解体!#REF!</definedName>
    <definedName name="_104">[3]仮設解体!#REF!</definedName>
    <definedName name="_104_5">#REF!</definedName>
    <definedName name="_104_609">#REF!</definedName>
    <definedName name="_104_618">#REF!</definedName>
    <definedName name="_104_710">#REF!</definedName>
    <definedName name="_104A">[3]仮設解体!#REF!</definedName>
    <definedName name="_104B">[3]仮設解体!#REF!</definedName>
    <definedName name="_105">[3]仮設解体!#REF!</definedName>
    <definedName name="_105_5">#REF!</definedName>
    <definedName name="_105_61">#REF!</definedName>
    <definedName name="_105_619">#REF!</definedName>
    <definedName name="_105_8">#REF!</definedName>
    <definedName name="_105A">[3]仮設解体!#REF!</definedName>
    <definedName name="_106">#REF!</definedName>
    <definedName name="_106_501">#REF!</definedName>
    <definedName name="_106_610">#REF!</definedName>
    <definedName name="_106_9">#REF!</definedName>
    <definedName name="_106A">[3]仮設解体!#REF!</definedName>
    <definedName name="_106B">[3]仮設解体!#REF!</definedName>
    <definedName name="_107">#REF!</definedName>
    <definedName name="_107_502">#REF!</definedName>
    <definedName name="_107_611">#REF!</definedName>
    <definedName name="_107_62">#REF!</definedName>
    <definedName name="_107A">[3]仮設解体!#REF!</definedName>
    <definedName name="_107B">[3]仮設解体!#REF!</definedName>
    <definedName name="_107C">[3]仮設解体!#REF!</definedName>
    <definedName name="_108">#REF!</definedName>
    <definedName name="_108_502">#REF!</definedName>
    <definedName name="_108_503">#REF!</definedName>
    <definedName name="_108_612">#REF!</definedName>
    <definedName name="_108_620">#REF!</definedName>
    <definedName name="_108A">[3]仮設解体!#REF!</definedName>
    <definedName name="_108B">[3]仮設解体!#REF!</definedName>
    <definedName name="_108C">[3]仮設解体!#REF!</definedName>
    <definedName name="_108D">[3]仮設解体!#REF!</definedName>
    <definedName name="_108E">[3]仮設解体!#REF!</definedName>
    <definedName name="_109">#REF!</definedName>
    <definedName name="_109_504">#REF!</definedName>
    <definedName name="_109_613">#REF!</definedName>
    <definedName name="_109_7">#REF!</definedName>
    <definedName name="_109A">[3]仮設解体!#REF!</definedName>
    <definedName name="_109B">[3]仮設解体!#REF!</definedName>
    <definedName name="_10P">[12]代価表01!#REF!</definedName>
    <definedName name="_10タイル工事">#REF!</definedName>
    <definedName name="_10ページ">#N/A</definedName>
    <definedName name="_10月">#REF!</definedName>
    <definedName name="_11">#REF!</definedName>
    <definedName name="_11_2">#REF!</definedName>
    <definedName name="_11_702">#REF!</definedName>
    <definedName name="_110_503">#REF!</definedName>
    <definedName name="_110_505">#REF!</definedName>
    <definedName name="_110_614">#REF!</definedName>
    <definedName name="_110_701">#REF!</definedName>
    <definedName name="_111">#REF!</definedName>
    <definedName name="_111_615">#REF!</definedName>
    <definedName name="_111_702">#REF!</definedName>
    <definedName name="_112_504">#REF!</definedName>
    <definedName name="_112_616">#REF!</definedName>
    <definedName name="_112_703">#REF!</definedName>
    <definedName name="_113_617">#REF!</definedName>
    <definedName name="_113_704">#REF!</definedName>
    <definedName name="_114_505">#REF!</definedName>
    <definedName name="_114_51">#REF!</definedName>
    <definedName name="_114_618">#REF!</definedName>
    <definedName name="_114_705">#REF!</definedName>
    <definedName name="_115">[13]内訳書!#REF!</definedName>
    <definedName name="_115_619">#REF!</definedName>
    <definedName name="_115_706">#REF!</definedName>
    <definedName name="_115A1_">'[14]#REF'!#REF!</definedName>
    <definedName name="_116">[13]内訳書!#REF!</definedName>
    <definedName name="_116_62">#REF!</definedName>
    <definedName name="_116_707">#REF!</definedName>
    <definedName name="_117">[13]内訳書!#REF!</definedName>
    <definedName name="_117_51">#REF!</definedName>
    <definedName name="_117_620">#REF!</definedName>
    <definedName name="_117_708">#REF!</definedName>
    <definedName name="_117a10_">[0]!_117a10_</definedName>
    <definedName name="_118_52">#REF!</definedName>
    <definedName name="_118_7">#REF!</definedName>
    <definedName name="_118_709">#REF!</definedName>
    <definedName name="_119_701">#REF!</definedName>
    <definedName name="_119_710">#REF!</definedName>
    <definedName name="_119a10_">[0]!_119a10_</definedName>
    <definedName name="_11P">[12]代価表01!#REF!</definedName>
    <definedName name="_11ページ">#N/A</definedName>
    <definedName name="_11月">#REF!</definedName>
    <definedName name="_11木工事">#REF!</definedName>
    <definedName name="_12">#N/A</definedName>
    <definedName name="_12_02">#REF!</definedName>
    <definedName name="_12_703">#REF!</definedName>
    <definedName name="_120_52">#REF!</definedName>
    <definedName name="_120_702">#REF!</definedName>
    <definedName name="_120_8">#REF!</definedName>
    <definedName name="_121_703">#REF!</definedName>
    <definedName name="_121_9">#REF!</definedName>
    <definedName name="_122_6">#REF!</definedName>
    <definedName name="_122_704">#REF!</definedName>
    <definedName name="_122a10_">[0]!_122a10_</definedName>
    <definedName name="_123_6">#REF!</definedName>
    <definedName name="_123_601">#REF!</definedName>
    <definedName name="_123_705">#REF!</definedName>
    <definedName name="_123a10_">[0]!_123a10_</definedName>
    <definedName name="_124_602">#REF!</definedName>
    <definedName name="_124_706">#REF!</definedName>
    <definedName name="_124a10_">[0]!_124a10_</definedName>
    <definedName name="_125_601">#REF!</definedName>
    <definedName name="_125_603">#REF!</definedName>
    <definedName name="_125_707">#REF!</definedName>
    <definedName name="_125a10_">[0]!_125a10_</definedName>
    <definedName name="_126_604">#REF!</definedName>
    <definedName name="_126_708">#REF!</definedName>
    <definedName name="_127_602">#REF!</definedName>
    <definedName name="_127_605">#REF!</definedName>
    <definedName name="_127_709">#REF!</definedName>
    <definedName name="_127a11_">[0]!_127a11_</definedName>
    <definedName name="_128_606">#REF!</definedName>
    <definedName name="_128_710">#REF!</definedName>
    <definedName name="_128A1_">'[2]#REF'!#REF!</definedName>
    <definedName name="_129_603">#REF!</definedName>
    <definedName name="_129_607">#REF!</definedName>
    <definedName name="_129_8">#REF!</definedName>
    <definedName name="_129a11_">[0]!_129a11_</definedName>
    <definedName name="_12P">[12]代価表01!#REF!</definedName>
    <definedName name="_12ページ">#N/A</definedName>
    <definedName name="_12屋根工事">#REF!</definedName>
    <definedName name="_12月">#REF!</definedName>
    <definedName name="_13">#N/A</definedName>
    <definedName name="_13_1">#REF!</definedName>
    <definedName name="_13_2">[11]鏡!#REF!</definedName>
    <definedName name="_13_3">#REF!</definedName>
    <definedName name="_13_704">#REF!</definedName>
    <definedName name="_130_608">#REF!</definedName>
    <definedName name="_130_9">#REF!</definedName>
    <definedName name="_131_604">#REF!</definedName>
    <definedName name="_131_609">#REF!</definedName>
    <definedName name="_131a10_">[0]!_131a10_</definedName>
    <definedName name="_132a11_">[0]!_132a11_</definedName>
    <definedName name="_133_605">#REF!</definedName>
    <definedName name="_133a11_">[0]!_133a11_</definedName>
    <definedName name="_134a10_">[0]!_134a10_</definedName>
    <definedName name="_134a11_">[0]!_134a11_</definedName>
    <definedName name="_135_606">#REF!</definedName>
    <definedName name="_135_61">#REF!</definedName>
    <definedName name="_135a11_">[0]!_135a11_</definedName>
    <definedName name="_136_610">#REF!</definedName>
    <definedName name="_137_607">#REF!</definedName>
    <definedName name="_137_611">#REF!</definedName>
    <definedName name="_137a10_">[0]!_137a10_</definedName>
    <definedName name="_137a12_">[0]!_137a12_</definedName>
    <definedName name="_138_612">#REF!</definedName>
    <definedName name="_139_608">#REF!</definedName>
    <definedName name="_139_613">#REF!</definedName>
    <definedName name="_139a12_">[0]!_139a12_</definedName>
    <definedName name="_13P">[12]代価表01!#REF!</definedName>
    <definedName name="_13ページ">#N/A</definedName>
    <definedName name="_13金属工事">#REF!</definedName>
    <definedName name="_14">#N/A</definedName>
    <definedName name="_14_03">#REF!</definedName>
    <definedName name="_14_1">#REF!</definedName>
    <definedName name="_14_705">#REF!</definedName>
    <definedName name="_140_614">#REF!</definedName>
    <definedName name="_140a11_">[0]!_140a11_</definedName>
    <definedName name="_141_609">#REF!</definedName>
    <definedName name="_141_615">#REF!</definedName>
    <definedName name="_142_616">#REF!</definedName>
    <definedName name="_142a12_">[0]!_142a12_</definedName>
    <definedName name="_143_617">#REF!</definedName>
    <definedName name="_143a11_">[0]!_143a11_</definedName>
    <definedName name="_143a12_">[0]!_143a12_</definedName>
    <definedName name="_144_61">#REF!</definedName>
    <definedName name="_144_618">#REF!</definedName>
    <definedName name="_144a12_">[0]!_144a12_</definedName>
    <definedName name="_145_619">#REF!</definedName>
    <definedName name="_145A1_">'[15]#REF'!#REF!</definedName>
    <definedName name="_145a12_">[0]!_145a12_</definedName>
    <definedName name="_146_610">#REF!</definedName>
    <definedName name="_146a10_">[0]!_146a10_</definedName>
    <definedName name="_146a11_">[0]!_146a11_</definedName>
    <definedName name="_147a10_">[0]!_147a10_</definedName>
    <definedName name="_147a13_">[0]!_147a13_</definedName>
    <definedName name="_148_611">#REF!</definedName>
    <definedName name="_148a11_">[0]!_148a11_</definedName>
    <definedName name="_149_62">#REF!</definedName>
    <definedName name="_149a11_">[0]!_149a11_</definedName>
    <definedName name="_149a12_">[0]!_149a12_</definedName>
    <definedName name="_149a13_">[0]!_149a13_</definedName>
    <definedName name="_14P">[12]代価表01!#REF!</definedName>
    <definedName name="_14ページ">#N/A</definedName>
    <definedName name="_14左官工事">#REF!</definedName>
    <definedName name="_14年度単価">#REF!</definedName>
    <definedName name="_15">#N/A</definedName>
    <definedName name="_15_1">'[2]#REF'!#REF!</definedName>
    <definedName name="_15_706">#REF!</definedName>
    <definedName name="_150">#REF!</definedName>
    <definedName name="_150_612">#REF!</definedName>
    <definedName name="_150_620">#REF!</definedName>
    <definedName name="_150a12_">[0]!_150a12_</definedName>
    <definedName name="_151">#REF!</definedName>
    <definedName name="_151_7">#REF!</definedName>
    <definedName name="_151a12_">[0]!_151a12_</definedName>
    <definedName name="_152_613">#REF!</definedName>
    <definedName name="_152_701">#REF!</definedName>
    <definedName name="_152a12_">[0]!_152a12_</definedName>
    <definedName name="_152a13_">#N/A</definedName>
    <definedName name="_153_702">#REF!</definedName>
    <definedName name="_153a13_">#N/A</definedName>
    <definedName name="_154_614">#REF!</definedName>
    <definedName name="_154_703">#REF!</definedName>
    <definedName name="_154a13_">[0]!_154a13_</definedName>
    <definedName name="_154a14_">[0]!_154a14_</definedName>
    <definedName name="_155_704">#REF!</definedName>
    <definedName name="_155a12_">[0]!_155a12_</definedName>
    <definedName name="_155a13_">[0]!_155a13_</definedName>
    <definedName name="_155a14_">[0]!_155a14_</definedName>
    <definedName name="_156_615">#REF!</definedName>
    <definedName name="_156_705">#REF!</definedName>
    <definedName name="_156a2_">[0]!_156a2_</definedName>
    <definedName name="_157_706">#REF!</definedName>
    <definedName name="_157a14_">[0]!_157a14_</definedName>
    <definedName name="_157a2_">[0]!_157a2_</definedName>
    <definedName name="_158_616">#REF!</definedName>
    <definedName name="_158_707">#REF!</definedName>
    <definedName name="_158a13_">[0]!_158a13_</definedName>
    <definedName name="_158a3_">[0]!_158a3_</definedName>
    <definedName name="_159_708">#REF!</definedName>
    <definedName name="_159a14_">[0]!_159a14_</definedName>
    <definedName name="_159a3_">[0]!_159a3_</definedName>
    <definedName name="_15P">[12]代価表01!#REF!</definedName>
    <definedName name="_15ページ">#N/A</definedName>
    <definedName name="_15木製建具工事">#REF!</definedName>
    <definedName name="_16">#N/A</definedName>
    <definedName name="_16_04">#REF!</definedName>
    <definedName name="_16_1">[11]鏡!#REF!</definedName>
    <definedName name="_16_2">[11]鏡!#REF!</definedName>
    <definedName name="_16_3">[11]鏡!#REF!</definedName>
    <definedName name="_16_707">#REF!</definedName>
    <definedName name="_160_617">#REF!</definedName>
    <definedName name="_160_709">#REF!</definedName>
    <definedName name="_160a4_">[0]!_160a4_</definedName>
    <definedName name="_161_710">#REF!</definedName>
    <definedName name="_161a13_">[0]!_161a13_</definedName>
    <definedName name="_161a4_">[0]!_161a4_</definedName>
    <definedName name="_162_618">#REF!</definedName>
    <definedName name="_162_8">#REF!</definedName>
    <definedName name="_162a14_">[0]!_162a14_</definedName>
    <definedName name="_162a5_">[0]!_162a5_</definedName>
    <definedName name="_163_9">#REF!</definedName>
    <definedName name="_163a14_">[0]!_163a14_</definedName>
    <definedName name="_163a5_">[0]!_163a5_</definedName>
    <definedName name="_164_619">#REF!</definedName>
    <definedName name="_164a13_">[0]!_164a13_</definedName>
    <definedName name="_164a14_">[0]!_164a14_</definedName>
    <definedName name="_164a6_">[0]!_164a6_</definedName>
    <definedName name="_165a14_">[0]!_165a14_</definedName>
    <definedName name="_165a6_">[0]!_165a6_</definedName>
    <definedName name="_166a7_">[0]!_166a7_</definedName>
    <definedName name="_167_62">#REF!</definedName>
    <definedName name="_167a14_">[0]!_167a14_</definedName>
    <definedName name="_167a2_">[0]!_167a2_</definedName>
    <definedName name="_167a7_">[0]!_167a7_</definedName>
    <definedName name="_168a8_">[0]!_168a8_</definedName>
    <definedName name="_169_620">#REF!</definedName>
    <definedName name="_169A1_">'[2]#REF'!#REF!</definedName>
    <definedName name="_169a2_">[0]!_169a2_</definedName>
    <definedName name="_169a8_">[0]!_169a8_</definedName>
    <definedName name="_16P">[12]代価表01!#REF!</definedName>
    <definedName name="_16ページ">#N/A</definedName>
    <definedName name="_16金属製建具工">#REF!</definedName>
    <definedName name="_17">#N/A</definedName>
    <definedName name="_17_2">#REF!</definedName>
    <definedName name="_17_708">#REF!</definedName>
    <definedName name="_170a10_">[0]!_170a10_</definedName>
    <definedName name="_170a14_">[0]!_170a14_</definedName>
    <definedName name="_170a9_">[0]!_170a9_</definedName>
    <definedName name="_171_7">#REF!</definedName>
    <definedName name="_171a10_">[0]!_171a10_</definedName>
    <definedName name="_171a9_">[0]!_171a9_</definedName>
    <definedName name="_172a10_">[0]!_172a10_</definedName>
    <definedName name="_172a2_">[0]!_172a2_</definedName>
    <definedName name="_172C_">#REF!</definedName>
    <definedName name="_173_701">#REF!</definedName>
    <definedName name="_173a10_">[0]!_173a10_</definedName>
    <definedName name="_173a14_">[0]!_173a14_</definedName>
    <definedName name="_173a2_">[0]!_173a2_</definedName>
    <definedName name="_173CD1_">#REF!</definedName>
    <definedName name="_174a10_">[0]!_174a10_</definedName>
    <definedName name="_174a2_">[0]!_174a2_</definedName>
    <definedName name="_174CD2_">#REF!</definedName>
    <definedName name="_175_702">#REF!</definedName>
    <definedName name="_175a11_">[0]!_175a11_</definedName>
    <definedName name="_175a2_">[0]!_175a2_</definedName>
    <definedName name="_175D_KEY">#REF!</definedName>
    <definedName name="_176a11_">[0]!_176a11_</definedName>
    <definedName name="_176a2_">[0]!_176a2_</definedName>
    <definedName name="_176f1_">[0]!_176f1_</definedName>
    <definedName name="_177_703">#REF!</definedName>
    <definedName name="_177a11_">[0]!_177a11_</definedName>
    <definedName name="_177a3_">[0]!_177a3_</definedName>
    <definedName name="_177f1_">[0]!_177f1_</definedName>
    <definedName name="_178a11_">[0]!_178a11_</definedName>
    <definedName name="_178f10_">[0]!_178f10_</definedName>
    <definedName name="_179_704">#REF!</definedName>
    <definedName name="_179a11_">[0]!_179a11_</definedName>
    <definedName name="_179a2_">[0]!_179a2_</definedName>
    <definedName name="_179a3_">[0]!_179a3_</definedName>
    <definedName name="_179f10_">[0]!_179f10_</definedName>
    <definedName name="_17P">[12]代価表01!#REF!</definedName>
    <definedName name="_17ガラス工事">#REF!</definedName>
    <definedName name="_17ページ">#N/A</definedName>
    <definedName name="_18">#N/A</definedName>
    <definedName name="_18_05">#REF!</definedName>
    <definedName name="_18_1">'[14]#REF'!#REF!</definedName>
    <definedName name="_18_709">#REF!</definedName>
    <definedName name="_180a12_">[0]!_180a12_</definedName>
    <definedName name="_180f11_">[0]!_180f11_</definedName>
    <definedName name="_181_705">#REF!</definedName>
    <definedName name="_181a12_">[0]!_181a12_</definedName>
    <definedName name="_181f11_">[0]!_181f11_</definedName>
    <definedName name="_182a12_">[0]!_182a12_</definedName>
    <definedName name="_182a2_">[0]!_182a2_</definedName>
    <definedName name="_182a3_">[0]!_182a3_</definedName>
    <definedName name="_182f12_">[0]!_182f12_</definedName>
    <definedName name="_183_706">#REF!</definedName>
    <definedName name="_183a12_">[0]!_183a12_</definedName>
    <definedName name="_183a3_">[0]!_183a3_</definedName>
    <definedName name="_183f12_">[0]!_183f12_</definedName>
    <definedName name="_184a12_">[0]!_184a12_</definedName>
    <definedName name="_184a3_">[0]!_184a3_</definedName>
    <definedName name="_184f13_">[0]!_184f13_</definedName>
    <definedName name="_185_707">#REF!</definedName>
    <definedName name="_185a13_">[0]!_185a13_</definedName>
    <definedName name="_185a3_">[0]!_185a3_</definedName>
    <definedName name="_185f13_">[0]!_185f13_</definedName>
    <definedName name="_186a13_">[0]!_186a13_</definedName>
    <definedName name="_186f14_">[0]!_186f14_</definedName>
    <definedName name="_187_708">#REF!</definedName>
    <definedName name="_187a13_">[0]!_187a13_</definedName>
    <definedName name="_187a4_">[0]!_187a4_</definedName>
    <definedName name="_187f14_">[0]!_187f14_</definedName>
    <definedName name="_188a13_">[0]!_188a13_</definedName>
    <definedName name="_188a3_">[0]!_188a3_</definedName>
    <definedName name="_188f15_">[0]!_188f15_</definedName>
    <definedName name="_189_709">#REF!</definedName>
    <definedName name="_189a13_">[0]!_189a13_</definedName>
    <definedName name="_189a4_">[0]!_189a4_</definedName>
    <definedName name="_189f15_">[0]!_189f15_</definedName>
    <definedName name="_18P">[12]代価表01!#REF!</definedName>
    <definedName name="_18ページ">#N/A</definedName>
    <definedName name="_18塗装工事">#REF!</definedName>
    <definedName name="_19">#N/A</definedName>
    <definedName name="_19_1">#REF!</definedName>
    <definedName name="_19_710">#REF!</definedName>
    <definedName name="_190a14_">[0]!_190a14_</definedName>
    <definedName name="_190f2_">[0]!_190f2_</definedName>
    <definedName name="_191_710">#REF!</definedName>
    <definedName name="_191a14_">[0]!_191a14_</definedName>
    <definedName name="_191a3_">[0]!_191a3_</definedName>
    <definedName name="_191f2_">[0]!_191f2_</definedName>
    <definedName name="_192a14_">[0]!_192a14_</definedName>
    <definedName name="_192a4_">[0]!_192a4_</definedName>
    <definedName name="_192f3_">[0]!_192f3_</definedName>
    <definedName name="_193_8">#REF!</definedName>
    <definedName name="_193a14_">[0]!_193a14_</definedName>
    <definedName name="_193a4_">[0]!_193a4_</definedName>
    <definedName name="_193f3_">[0]!_193f3_</definedName>
    <definedName name="_194a14_">[0]!_194a14_</definedName>
    <definedName name="_194a4_">#N/A</definedName>
    <definedName name="_194f4_">[0]!_194f4_</definedName>
    <definedName name="_195_9">#REF!</definedName>
    <definedName name="_195a2_">[0]!_195a2_</definedName>
    <definedName name="_195a4_">[0]!_195a4_</definedName>
    <definedName name="_195f4_">[0]!_195f4_</definedName>
    <definedName name="_196a2_">[0]!_196a2_</definedName>
    <definedName name="_196f5_">[0]!_196f5_</definedName>
    <definedName name="_197a2_">[0]!_197a2_</definedName>
    <definedName name="_197a4_">[0]!_197a4_</definedName>
    <definedName name="_197a5_">[0]!_197a5_</definedName>
    <definedName name="_197f5_">[0]!_197f5_</definedName>
    <definedName name="_198a2_">[0]!_198a2_</definedName>
    <definedName name="_198f6_">[0]!_198f6_</definedName>
    <definedName name="_199a2_">[0]!_199a2_</definedName>
    <definedName name="_199a5_">[0]!_199a5_</definedName>
    <definedName name="_199f6_">[0]!_199f6_</definedName>
    <definedName name="_19P">[12]代価表01!#REF!</definedName>
    <definedName name="_19ページ">#N/A</definedName>
    <definedName name="_19内外装工事">#REF!</definedName>
    <definedName name="_1A">[3]仮設解体!#REF!</definedName>
    <definedName name="_１Ｌ">[16]複合!$AA$111</definedName>
    <definedName name="_1P">[12]代価表01!#REF!</definedName>
    <definedName name="_1の計">#REF!</definedName>
    <definedName name="_1ページ">#N/A</definedName>
    <definedName name="_1月">#REF!</definedName>
    <definedName name="_1直接仮工事">#REF!</definedName>
    <definedName name="_2">#REF!</definedName>
    <definedName name="_2_02">#REF!</definedName>
    <definedName name="_2_1">#REF!</definedName>
    <definedName name="_2_17">#REF!</definedName>
    <definedName name="_2_2">#REF!</definedName>
    <definedName name="_2_3">#REF!</definedName>
    <definedName name="_20">#N/A</definedName>
    <definedName name="_20_06">#REF!</definedName>
    <definedName name="_20_1">#REF!</definedName>
    <definedName name="_20_8">#REF!</definedName>
    <definedName name="_200">#REF!</definedName>
    <definedName name="_200a3_">[0]!_200a3_</definedName>
    <definedName name="_200a4_">[0]!_200a4_</definedName>
    <definedName name="_200f7_">[0]!_200f7_</definedName>
    <definedName name="_201">#REF!</definedName>
    <definedName name="_201A">[3]仮設解体!#REF!</definedName>
    <definedName name="_201A1_">'[2]#REF'!#REF!</definedName>
    <definedName name="_201a3_">[0]!_201a3_</definedName>
    <definedName name="_201B">[3]仮設解体!#REF!</definedName>
    <definedName name="_201C">[3]仮設解体!#REF!</definedName>
    <definedName name="_201f7_">[0]!_201f7_</definedName>
    <definedName name="_202">[3]仮設解体!#REF!</definedName>
    <definedName name="_202A">[3]仮設解体!#REF!</definedName>
    <definedName name="_202a3_">[0]!_202a3_</definedName>
    <definedName name="_202a5_">[0]!_202a5_</definedName>
    <definedName name="_202B">[3]仮設解体!#REF!</definedName>
    <definedName name="_202f8_">[0]!_202f8_</definedName>
    <definedName name="_203">[3]仮設解体!#REF!</definedName>
    <definedName name="_203A">[3]仮設解体!#REF!</definedName>
    <definedName name="_203a3_">[0]!_203a3_</definedName>
    <definedName name="_203a5_">#N/A</definedName>
    <definedName name="_203B">[3]仮設解体!#REF!</definedName>
    <definedName name="_203f8_">[0]!_203f8_</definedName>
    <definedName name="_204">[3]仮設解体!#REF!</definedName>
    <definedName name="_204a10_">[0]!_204a10_</definedName>
    <definedName name="_204a3_">[0]!_204a3_</definedName>
    <definedName name="_204a5_">[0]!_204a5_</definedName>
    <definedName name="_204f9_">[0]!_204f9_</definedName>
    <definedName name="_205">#REF!</definedName>
    <definedName name="_205A">[3]仮設解体!#REF!</definedName>
    <definedName name="_205a10_">[0]!_205a10_</definedName>
    <definedName name="_205a4_">[0]!_205a4_</definedName>
    <definedName name="_205a5_">[0]!_205a5_</definedName>
    <definedName name="_205B">[3]仮設解体!#REF!</definedName>
    <definedName name="_205C">[3]仮設解体!#REF!</definedName>
    <definedName name="_205f9_">[0]!_205f9_</definedName>
    <definedName name="_206">[3]仮設解体!#REF!</definedName>
    <definedName name="_206a10_">[0]!_206a10_</definedName>
    <definedName name="_206a4_">[0]!_206a4_</definedName>
    <definedName name="_206a5_">[0]!_206a5_</definedName>
    <definedName name="_206P1_">#REF!</definedName>
    <definedName name="_207">[3]仮設解体!#REF!</definedName>
    <definedName name="_207a4_">[0]!_207a4_</definedName>
    <definedName name="_207a6_">[0]!_207a6_</definedName>
    <definedName name="_207ｐ１０_">#REF!</definedName>
    <definedName name="_208">[3]仮設解体!#REF!</definedName>
    <definedName name="_208a4_">[0]!_208a4_</definedName>
    <definedName name="_208P2_">#REF!</definedName>
    <definedName name="_209a10_">[0]!_209a10_</definedName>
    <definedName name="_209a4_">[0]!_209a4_</definedName>
    <definedName name="_209a5_">[0]!_209a5_</definedName>
    <definedName name="_209a6_">[0]!_209a6_</definedName>
    <definedName name="_209P4_">#REF!</definedName>
    <definedName name="_20P">[12]代価表01!#REF!</definedName>
    <definedName name="_20ページ">#N/A</definedName>
    <definedName name="_20仕上ﾕﾆｯﾄ工事">#REF!</definedName>
    <definedName name="_21">#N/A</definedName>
    <definedName name="_21_1">#REF!</definedName>
    <definedName name="_21_10">'[2]#REF'!#REF!</definedName>
    <definedName name="_21_9">#REF!</definedName>
    <definedName name="_210a5_">[0]!_210a5_</definedName>
    <definedName name="_210P5_">#REF!</definedName>
    <definedName name="_211a5_">[0]!_211a5_</definedName>
    <definedName name="_211P6_">#REF!</definedName>
    <definedName name="_212a11_">[0]!_212a11_</definedName>
    <definedName name="_212a5_">[0]!_212a5_</definedName>
    <definedName name="_212a6_">#N/A</definedName>
    <definedName name="_212P7_">#REF!</definedName>
    <definedName name="_213a11_">[0]!_213a11_</definedName>
    <definedName name="_213a5_">[0]!_213a5_</definedName>
    <definedName name="_213a6_">[0]!_213a6_</definedName>
    <definedName name="_213P8_">#REF!</definedName>
    <definedName name="_214a11_">[0]!_214a11_</definedName>
    <definedName name="_214a5_">[0]!_214a5_</definedName>
    <definedName name="_214a6_">[0]!_214a6_</definedName>
    <definedName name="_214P9_">#REF!</definedName>
    <definedName name="_215a6_">[0]!_215a6_</definedName>
    <definedName name="_215S1_">[0]!_215S1_</definedName>
    <definedName name="_216a6_">[0]!_216a6_</definedName>
    <definedName name="_216S1_">[0]!_216S1_</definedName>
    <definedName name="_217a11_">[0]!_217a11_</definedName>
    <definedName name="_217a6_">[0]!_217a6_</definedName>
    <definedName name="_217a7_">[0]!_217a7_</definedName>
    <definedName name="_217S1_">[0]!_217S1_</definedName>
    <definedName name="_218A111_">'[17]10昇降機'!_xlbgnm.A111</definedName>
    <definedName name="_218a6_">[0]!_218a6_</definedName>
    <definedName name="_218S1_">[0]!_218S1_</definedName>
    <definedName name="_219a6_">[0]!_219a6_</definedName>
    <definedName name="_219a7_">[0]!_219a7_</definedName>
    <definedName name="_21P">[12]代価表01!#REF!</definedName>
    <definedName name="_21tﾌﾞﾙﾄﾞｰｻﾞ">[18]単価表!#REF!</definedName>
    <definedName name="_21ページ">#N/A</definedName>
    <definedName name="_21外構工事">#REF!</definedName>
    <definedName name="_22">#N/A</definedName>
    <definedName name="_22_07">#REF!</definedName>
    <definedName name="_220a7_">[0]!_220a7_</definedName>
    <definedName name="_220S1_">[0]!_220S1_</definedName>
    <definedName name="_221a12_">[0]!_221a12_</definedName>
    <definedName name="_221a7_">[0]!_221a7_</definedName>
    <definedName name="_221S10_">[0]!_221S10_</definedName>
    <definedName name="_222a12_">[0]!_222a12_</definedName>
    <definedName name="_222a7_">[0]!_222a7_</definedName>
    <definedName name="_222S10_">[0]!_222S10_</definedName>
    <definedName name="_223a12_">[0]!_223a12_</definedName>
    <definedName name="_223a7_">[0]!_223a7_</definedName>
    <definedName name="_223S10_">[0]!_223S10_</definedName>
    <definedName name="_224a7_">[0]!_224a7_</definedName>
    <definedName name="_224S10_">[0]!_224S10_</definedName>
    <definedName name="_225a7_">[0]!_225a7_</definedName>
    <definedName name="_225a8_">[0]!_225a8_</definedName>
    <definedName name="_226a12_">[0]!_226a12_</definedName>
    <definedName name="_226a8_">[0]!_226a8_</definedName>
    <definedName name="_226S10_">[0]!_226S10_</definedName>
    <definedName name="_227a7_">[0]!_227a7_</definedName>
    <definedName name="_227a8_">[0]!_227a8_</definedName>
    <definedName name="_227S2_">[0]!_227S2_</definedName>
    <definedName name="_228a8_">[0]!_228a8_</definedName>
    <definedName name="_228S2_">[0]!_228S2_</definedName>
    <definedName name="_229a13_">[0]!_229a13_</definedName>
    <definedName name="_229a8_">[0]!_229a8_</definedName>
    <definedName name="_229S2_">[0]!_229S2_</definedName>
    <definedName name="_22C_">#REF!</definedName>
    <definedName name="_22P">[12]代価表01!#REF!</definedName>
    <definedName name="＿22の計">'[19]ｃ.自動制御機器'!#REF!</definedName>
    <definedName name="_22ページ">#N/A</definedName>
    <definedName name="_23">#N/A</definedName>
    <definedName name="_23_10">'[2]#REF'!#REF!</definedName>
    <definedName name="_230a13_">[0]!_230a13_</definedName>
    <definedName name="_230a8_">[0]!_230a8_</definedName>
    <definedName name="_230a9_">[0]!_230a9_</definedName>
    <definedName name="_230S2_">[0]!_230S2_</definedName>
    <definedName name="_231a13_">[0]!_231a13_</definedName>
    <definedName name="_231a9_">[0]!_231a9_</definedName>
    <definedName name="_232a8_">[0]!_232a8_</definedName>
    <definedName name="_232a9_">[0]!_232a9_</definedName>
    <definedName name="_232S2_">[0]!_232S2_</definedName>
    <definedName name="_233a8_">#N/A</definedName>
    <definedName name="_233a9_">[0]!_233a9_</definedName>
    <definedName name="_233S3_">[0]!_233S3_</definedName>
    <definedName name="_234a13_">[0]!_234a13_</definedName>
    <definedName name="_234a8_">[0]!_234a8_</definedName>
    <definedName name="_234a9_">[0]!_234a9_</definedName>
    <definedName name="_234S3_">[0]!_234S3_</definedName>
    <definedName name="_235a8_">[0]!_235a8_</definedName>
    <definedName name="_235S3_">[0]!_235S3_</definedName>
    <definedName name="_236a8_">[0]!_236a8_</definedName>
    <definedName name="_236S3_">[0]!_236S3_</definedName>
    <definedName name="_237a14_">[0]!_237a14_</definedName>
    <definedName name="_237a9_">[0]!_237a9_</definedName>
    <definedName name="_238a14_">[0]!_238a14_</definedName>
    <definedName name="_238C_">#REF!</definedName>
    <definedName name="_238S3_">[0]!_238S3_</definedName>
    <definedName name="_239a14_">[0]!_239a14_</definedName>
    <definedName name="_239a9_">[0]!_239a9_</definedName>
    <definedName name="_239S4_">[0]!_239S4_</definedName>
    <definedName name="_23D_KEY">#REF!</definedName>
    <definedName name="_23P">[12]代価表01!#REF!</definedName>
    <definedName name="_23ページ">#N/A</definedName>
    <definedName name="_24">#N/A</definedName>
    <definedName name="_24_08">#REF!</definedName>
    <definedName name="_24_1">'[15]#REF'!#REF!</definedName>
    <definedName name="_240CD1_">#REF!</definedName>
    <definedName name="_240S4_">[0]!_240S4_</definedName>
    <definedName name="_241S4_">[0]!_241S4_</definedName>
    <definedName name="_242a14_">[0]!_242a14_</definedName>
    <definedName name="_242a9_">#N/A</definedName>
    <definedName name="_242CD2_">#REF!</definedName>
    <definedName name="_242S4_">[0]!_242S4_</definedName>
    <definedName name="_243a9_">[0]!_243a9_</definedName>
    <definedName name="_244a9_">[0]!_244a9_</definedName>
    <definedName name="_244S4_">[0]!_244S4_</definedName>
    <definedName name="_245a2_">[0]!_245a2_</definedName>
    <definedName name="_245a9_">[0]!_245a9_</definedName>
    <definedName name="_245S5_">[0]!_245S5_</definedName>
    <definedName name="_246a2_">[0]!_246a2_</definedName>
    <definedName name="_246C_">#REF!</definedName>
    <definedName name="_246D_KEY">#REF!</definedName>
    <definedName name="_246S5_">[0]!_246S5_</definedName>
    <definedName name="_247a2_">[0]!_247a2_</definedName>
    <definedName name="_247C_">#REF!</definedName>
    <definedName name="_247f1_">[0]!_247f1_</definedName>
    <definedName name="_247S5_">[0]!_247S5_</definedName>
    <definedName name="_248CD1_">#REF!</definedName>
    <definedName name="_248f1_">[0]!_248f1_</definedName>
    <definedName name="_248S5_">[0]!_248S5_</definedName>
    <definedName name="_249CD1_">#REF!</definedName>
    <definedName name="_249f1_">[0]!_249f1_</definedName>
    <definedName name="_24P">[12]代価表01!#REF!</definedName>
    <definedName name="_24W_C1">#REF!</definedName>
    <definedName name="_24ページ">#N/A</definedName>
    <definedName name="_25">#N/A</definedName>
    <definedName name="_250a2_">[0]!_250a2_</definedName>
    <definedName name="_250CD2_">#REF!</definedName>
    <definedName name="_250f1_">[0]!_250f1_</definedName>
    <definedName name="_250S5_">[0]!_250S5_</definedName>
    <definedName name="_251CD2_">#REF!</definedName>
    <definedName name="_251D_KEY">#REF!</definedName>
    <definedName name="_251f1_">[0]!_251f1_</definedName>
    <definedName name="_251S6_">[0]!_251S6_</definedName>
    <definedName name="_252f10_">[0]!_252f10_</definedName>
    <definedName name="_252S6_">[0]!_252S6_</definedName>
    <definedName name="_253a3_">[0]!_253a3_</definedName>
    <definedName name="_253D_KEY">#REF!</definedName>
    <definedName name="_253f1_">[0]!_253f1_</definedName>
    <definedName name="_253f10_">[0]!_253f10_</definedName>
    <definedName name="_253S6_">[0]!_253S6_</definedName>
    <definedName name="_254a3_">[0]!_254a3_</definedName>
    <definedName name="_254f10_">[0]!_254f10_</definedName>
    <definedName name="_254S6_">[0]!_254S6_</definedName>
    <definedName name="_255a3_">[0]!_255a3_</definedName>
    <definedName name="_255f1_">[0]!_255f1_</definedName>
    <definedName name="_255f10_">[0]!_255f10_</definedName>
    <definedName name="_256f1_">[0]!_256f1_</definedName>
    <definedName name="_256f10_">[0]!_256f10_</definedName>
    <definedName name="_256S6_">[0]!_256S6_</definedName>
    <definedName name="_257f11_">[0]!_257f11_</definedName>
    <definedName name="_257S7_">[0]!_257S7_</definedName>
    <definedName name="_258a3_">[0]!_258a3_</definedName>
    <definedName name="_258f1_">[0]!_258f1_</definedName>
    <definedName name="_258f11_">[0]!_258f11_</definedName>
    <definedName name="_258S7_">[0]!_258S7_</definedName>
    <definedName name="_259f1_">#N/A</definedName>
    <definedName name="_259f11_">[0]!_259f11_</definedName>
    <definedName name="_259S7_">[0]!_259S7_</definedName>
    <definedName name="_25P">[12]代価表01!#REF!</definedName>
    <definedName name="_25W_C2">#REF!</definedName>
    <definedName name="_25ページ">#N/A</definedName>
    <definedName name="_26">#N/A</definedName>
    <definedName name="_26_09">#REF!</definedName>
    <definedName name="_260f1_">[0]!_260f1_</definedName>
    <definedName name="_260f11_">[0]!_260f11_</definedName>
    <definedName name="_260S7_">[0]!_260S7_</definedName>
    <definedName name="_261a4_">[0]!_261a4_</definedName>
    <definedName name="_261f1_">[0]!_261f1_</definedName>
    <definedName name="_261f11_">[0]!_261f11_</definedName>
    <definedName name="_262a4_">[0]!_262a4_</definedName>
    <definedName name="_262f1_">[0]!_262f1_</definedName>
    <definedName name="_262f12_">[0]!_262f12_</definedName>
    <definedName name="_262S7_">[0]!_262S7_</definedName>
    <definedName name="_263a4_">[0]!_263a4_</definedName>
    <definedName name="_263f10_">[0]!_263f10_</definedName>
    <definedName name="_263f12_">[0]!_263f12_</definedName>
    <definedName name="_263S8_">[0]!_263S8_</definedName>
    <definedName name="_264f12_">[0]!_264f12_</definedName>
    <definedName name="_264S8_">[0]!_264S8_</definedName>
    <definedName name="_265f10_">[0]!_265f10_</definedName>
    <definedName name="_265f12_">[0]!_265f12_</definedName>
    <definedName name="_265S8_">[0]!_265S8_</definedName>
    <definedName name="_266a4_">[0]!_266a4_</definedName>
    <definedName name="_266f12_">[0]!_266f12_</definedName>
    <definedName name="_266S8_">[0]!_266S8_</definedName>
    <definedName name="_267f13_">[0]!_267f13_</definedName>
    <definedName name="_268f10_">#N/A</definedName>
    <definedName name="_268f13_">[0]!_268f13_</definedName>
    <definedName name="_268S8_">[0]!_268S8_</definedName>
    <definedName name="_269a5_">[0]!_269a5_</definedName>
    <definedName name="_269f10_">[0]!_269f10_</definedName>
    <definedName name="_269f13_">[0]!_269f13_</definedName>
    <definedName name="_269S9_">[0]!_269S9_</definedName>
    <definedName name="_26P">[12]代価表01!#REF!</definedName>
    <definedName name="_26W_FL">#REF!</definedName>
    <definedName name="_27">#N/A</definedName>
    <definedName name="_27_10">'[14]#REF'!#REF!</definedName>
    <definedName name="_27_11">'[2]#REF'!#REF!</definedName>
    <definedName name="_270a5_">[0]!_270a5_</definedName>
    <definedName name="_270f10_">[0]!_270f10_</definedName>
    <definedName name="_270f13_">[0]!_270f13_</definedName>
    <definedName name="_270S9_">[0]!_270S9_</definedName>
    <definedName name="_271a5_">[0]!_271a5_</definedName>
    <definedName name="_271f10_">[0]!_271f10_</definedName>
    <definedName name="_271f13_">[0]!_271f13_</definedName>
    <definedName name="_271S9_">[0]!_271S9_</definedName>
    <definedName name="_272f14_">[0]!_272f14_</definedName>
    <definedName name="_272S9_">[0]!_272S9_</definedName>
    <definedName name="_273f11_">[0]!_273f11_</definedName>
    <definedName name="_273f14_">[0]!_273f14_</definedName>
    <definedName name="_274a5_">[0]!_274a5_</definedName>
    <definedName name="_274f11_">[0]!_274f11_</definedName>
    <definedName name="_274f14_">[0]!_274f14_</definedName>
    <definedName name="_274S9_">[0]!_274S9_</definedName>
    <definedName name="_275f11_">[0]!_275f11_</definedName>
    <definedName name="_275f14_">[0]!_275f14_</definedName>
    <definedName name="_275W_C1">#REF!</definedName>
    <definedName name="_276f14_">[0]!_276f14_</definedName>
    <definedName name="_276W_C2">#REF!</definedName>
    <definedName name="_277a6_">[0]!_277a6_</definedName>
    <definedName name="_277f11_">[0]!_277f11_</definedName>
    <definedName name="_277f15_">[0]!_277f15_</definedName>
    <definedName name="_277W_FL">#REF!</definedName>
    <definedName name="_278a6_">[0]!_278a6_</definedName>
    <definedName name="_278f11_">[0]!_278f11_</definedName>
    <definedName name="_278f15_">[0]!_278f15_</definedName>
    <definedName name="_278下80_1">#REF!</definedName>
    <definedName name="_279a6_">[0]!_279a6_</definedName>
    <definedName name="_279f11_">[0]!_279f11_</definedName>
    <definedName name="_279f15_">[0]!_279f15_</definedName>
    <definedName name="_279下80_2">#REF!</definedName>
    <definedName name="_27P">[12]代価表01!#REF!</definedName>
    <definedName name="_27下80_1">#REF!</definedName>
    <definedName name="_28">#N/A</definedName>
    <definedName name="_280f11_">#N/A</definedName>
    <definedName name="_280f15_">[0]!_280f15_</definedName>
    <definedName name="_280下80_3">#REF!</definedName>
    <definedName name="_281f11_">[0]!_281f11_</definedName>
    <definedName name="_281f15_">[0]!_281f15_</definedName>
    <definedName name="_281上80_1">#REF!</definedName>
    <definedName name="_282a6_">[0]!_282a6_</definedName>
    <definedName name="_282f2_">[0]!_282f2_</definedName>
    <definedName name="_282上80_2">#REF!</definedName>
    <definedName name="_283f12_">#N/A</definedName>
    <definedName name="_283f2_">[0]!_283f2_</definedName>
    <definedName name="_283上80_3">#REF!</definedName>
    <definedName name="_284f2_">[0]!_284f2_</definedName>
    <definedName name="_285a7_">[0]!_285a7_</definedName>
    <definedName name="_285f12_">[0]!_285f12_</definedName>
    <definedName name="_285f2_">[0]!_285f2_</definedName>
    <definedName name="_286a7_">[0]!_286a7_</definedName>
    <definedName name="_286f12_">[0]!_286f12_</definedName>
    <definedName name="_286f2_">[0]!_286f2_</definedName>
    <definedName name="_287a7_">[0]!_287a7_</definedName>
    <definedName name="_287f3_">[0]!_287f3_</definedName>
    <definedName name="_288f12_">[0]!_288f12_</definedName>
    <definedName name="_288f3_">[0]!_288f3_</definedName>
    <definedName name="_289f12_">#N/A</definedName>
    <definedName name="_289f3_">[0]!_289f3_</definedName>
    <definedName name="_28P">[12]代価表01!#REF!</definedName>
    <definedName name="_28下80_3">#REF!</definedName>
    <definedName name="_29">[12]代価表01!#REF!</definedName>
    <definedName name="_290a7_">[0]!_290a7_</definedName>
    <definedName name="_290f12_">[0]!_290f12_</definedName>
    <definedName name="_290f3_">[0]!_290f3_</definedName>
    <definedName name="_291f12_">[0]!_291f12_</definedName>
    <definedName name="_291f3_">[0]!_291f3_</definedName>
    <definedName name="_292f13_">[0]!_292f13_</definedName>
    <definedName name="_292f4_">[0]!_292f4_</definedName>
    <definedName name="_293a8_">[0]!_293a8_</definedName>
    <definedName name="_293f13_">[0]!_293f13_</definedName>
    <definedName name="_293f4_">[0]!_293f4_</definedName>
    <definedName name="_294a8_">[0]!_294a8_</definedName>
    <definedName name="_294f4_">[0]!_294f4_</definedName>
    <definedName name="_295a8_">[0]!_295a8_</definedName>
    <definedName name="_295f13_">[0]!_295f13_</definedName>
    <definedName name="_295f4_">[0]!_295f4_</definedName>
    <definedName name="_296f4_">[0]!_296f4_</definedName>
    <definedName name="_297f5_">[0]!_297f5_</definedName>
    <definedName name="_298a8_">[0]!_298a8_</definedName>
    <definedName name="_298f13_">#N/A</definedName>
    <definedName name="_298f5_">[0]!_298f5_</definedName>
    <definedName name="_299f13_">[0]!_299f13_</definedName>
    <definedName name="_299f5_">[0]!_299f5_</definedName>
    <definedName name="_29P">[12]代価表01!#REF!</definedName>
    <definedName name="_29上80_1">#REF!</definedName>
    <definedName name="_２Ｌ">[16]複合!$AA$112</definedName>
    <definedName name="_2P">[12]代価表01!#REF!</definedName>
    <definedName name="_2の計">'[11]ｃ.自動制御機器'!#REF!</definedName>
    <definedName name="_2ページ">#N/A</definedName>
    <definedName name="_2月">#REF!</definedName>
    <definedName name="_2土工事">#REF!</definedName>
    <definedName name="_3">#N/A</definedName>
    <definedName name="_3_">#REF!</definedName>
    <definedName name="_3_03">#REF!</definedName>
    <definedName name="_3_1">#REF!</definedName>
    <definedName name="_3_10">[20]照明基礎!#REF!</definedName>
    <definedName name="_3_19">#REF!</definedName>
    <definedName name="_3_2">#REF!</definedName>
    <definedName name="_3_3">#REF!</definedName>
    <definedName name="_30">#N/A</definedName>
    <definedName name="_30_11">'[2]#REF'!#REF!</definedName>
    <definedName name="_300">#REF!</definedName>
    <definedName name="_300f13_">[0]!_300f13_</definedName>
    <definedName name="_300f5_">[0]!_300f5_</definedName>
    <definedName name="_301">#REF!</definedName>
    <definedName name="_301a9_">[0]!_301a9_</definedName>
    <definedName name="_301f13_">[0]!_301f13_</definedName>
    <definedName name="_301f14_">[0]!_301f14_</definedName>
    <definedName name="_301f5_">[0]!_301f5_</definedName>
    <definedName name="_302a9_">[0]!_302a9_</definedName>
    <definedName name="_302f6_">[0]!_302f6_</definedName>
    <definedName name="_303a9_">[0]!_303a9_</definedName>
    <definedName name="_303f14_">[0]!_303f14_</definedName>
    <definedName name="_303f6_">[0]!_303f6_</definedName>
    <definedName name="_304f14_">[0]!_304f14_</definedName>
    <definedName name="_304f6_">[0]!_304f6_</definedName>
    <definedName name="_305f14_">[0]!_305f14_</definedName>
    <definedName name="_305f6_">[0]!_305f6_</definedName>
    <definedName name="_306a9_">[0]!_306a9_</definedName>
    <definedName name="_306f6_">[0]!_306f6_</definedName>
    <definedName name="_307b1_" hidden="1">[21]拾い計算書!$Y$8:$Y$49</definedName>
    <definedName name="_307f14_">[0]!_307f14_</definedName>
    <definedName name="_307f7_">[0]!_307f7_</definedName>
    <definedName name="_308b3_">#REF!</definedName>
    <definedName name="_308f14_">[0]!_308f14_</definedName>
    <definedName name="_308f7_">[0]!_308f7_</definedName>
    <definedName name="_309f14_">[0]!_309f14_</definedName>
    <definedName name="_309f7_">[0]!_309f7_</definedName>
    <definedName name="_30P">[12]代価表01!#REF!</definedName>
    <definedName name="_30上80_2">#REF!</definedName>
    <definedName name="_31">#N/A</definedName>
    <definedName name="_31_12">#REF!</definedName>
    <definedName name="_310f14_">[0]!_310f14_</definedName>
    <definedName name="_310f15_">[0]!_310f15_</definedName>
    <definedName name="_310f7_">[0]!_310f7_</definedName>
    <definedName name="_311C_">#REF!</definedName>
    <definedName name="_311f14_">[0]!_311f14_</definedName>
    <definedName name="_311f7_">[0]!_311f7_</definedName>
    <definedName name="_312f8_">[0]!_312f8_</definedName>
    <definedName name="_313CD1_">#REF!</definedName>
    <definedName name="_313f15_">#N/A</definedName>
    <definedName name="_313f8_">[0]!_313f8_</definedName>
    <definedName name="_314f8_">[0]!_314f8_</definedName>
    <definedName name="_315CD2_">#REF!</definedName>
    <definedName name="_315f15_">[0]!_315f15_</definedName>
    <definedName name="_315f8_">[0]!_315f8_</definedName>
    <definedName name="_316d1_" hidden="1">[21]拾い計算書!$Y$8:$Y$49</definedName>
    <definedName name="_316f15_">[0]!_316f15_</definedName>
    <definedName name="_316f8_">[0]!_316f8_</definedName>
    <definedName name="_317f9_">[0]!_317f9_</definedName>
    <definedName name="_318f15_">[0]!_318f15_</definedName>
    <definedName name="_318f9_">[0]!_318f9_</definedName>
    <definedName name="_319D_KEY">#REF!</definedName>
    <definedName name="_319f15_">[0]!_319f15_</definedName>
    <definedName name="_319f2_">[0]!_319f2_</definedName>
    <definedName name="_319f9_">[0]!_319f9_</definedName>
    <definedName name="_31P">[12]代価表01!#REF!</definedName>
    <definedName name="_31上80_3">#REF!</definedName>
    <definedName name="_32">#N/A</definedName>
    <definedName name="_32_1">'[2]#REF'!#REF!</definedName>
    <definedName name="_32_12">#REF!</definedName>
    <definedName name="_320e1_" hidden="1">[21]拾い計算書!$Y$8:$Y$49</definedName>
    <definedName name="_320f15_">[0]!_320f15_</definedName>
    <definedName name="_320f9_">[0]!_320f9_</definedName>
    <definedName name="_321EK1_">[22]名前一覧表!$A$14</definedName>
    <definedName name="_321f15_">[0]!_321f15_</definedName>
    <definedName name="_321f9_">[0]!_321f9_</definedName>
    <definedName name="_322EZ1_">[22]名前一覧表!$A$16</definedName>
    <definedName name="_322f2_">[0]!_322f2_</definedName>
    <definedName name="_323f2_">[0]!_323f2_</definedName>
    <definedName name="_325f1_">[0]!_325f1_</definedName>
    <definedName name="_325f2_">[0]!_325f2_</definedName>
    <definedName name="_325P1_">#REF!</definedName>
    <definedName name="_326f1_">[0]!_326f1_</definedName>
    <definedName name="_327f1_">[0]!_327f1_</definedName>
    <definedName name="_328f2_">[0]!_328f2_</definedName>
    <definedName name="_328f3_">[0]!_328f3_</definedName>
    <definedName name="_329f2_">[0]!_329f2_</definedName>
    <definedName name="_329ｐ１０_">#REF!</definedName>
    <definedName name="_32P">[12]代価表01!#REF!</definedName>
    <definedName name="_33">#N/A</definedName>
    <definedName name="_330f1_">[0]!_330f1_</definedName>
    <definedName name="_330f2_">[0]!_330f2_</definedName>
    <definedName name="_331f2_">[0]!_331f2_</definedName>
    <definedName name="_331f3_">[0]!_331f3_</definedName>
    <definedName name="_333f10_">[0]!_333f10_</definedName>
    <definedName name="_333f3_">[0]!_333f3_</definedName>
    <definedName name="_333P2_">#REF!</definedName>
    <definedName name="_334f10_">[0]!_334f10_</definedName>
    <definedName name="_334f3_">[0]!_334f3_</definedName>
    <definedName name="_335f10_">[0]!_335f10_</definedName>
    <definedName name="_335f3_">[0]!_335f3_</definedName>
    <definedName name="_337f4_">[0]!_337f4_</definedName>
    <definedName name="_337P4_">#REF!</definedName>
    <definedName name="_338f10_">[0]!_338f10_</definedName>
    <definedName name="_338f3_">[0]!_338f3_</definedName>
    <definedName name="_339f3_">[0]!_339f3_</definedName>
    <definedName name="_33P">[12]代価表01!#REF!</definedName>
    <definedName name="_34">#N/A</definedName>
    <definedName name="_34_13">#REF!</definedName>
    <definedName name="_340f3_">[0]!_340f3_</definedName>
    <definedName name="_340f4_">[0]!_340f4_</definedName>
    <definedName name="_341f11_">[0]!_341f11_</definedName>
    <definedName name="_341f3_">[0]!_341f3_</definedName>
    <definedName name="_341P5_">#REF!</definedName>
    <definedName name="_342f11_">[0]!_342f11_</definedName>
    <definedName name="_343f11_">[0]!_343f11_</definedName>
    <definedName name="_343f4_">#N/A</definedName>
    <definedName name="_345f4_">[0]!_345f4_</definedName>
    <definedName name="_345P6_">#REF!</definedName>
    <definedName name="_346f11_">[0]!_346f11_</definedName>
    <definedName name="_346f5_">[0]!_346f5_</definedName>
    <definedName name="_348f4_">[0]!_348f4_</definedName>
    <definedName name="_349f12_">[0]!_349f12_</definedName>
    <definedName name="_349f4_">[0]!_349f4_</definedName>
    <definedName name="_349f5_">[0]!_349f5_</definedName>
    <definedName name="_349P7_">#REF!</definedName>
    <definedName name="_34P">[12]代価表01!#REF!</definedName>
    <definedName name="_35">[12]代価表01!#REF!</definedName>
    <definedName name="_35_13">#REF!</definedName>
    <definedName name="_350f12_">[0]!_350f12_</definedName>
    <definedName name="_350f4_">[0]!_350f4_</definedName>
    <definedName name="_351f12_">[0]!_351f12_</definedName>
    <definedName name="_351f4_">[0]!_351f4_</definedName>
    <definedName name="_352f5_">[0]!_352f5_</definedName>
    <definedName name="_353f5_">[0]!_353f5_</definedName>
    <definedName name="_353P8_">#REF!</definedName>
    <definedName name="_354f12_">[0]!_354f12_</definedName>
    <definedName name="_355f5_">[0]!_355f5_</definedName>
    <definedName name="_355f6_">[0]!_355f6_</definedName>
    <definedName name="_357f13_">[0]!_357f13_</definedName>
    <definedName name="_357P9_">#REF!</definedName>
    <definedName name="_358f13_">[0]!_358f13_</definedName>
    <definedName name="_358f5_">[0]!_358f5_</definedName>
    <definedName name="_358f6_">[0]!_358f6_</definedName>
    <definedName name="_358S1_">[0]!_358S1_</definedName>
    <definedName name="_359f13_">[0]!_359f13_</definedName>
    <definedName name="_359f5_">[0]!_359f5_</definedName>
    <definedName name="_359S1_">[0]!_359S1_</definedName>
    <definedName name="_35P">[12]代価表01!#REF!</definedName>
    <definedName name="_36">[12]代価表01!#REF!</definedName>
    <definedName name="_36_11">'[14]#REF'!#REF!</definedName>
    <definedName name="_36_14">#REF!</definedName>
    <definedName name="_360f5_">[0]!_360f5_</definedName>
    <definedName name="_360S1_">[0]!_360S1_</definedName>
    <definedName name="_361f5_">[0]!_361f5_</definedName>
    <definedName name="_361f6_">[0]!_361f6_</definedName>
    <definedName name="_361S1_">[0]!_361S1_</definedName>
    <definedName name="_362f13_">[0]!_362f13_</definedName>
    <definedName name="_362S1_">[0]!_362S1_</definedName>
    <definedName name="_363f6_">[0]!_363f6_</definedName>
    <definedName name="_363S1_">[0]!_363S1_</definedName>
    <definedName name="_364f7_">[0]!_364f7_</definedName>
    <definedName name="_364S1_">[0]!_364S1_</definedName>
    <definedName name="_365f14_">[0]!_365f14_</definedName>
    <definedName name="_365f6_">[0]!_365f6_</definedName>
    <definedName name="_365S1_">[0]!_365S1_</definedName>
    <definedName name="_366f14_">[0]!_366f14_</definedName>
    <definedName name="_366S1_">[0]!_366S1_</definedName>
    <definedName name="_367f14_">[0]!_367f14_</definedName>
    <definedName name="_367f7_">[0]!_367f7_</definedName>
    <definedName name="_367S1_">[0]!_367S1_</definedName>
    <definedName name="_368f6_">[0]!_368f6_</definedName>
    <definedName name="_368S10_">[0]!_368S10_</definedName>
    <definedName name="_369f6_">[0]!_369f6_</definedName>
    <definedName name="_369S10_">[0]!_369S10_</definedName>
    <definedName name="_36P">[12]代価表01!#REF!</definedName>
    <definedName name="_37">[12]代価表01!#REF!</definedName>
    <definedName name="_37_12">#REF!</definedName>
    <definedName name="_370f14_">[0]!_370f14_</definedName>
    <definedName name="_370f6_">[0]!_370f6_</definedName>
    <definedName name="_370f7_">[0]!_370f7_</definedName>
    <definedName name="_370S10_">[0]!_370S10_</definedName>
    <definedName name="_371f6_">[0]!_371f6_</definedName>
    <definedName name="_371S10_">[0]!_371S10_</definedName>
    <definedName name="_372S10_">[0]!_372S10_</definedName>
    <definedName name="_373f15_">[0]!_373f15_</definedName>
    <definedName name="_373f7_">[0]!_373f7_</definedName>
    <definedName name="_373f8_">[0]!_373f8_</definedName>
    <definedName name="_373S10_">[0]!_373S10_</definedName>
    <definedName name="_374f15_">[0]!_374f15_</definedName>
    <definedName name="_374S10_">[0]!_374S10_</definedName>
    <definedName name="_375f15_">[0]!_375f15_</definedName>
    <definedName name="_375f7_">[0]!_375f7_</definedName>
    <definedName name="_375S10_">[0]!_375S10_</definedName>
    <definedName name="_376f8_">[0]!_376f8_</definedName>
    <definedName name="_376S10_">[0]!_376S10_</definedName>
    <definedName name="_377S10_">[0]!_377S10_</definedName>
    <definedName name="_378f15_">[0]!_378f15_</definedName>
    <definedName name="_378f7_">[0]!_378f7_</definedName>
    <definedName name="_378S2_">[0]!_378S2_</definedName>
    <definedName name="_379f7_">[0]!_379f7_</definedName>
    <definedName name="_379f8_">[0]!_379f8_</definedName>
    <definedName name="_379S2_">[0]!_379S2_</definedName>
    <definedName name="_37P">[12]代価表01!#REF!</definedName>
    <definedName name="_38">[12]代価表01!#REF!</definedName>
    <definedName name="_38_10">'[2]#REF'!#REF!</definedName>
    <definedName name="_38_13">#REF!</definedName>
    <definedName name="_38_15">#REF!</definedName>
    <definedName name="_380f7_">[0]!_380f7_</definedName>
    <definedName name="_380S2_">[0]!_380S2_</definedName>
    <definedName name="_381f2_">[0]!_381f2_</definedName>
    <definedName name="_381f7_">[0]!_381f7_</definedName>
    <definedName name="_381S2_">[0]!_381S2_</definedName>
    <definedName name="_382f2_">[0]!_382f2_</definedName>
    <definedName name="_382f9_">[0]!_382f9_</definedName>
    <definedName name="_382S2_">[0]!_382S2_</definedName>
    <definedName name="_383f2_">[0]!_383f2_</definedName>
    <definedName name="_383f8_">[0]!_383f8_</definedName>
    <definedName name="_383S2_">[0]!_383S2_</definedName>
    <definedName name="_384S2_">[0]!_384S2_</definedName>
    <definedName name="_385f8_">[0]!_385f8_</definedName>
    <definedName name="_385f9_">[0]!_385f9_</definedName>
    <definedName name="_385S2_">[0]!_385S2_</definedName>
    <definedName name="_386f2_">[0]!_386f2_</definedName>
    <definedName name="_386S2_">[0]!_386S2_</definedName>
    <definedName name="_387S2_">[0]!_387S2_</definedName>
    <definedName name="_388f8_">[0]!_388f8_</definedName>
    <definedName name="_388f9_">[0]!_388f9_</definedName>
    <definedName name="_388S3_">[0]!_388S3_</definedName>
    <definedName name="_389f3_">[0]!_389f3_</definedName>
    <definedName name="_389f8_">[0]!_389f8_</definedName>
    <definedName name="_389S3_">[0]!_389S3_</definedName>
    <definedName name="_38P">[12]代価表01!#REF!</definedName>
    <definedName name="_39">[12]代価表01!#REF!</definedName>
    <definedName name="_39_10">'[15]#REF'!#REF!</definedName>
    <definedName name="_39_14">#REF!</definedName>
    <definedName name="_390f3_">[0]!_390f3_</definedName>
    <definedName name="_390f8_">[0]!_390f8_</definedName>
    <definedName name="_390P1_">#REF!</definedName>
    <definedName name="_390S3_">[0]!_390S3_</definedName>
    <definedName name="_391f3_">[0]!_391f3_</definedName>
    <definedName name="_391f8_">[0]!_391f8_</definedName>
    <definedName name="_391S3_">[0]!_391S3_</definedName>
    <definedName name="_392ｐ１０_">#REF!</definedName>
    <definedName name="_392S3_">[0]!_392S3_</definedName>
    <definedName name="_393f9_">[0]!_393f9_</definedName>
    <definedName name="_393S3_">[0]!_393S3_</definedName>
    <definedName name="_394f3_">[0]!_394f3_</definedName>
    <definedName name="_394P2_">#REF!</definedName>
    <definedName name="_394S3_">[0]!_394S3_</definedName>
    <definedName name="_395f9_">[0]!_395f9_</definedName>
    <definedName name="_395S3_">[0]!_395S3_</definedName>
    <definedName name="_396P4_">#REF!</definedName>
    <definedName name="_396S3_">[0]!_396S3_</definedName>
    <definedName name="_397f4_">[0]!_397f4_</definedName>
    <definedName name="_397S3_">[0]!_397S3_</definedName>
    <definedName name="_398f4_">[0]!_398f4_</definedName>
    <definedName name="_398f9_">[0]!_398f9_</definedName>
    <definedName name="_398P5_">#REF!</definedName>
    <definedName name="_398S4_">[0]!_398S4_</definedName>
    <definedName name="_399f4_">[0]!_399f4_</definedName>
    <definedName name="_399f9_">[0]!_399f9_</definedName>
    <definedName name="_399S4_">[0]!_399S4_</definedName>
    <definedName name="_39P">[12]代価表01!#REF!</definedName>
    <definedName name="_3P">[12]代価表01!#REF!</definedName>
    <definedName name="_3コン工事">#REF!</definedName>
    <definedName name="_3の計">'[11]ｃ.自動制御機器'!#REF!</definedName>
    <definedName name="_3ページ">#N/A</definedName>
    <definedName name="_3月">#REF!</definedName>
    <definedName name="_4">#N/A</definedName>
    <definedName name="_4_">[23]変更内訳!#REF!</definedName>
    <definedName name="_4_04">#REF!</definedName>
    <definedName name="_4_1">#REF!</definedName>
    <definedName name="_4_11">[20]照明基礎!#REF!</definedName>
    <definedName name="_4_2">#REF!</definedName>
    <definedName name="_4_3">#REF!</definedName>
    <definedName name="_4_617">#REF!</definedName>
    <definedName name="_40">[12]代価表01!#REF!</definedName>
    <definedName name="_40_15">#REF!</definedName>
    <definedName name="_40_16">#REF!</definedName>
    <definedName name="_400">#REF!</definedName>
    <definedName name="_400f9_">[0]!_400f9_</definedName>
    <definedName name="_400P6_">#REF!</definedName>
    <definedName name="_400S4_">[0]!_400S4_</definedName>
    <definedName name="_401">#REF!</definedName>
    <definedName name="_401f9_">[0]!_401f9_</definedName>
    <definedName name="_401S4_">[0]!_401S4_</definedName>
    <definedName name="_402">#REF!</definedName>
    <definedName name="_402f4_">[0]!_402f4_</definedName>
    <definedName name="_402P1_">#REF!</definedName>
    <definedName name="_402P7_">#REF!</definedName>
    <definedName name="_402S4_">[0]!_402S4_</definedName>
    <definedName name="_403">#REF!</definedName>
    <definedName name="_403ｐ１０_">#REF!</definedName>
    <definedName name="_403S4_">[0]!_403S4_</definedName>
    <definedName name="_404">#REF!</definedName>
    <definedName name="_404P2_">#REF!</definedName>
    <definedName name="_404P8_">#REF!</definedName>
    <definedName name="_404S4_">[0]!_404S4_</definedName>
    <definedName name="_405">#REF!</definedName>
    <definedName name="_405f5_">[0]!_405f5_</definedName>
    <definedName name="_405P4_">#REF!</definedName>
    <definedName name="_405S4_">[0]!_405S4_</definedName>
    <definedName name="_406f5_">[0]!_406f5_</definedName>
    <definedName name="_406P5_">#REF!</definedName>
    <definedName name="_406P9_">#REF!</definedName>
    <definedName name="_406S4_">[0]!_406S4_</definedName>
    <definedName name="_407f5_">[0]!_407f5_</definedName>
    <definedName name="_407P6_">#REF!</definedName>
    <definedName name="_407S4_">[0]!_407S4_</definedName>
    <definedName name="_408P7_">#REF!</definedName>
    <definedName name="_408S5_">[0]!_408S5_</definedName>
    <definedName name="_409P8_">#REF!</definedName>
    <definedName name="_409S1_">[0]!_409S1_</definedName>
    <definedName name="_409S5_">[0]!_409S5_</definedName>
    <definedName name="_40P">[12]代価表01!#REF!</definedName>
    <definedName name="_41">#REF!</definedName>
    <definedName name="_41_16">#REF!</definedName>
    <definedName name="_410f5_">[0]!_410f5_</definedName>
    <definedName name="_410P9_">#REF!</definedName>
    <definedName name="_410S1_">[0]!_410S1_</definedName>
    <definedName name="_410S5_">[0]!_410S5_</definedName>
    <definedName name="_411S5_">[0]!_411S5_</definedName>
    <definedName name="_412S1_">[0]!_412S1_</definedName>
    <definedName name="_412S5_">[0]!_412S5_</definedName>
    <definedName name="_413f6_">[0]!_413f6_</definedName>
    <definedName name="_413S1_">#N/A</definedName>
    <definedName name="_413S5_">[0]!_413S5_</definedName>
    <definedName name="_414f6_">[0]!_414f6_</definedName>
    <definedName name="_414S5_">[0]!_414S5_</definedName>
    <definedName name="_415f6_">[0]!_415f6_</definedName>
    <definedName name="_415S1_">[0]!_415S1_</definedName>
    <definedName name="_415S5_">[0]!_415S5_</definedName>
    <definedName name="_416S1_">[0]!_416S1_</definedName>
    <definedName name="_416S5_">[0]!_416S5_</definedName>
    <definedName name="_417S5_">[0]!_417S5_</definedName>
    <definedName name="_418f6_">[0]!_418f6_</definedName>
    <definedName name="_418S1_">[0]!_418S1_</definedName>
    <definedName name="_418S6_">[0]!_418S6_</definedName>
    <definedName name="_419S1_">[0]!_419S1_</definedName>
    <definedName name="_419S10_">[0]!_419S10_</definedName>
    <definedName name="_419S6_">[0]!_419S6_</definedName>
    <definedName name="_42">#REF!</definedName>
    <definedName name="_42_17">#REF!</definedName>
    <definedName name="_420S1_">[0]!_420S1_</definedName>
    <definedName name="_420S10_">[0]!_420S10_</definedName>
    <definedName name="_420S6_">[0]!_420S6_</definedName>
    <definedName name="_421f7_">[0]!_421f7_</definedName>
    <definedName name="_421S1_">[0]!_421S1_</definedName>
    <definedName name="_421S6_">[0]!_421S6_</definedName>
    <definedName name="_422f7_">[0]!_422f7_</definedName>
    <definedName name="_422S6_">[0]!_422S6_</definedName>
    <definedName name="_423f7_">[0]!_423f7_</definedName>
    <definedName name="_423S10_">#N/A</definedName>
    <definedName name="_423S6_">[0]!_423S6_</definedName>
    <definedName name="_424S10_">[0]!_424S10_</definedName>
    <definedName name="_424S6_">[0]!_424S6_</definedName>
    <definedName name="_425S6_">[0]!_425S6_</definedName>
    <definedName name="_426f7_">[0]!_426f7_</definedName>
    <definedName name="_426S10_">[0]!_426S10_</definedName>
    <definedName name="_426S6_">[0]!_426S6_</definedName>
    <definedName name="_427S6_">[0]!_427S6_</definedName>
    <definedName name="_428S7_">[0]!_428S7_</definedName>
    <definedName name="_429f8_">[0]!_429f8_</definedName>
    <definedName name="_429S10_">[0]!_429S10_</definedName>
    <definedName name="_429S2_">[0]!_429S2_</definedName>
    <definedName name="_429S7_">[0]!_429S7_</definedName>
    <definedName name="_４２Ｌ">[16]複合!$AA$115</definedName>
    <definedName name="_43">#REF!</definedName>
    <definedName name="_43_15">#REF!</definedName>
    <definedName name="_43_18">#REF!</definedName>
    <definedName name="_430f8_">[0]!_430f8_</definedName>
    <definedName name="_430S10_">[0]!_430S10_</definedName>
    <definedName name="_430S2_">[0]!_430S2_</definedName>
    <definedName name="_430S7_">[0]!_430S7_</definedName>
    <definedName name="_431f8_">[0]!_431f8_</definedName>
    <definedName name="_431S10_">[0]!_431S10_</definedName>
    <definedName name="_431S7_">[0]!_431S7_</definedName>
    <definedName name="_432S10_">[0]!_432S10_</definedName>
    <definedName name="_432S7_">[0]!_432S7_</definedName>
    <definedName name="_433S2_">[0]!_433S2_</definedName>
    <definedName name="_433S7_">[0]!_433S7_</definedName>
    <definedName name="_434f8_">[0]!_434f8_</definedName>
    <definedName name="_434S2_">[0]!_434S2_</definedName>
    <definedName name="_434S7_">[0]!_434S7_</definedName>
    <definedName name="_435S2_">[0]!_435S2_</definedName>
    <definedName name="_435S7_">[0]!_435S7_</definedName>
    <definedName name="_436S2_">[0]!_436S2_</definedName>
    <definedName name="_436S7_">[0]!_436S7_</definedName>
    <definedName name="_437f9_">[0]!_437f9_</definedName>
    <definedName name="_437S2_">[0]!_437S2_</definedName>
    <definedName name="_437S7_">[0]!_437S7_</definedName>
    <definedName name="_438f9_">[0]!_438f9_</definedName>
    <definedName name="_438S8_">[0]!_438S8_</definedName>
    <definedName name="_439f9_">[0]!_439f9_</definedName>
    <definedName name="_439S3_">[0]!_439S3_</definedName>
    <definedName name="_439S8_">[0]!_439S8_</definedName>
    <definedName name="_44">#REF!</definedName>
    <definedName name="_44_11">'[2]#REF'!#REF!</definedName>
    <definedName name="_44_18">#REF!</definedName>
    <definedName name="_44_19">#REF!</definedName>
    <definedName name="_440S2_">[0]!_440S2_</definedName>
    <definedName name="_440S3_">[0]!_440S3_</definedName>
    <definedName name="_440S8_">[0]!_440S8_</definedName>
    <definedName name="_441S2_">[0]!_441S2_</definedName>
    <definedName name="_441S8_">[0]!_441S8_</definedName>
    <definedName name="_442f9_">[0]!_442f9_</definedName>
    <definedName name="_442S2_">[0]!_442S2_</definedName>
    <definedName name="_442S8_">[0]!_442S8_</definedName>
    <definedName name="_443h2_">[24]立木調査!#REF!</definedName>
    <definedName name="_443S2_">[0]!_443S2_</definedName>
    <definedName name="_443S3_">[0]!_443S3_</definedName>
    <definedName name="_443S8_">[0]!_443S8_</definedName>
    <definedName name="_444J6_">[25]経費内訳!#REF!</definedName>
    <definedName name="_444S8_">[0]!_444S8_</definedName>
    <definedName name="_445ｋ1_" hidden="1">{#N/A,#N/A,FALSE,"Sheet16";#N/A,#N/A,FALSE,"Sheet16"}</definedName>
    <definedName name="_445S3_">[0]!_445S3_</definedName>
    <definedName name="_445S8_">[0]!_445S8_</definedName>
    <definedName name="_446N1_">#REF!</definedName>
    <definedName name="_446S3_">#N/A</definedName>
    <definedName name="_446S8_">[0]!_446S8_</definedName>
    <definedName name="_447N10_">#REF!</definedName>
    <definedName name="_447S8_">[0]!_447S8_</definedName>
    <definedName name="_448N11_">#REF!</definedName>
    <definedName name="_448S3_">[0]!_448S3_</definedName>
    <definedName name="_448S9_">[0]!_448S9_</definedName>
    <definedName name="_449N12_">#REF!</definedName>
    <definedName name="_449S4_">[0]!_449S4_</definedName>
    <definedName name="_449S9_">[0]!_449S9_</definedName>
    <definedName name="_45">#REF!</definedName>
    <definedName name="_450N13_">#REF!</definedName>
    <definedName name="_450S4_">[0]!_450S4_</definedName>
    <definedName name="_450S9_">[0]!_450S9_</definedName>
    <definedName name="_451N14_">#REF!</definedName>
    <definedName name="_451S3_">[0]!_451S3_</definedName>
    <definedName name="_451S9_">[0]!_451S9_</definedName>
    <definedName name="_452N15_">#REF!</definedName>
    <definedName name="_452S3_">[0]!_452S3_</definedName>
    <definedName name="_452S9_">[0]!_452S9_</definedName>
    <definedName name="_453N16_">#REF!</definedName>
    <definedName name="_453S3_">[0]!_453S3_</definedName>
    <definedName name="_453S4_">[0]!_453S4_</definedName>
    <definedName name="_453S9_">[0]!_453S9_</definedName>
    <definedName name="_454N17_">#REF!</definedName>
    <definedName name="_454S3_">[0]!_454S3_</definedName>
    <definedName name="_454S9_">[0]!_454S9_</definedName>
    <definedName name="_455N18_">#REF!</definedName>
    <definedName name="_455S9_">[0]!_455S9_</definedName>
    <definedName name="_456N19_">#REF!</definedName>
    <definedName name="_456S4_">#N/A</definedName>
    <definedName name="_456S9_">[0]!_456S9_</definedName>
    <definedName name="_457N2_">#REF!</definedName>
    <definedName name="_457S4_">[0]!_457S4_</definedName>
    <definedName name="_457S9_">[0]!_457S9_</definedName>
    <definedName name="_458N20_">#REF!</definedName>
    <definedName name="_459N21_">#REF!</definedName>
    <definedName name="_459S4_">[0]!_459S4_</definedName>
    <definedName name="_459S5_">[0]!_459S5_</definedName>
    <definedName name="_46">#REF!</definedName>
    <definedName name="_46_19">#REF!</definedName>
    <definedName name="_460N22_">#REF!</definedName>
    <definedName name="_460S5_">[0]!_460S5_</definedName>
    <definedName name="_461N23_">#REF!</definedName>
    <definedName name="_461W_C1">#REF!</definedName>
    <definedName name="_462N24_">#REF!</definedName>
    <definedName name="_462S4_">[0]!_462S4_</definedName>
    <definedName name="_463N25_">#REF!</definedName>
    <definedName name="_463S4_">[0]!_463S4_</definedName>
    <definedName name="_463S5_">[0]!_463S5_</definedName>
    <definedName name="_464N26_">#REF!</definedName>
    <definedName name="_464S4_">[0]!_464S4_</definedName>
    <definedName name="_465N27_">#REF!</definedName>
    <definedName name="_465S4_">[0]!_465S4_</definedName>
    <definedName name="_465W_C2">#REF!</definedName>
    <definedName name="_466N28_">#REF!</definedName>
    <definedName name="_466S5_">[0]!_466S5_</definedName>
    <definedName name="_467N29_">#REF!</definedName>
    <definedName name="_467S5_">[0]!_467S5_</definedName>
    <definedName name="_468N3_">#REF!</definedName>
    <definedName name="_468S5_">[0]!_468S5_</definedName>
    <definedName name="_469N30_">#REF!</definedName>
    <definedName name="_469S6_">[0]!_469S6_</definedName>
    <definedName name="_469W_FL">#REF!</definedName>
    <definedName name="_47_12">#REF!</definedName>
    <definedName name="_47_16">#REF!</definedName>
    <definedName name="_470N31_">#REF!</definedName>
    <definedName name="_470S5_">[0]!_470S5_</definedName>
    <definedName name="_470S6_">[0]!_470S6_</definedName>
    <definedName name="_471N32_">#REF!</definedName>
    <definedName name="_472N33_">#REF!</definedName>
    <definedName name="_473N34_">#REF!</definedName>
    <definedName name="_473S5_">[0]!_473S5_</definedName>
    <definedName name="_473S6_">[0]!_473S6_</definedName>
    <definedName name="_473下80_1">#REF!</definedName>
    <definedName name="_474N4_">#REF!</definedName>
    <definedName name="_474S5_">[0]!_474S5_</definedName>
    <definedName name="_475N5_">#REF!</definedName>
    <definedName name="_475S5_">[0]!_475S5_</definedName>
    <definedName name="_476N6_">#REF!</definedName>
    <definedName name="_476S5_">[0]!_476S5_</definedName>
    <definedName name="_476S6_">[0]!_476S6_</definedName>
    <definedName name="_477N7_">#REF!</definedName>
    <definedName name="_477下80_2">#REF!</definedName>
    <definedName name="_478N8_">#REF!</definedName>
    <definedName name="_478S6_">[0]!_478S6_</definedName>
    <definedName name="_479N9_">#REF!</definedName>
    <definedName name="_479S6_">[0]!_479S6_</definedName>
    <definedName name="_479S7_">[0]!_479S7_</definedName>
    <definedName name="_480S7_">[0]!_480S7_</definedName>
    <definedName name="_481S6_">[0]!_481S6_</definedName>
    <definedName name="_481下80_3">#REF!</definedName>
    <definedName name="_482P1_">#REF!</definedName>
    <definedName name="_483S7_">[0]!_483S7_</definedName>
    <definedName name="_484S6_">[0]!_484S6_</definedName>
    <definedName name="_485ｐ１０_">#REF!</definedName>
    <definedName name="_485S6_">[0]!_485S6_</definedName>
    <definedName name="_485上80_1">#REF!</definedName>
    <definedName name="_486S6_">[0]!_486S6_</definedName>
    <definedName name="_486S7_">[0]!_486S7_</definedName>
    <definedName name="_487S6_">[0]!_487S6_</definedName>
    <definedName name="_488P2_">#REF!</definedName>
    <definedName name="_489S7_">[0]!_489S7_</definedName>
    <definedName name="_489S8_">[0]!_489S8_</definedName>
    <definedName name="_489上80_2">#REF!</definedName>
    <definedName name="_490S7_">[0]!_490S7_</definedName>
    <definedName name="_490S8_">[0]!_490S8_</definedName>
    <definedName name="_491P4_">#REF!</definedName>
    <definedName name="_492S7_">[0]!_492S7_</definedName>
    <definedName name="_493S8_">[0]!_493S8_</definedName>
    <definedName name="_493上80_3">#REF!</definedName>
    <definedName name="_494P5_">#REF!</definedName>
    <definedName name="_495S7_">[0]!_495S7_</definedName>
    <definedName name="_496S7_">[0]!_496S7_</definedName>
    <definedName name="_496S8_">[0]!_496S8_</definedName>
    <definedName name="_497P6_">#REF!</definedName>
    <definedName name="_497S7_">[0]!_497S7_</definedName>
    <definedName name="_498S7_">[0]!_498S7_</definedName>
    <definedName name="_499S9_">[0]!_499S9_</definedName>
    <definedName name="_４Ｌ">[16]複合!$AA$113</definedName>
    <definedName name="_4P">[12]代価表01!#REF!</definedName>
    <definedName name="_4の計">'[11]ｃ.自動制御機器'!#REF!</definedName>
    <definedName name="_4ページ">#N/A</definedName>
    <definedName name="_4ボタン処理1_.根廻入力">[26]!'[ボタン処理1].根廻入力'</definedName>
    <definedName name="_4型枠工事">#REF!</definedName>
    <definedName name="_4月">#REF!</definedName>
    <definedName name="_5">#N/A</definedName>
    <definedName name="_5_">#REF!</definedName>
    <definedName name="_5_05">#REF!</definedName>
    <definedName name="_5_1">#REF!</definedName>
    <definedName name="_5_2">#REF!</definedName>
    <definedName name="_5_3">#REF!</definedName>
    <definedName name="_5_618">#REF!</definedName>
    <definedName name="_50">#REF!</definedName>
    <definedName name="_50_13">#REF!</definedName>
    <definedName name="_500">#REF!</definedName>
    <definedName name="_500P7_">#REF!</definedName>
    <definedName name="_500S8_">[0]!_500S8_</definedName>
    <definedName name="_500S9_">[0]!_500S9_</definedName>
    <definedName name="_501">#REF!</definedName>
    <definedName name="_501S8_">[0]!_501S8_</definedName>
    <definedName name="_502">#REF!</definedName>
    <definedName name="_503">#REF!</definedName>
    <definedName name="_503P8_">#REF!</definedName>
    <definedName name="_503S8_">[0]!_503S8_</definedName>
    <definedName name="_503S9_">[0]!_503S9_</definedName>
    <definedName name="_504">#REF!</definedName>
    <definedName name="_505">[27]仕訳!#REF!</definedName>
    <definedName name="_506P9_">#REF!</definedName>
    <definedName name="_506S8_">[0]!_506S8_</definedName>
    <definedName name="_506S9_">[0]!_506S9_</definedName>
    <definedName name="_507S8_">[0]!_507S8_</definedName>
    <definedName name="_508S8_">[0]!_508S8_</definedName>
    <definedName name="_508W_C1">#REF!</definedName>
    <definedName name="_509S1_">[0]!_509S1_</definedName>
    <definedName name="_509S8_">[0]!_509S8_</definedName>
    <definedName name="_51">#REF!</definedName>
    <definedName name="_51_17">#REF!</definedName>
    <definedName name="_510S1_">[0]!_510S1_</definedName>
    <definedName name="_510W_C2">#REF!</definedName>
    <definedName name="_511S1_">[0]!_511S1_</definedName>
    <definedName name="_511S9_">[0]!_511S9_</definedName>
    <definedName name="_512S9_">[0]!_512S9_</definedName>
    <definedName name="_512W_FL">#REF!</definedName>
    <definedName name="_513">[28]集計!#REF!</definedName>
    <definedName name="_514S1_">[0]!_514S1_</definedName>
    <definedName name="_514S9_">[0]!_514S9_</definedName>
    <definedName name="_514下80_1">#REF!</definedName>
    <definedName name="_516">[27]集計!#REF!</definedName>
    <definedName name="_516下80_2">#REF!</definedName>
    <definedName name="_517">[27]集計!#REF!</definedName>
    <definedName name="_517S10_">[0]!_517S10_</definedName>
    <definedName name="_517S9_">[0]!_517S9_</definedName>
    <definedName name="_518">[27]集計!#REF!</definedName>
    <definedName name="_518S10_">[0]!_518S10_</definedName>
    <definedName name="_518S9_">[0]!_518S9_</definedName>
    <definedName name="_518下80_3">#REF!</definedName>
    <definedName name="_519">[27]集計!#REF!</definedName>
    <definedName name="_519S10_">[0]!_519S10_</definedName>
    <definedName name="_519S9_">[0]!_519S9_</definedName>
    <definedName name="_52">#REF!</definedName>
    <definedName name="_520">[27]集計!#REF!</definedName>
    <definedName name="_520S9_">[0]!_520S9_</definedName>
    <definedName name="_520上80_1">#REF!</definedName>
    <definedName name="_521">#N/A</definedName>
    <definedName name="_521S10_">[0]!_521S10_</definedName>
    <definedName name="_521W_C1">#REF!</definedName>
    <definedName name="_522">#N/A</definedName>
    <definedName name="_522W_C2">#REF!</definedName>
    <definedName name="_522上80_2">#REF!</definedName>
    <definedName name="_523">#N/A</definedName>
    <definedName name="_523W_FL">#REF!</definedName>
    <definedName name="_524">[27]集計!#REF!</definedName>
    <definedName name="_524S2_">[0]!_524S2_</definedName>
    <definedName name="_524下80_1">#REF!</definedName>
    <definedName name="_524上80_3">#REF!</definedName>
    <definedName name="_525">[27]集計!#REF!</definedName>
    <definedName name="_525S2_">[0]!_525S2_</definedName>
    <definedName name="_525下80_2">#REF!</definedName>
    <definedName name="_526S2_">[0]!_526S2_</definedName>
    <definedName name="_526下80_3">#REF!</definedName>
    <definedName name="_527上80_1">#REF!</definedName>
    <definedName name="_528S2_">[0]!_528S2_</definedName>
    <definedName name="_528上80_2">#REF!</definedName>
    <definedName name="_529上80_3">#REF!</definedName>
    <definedName name="_53">#REF!</definedName>
    <definedName name="_53_14">#REF!</definedName>
    <definedName name="_53_2">'[14]#REF'!#REF!</definedName>
    <definedName name="_531S3_">[0]!_531S3_</definedName>
    <definedName name="_532S3_">[0]!_532S3_</definedName>
    <definedName name="_533S3_">[0]!_533S3_</definedName>
    <definedName name="_535S3_">[0]!_535S3_</definedName>
    <definedName name="_538S4_">[0]!_538S4_</definedName>
    <definedName name="_539S4_">[0]!_539S4_</definedName>
    <definedName name="_54">#REF!</definedName>
    <definedName name="_54_11">'[15]#REF'!#REF!</definedName>
    <definedName name="_54_20">#REF!</definedName>
    <definedName name="_540S4_">[0]!_540S4_</definedName>
    <definedName name="_542S4_">[0]!_542S4_</definedName>
    <definedName name="_545S5_">[0]!_545S5_</definedName>
    <definedName name="_546S5_">[0]!_546S5_</definedName>
    <definedName name="_547S5_">[0]!_547S5_</definedName>
    <definedName name="_549S5_">[0]!_549S5_</definedName>
    <definedName name="_55">#REF!</definedName>
    <definedName name="_55_12">#REF!</definedName>
    <definedName name="_55_18">#REF!</definedName>
    <definedName name="_55_20">#REF!</definedName>
    <definedName name="_55_21">#REF!</definedName>
    <definedName name="_552S6_">[0]!_552S6_</definedName>
    <definedName name="_553S6_">[0]!_553S6_</definedName>
    <definedName name="_554S6_">[0]!_554S6_</definedName>
    <definedName name="_555">[29]仕訳内訳!#REF!</definedName>
    <definedName name="_556S6_">[0]!_556S6_</definedName>
    <definedName name="_559S7_">[0]!_559S7_</definedName>
    <definedName name="_56">#REF!</definedName>
    <definedName name="_56_13">#REF!</definedName>
    <definedName name="_56_15">#REF!</definedName>
    <definedName name="_56_22">#REF!</definedName>
    <definedName name="_560S7_">[0]!_560S7_</definedName>
    <definedName name="_561S7_">[0]!_561S7_</definedName>
    <definedName name="_563S7_">[0]!_563S7_</definedName>
    <definedName name="_566S8_">[0]!_566S8_</definedName>
    <definedName name="_567S8_">[0]!_567S8_</definedName>
    <definedName name="_568S8_">[0]!_568S8_</definedName>
    <definedName name="_57">#REF!</definedName>
    <definedName name="_57_14">#REF!</definedName>
    <definedName name="_57_21">#REF!</definedName>
    <definedName name="_57_23">#REF!</definedName>
    <definedName name="_570S8_">[0]!_570S8_</definedName>
    <definedName name="_573S9_">[0]!_573S9_</definedName>
    <definedName name="_574S9_">[0]!_574S9_</definedName>
    <definedName name="_575S9_">[0]!_575S9_</definedName>
    <definedName name="_577S9_">[0]!_577S9_</definedName>
    <definedName name="_578V1_">#REF!</definedName>
    <definedName name="_579V10_">#REF!</definedName>
    <definedName name="_58">#REF!</definedName>
    <definedName name="_58_15">#REF!</definedName>
    <definedName name="_58_24">#REF!</definedName>
    <definedName name="_580V11_">#REF!</definedName>
    <definedName name="_581V12_">#REF!</definedName>
    <definedName name="_582V13_">#REF!</definedName>
    <definedName name="_583V14_">#REF!</definedName>
    <definedName name="_584V15_">#REF!</definedName>
    <definedName name="_585V16_">#REF!</definedName>
    <definedName name="_586V17_">#REF!</definedName>
    <definedName name="_587V18_">#REF!</definedName>
    <definedName name="_588V19_">#REF!</definedName>
    <definedName name="_589V2_">#REF!</definedName>
    <definedName name="_59">#REF!</definedName>
    <definedName name="_59_16">#REF!</definedName>
    <definedName name="_59_19">#REF!</definedName>
    <definedName name="_59_22">#REF!</definedName>
    <definedName name="_59_3">#REF!</definedName>
    <definedName name="_590V20_">#REF!</definedName>
    <definedName name="_591V21_">#REF!</definedName>
    <definedName name="_592V22_">#REF!</definedName>
    <definedName name="_593V23_">#REF!</definedName>
    <definedName name="_594V24_">#REF!</definedName>
    <definedName name="_595V25_">#REF!</definedName>
    <definedName name="_596V26_">#REF!</definedName>
    <definedName name="_597V27_">#REF!</definedName>
    <definedName name="_598V28_">#REF!</definedName>
    <definedName name="_599V29_">#REF!</definedName>
    <definedName name="_５Ｌ">[16]複合!$AA$114</definedName>
    <definedName name="_5P">[12]代価表01!#REF!</definedName>
    <definedName name="_5の計">'[11]ｃ.自動制御機器'!#REF!</definedName>
    <definedName name="_5ページ">#N/A</definedName>
    <definedName name="_5月">#REF!</definedName>
    <definedName name="_5鉄筋工事">#REF!</definedName>
    <definedName name="_6">#N/A</definedName>
    <definedName name="_6.6KV_CVT_60°_3C">[16]複合!$AA$46</definedName>
    <definedName name="_6.6KV_CVT_60°_3C_ﾗｯｸ">[16]複合!$AA$47</definedName>
    <definedName name="_6.6KV_CVT60ﾟ_3C">[30]複合単価!#REF!</definedName>
    <definedName name="_6_">#REF!</definedName>
    <definedName name="_6_06">#REF!</definedName>
    <definedName name="_6_1">#N/A</definedName>
    <definedName name="_6_2">#N/A</definedName>
    <definedName name="_6_3">#N/A</definedName>
    <definedName name="_6_619">#REF!</definedName>
    <definedName name="_60_17">#REF!</definedName>
    <definedName name="_60_31">#REF!</definedName>
    <definedName name="_600">#REF!</definedName>
    <definedName name="_600V3_">#REF!</definedName>
    <definedName name="_601">[27]仕訳!#REF!</definedName>
    <definedName name="_601V30_">#REF!</definedName>
    <definedName name="_602">[27]仕訳!#REF!</definedName>
    <definedName name="_602V31_">#REF!</definedName>
    <definedName name="_603">[27]仕訳!#REF!</definedName>
    <definedName name="_603V32_">#REF!</definedName>
    <definedName name="_604">[27]仕訳!#REF!</definedName>
    <definedName name="_604V33_">#REF!</definedName>
    <definedName name="_605">[27]仕訳!#REF!</definedName>
    <definedName name="_605V34_">#REF!</definedName>
    <definedName name="_606">[27]仕訳!#REF!</definedName>
    <definedName name="_606V35_">#REF!</definedName>
    <definedName name="_607">[27]仕訳!#REF!</definedName>
    <definedName name="_607V36_">#REF!</definedName>
    <definedName name="_608">[27]仕訳!#REF!</definedName>
    <definedName name="_608V37_">#REF!</definedName>
    <definedName name="_609">[27]仕訳!#REF!</definedName>
    <definedName name="_609V38_">#REF!</definedName>
    <definedName name="_61">#REF!</definedName>
    <definedName name="_61_18">#REF!</definedName>
    <definedName name="_61_23">#REF!</definedName>
    <definedName name="_61_32">#REF!</definedName>
    <definedName name="_610">[27]仕訳!#REF!</definedName>
    <definedName name="_610V4_">#REF!</definedName>
    <definedName name="_611">[27]仕訳!#REF!</definedName>
    <definedName name="_611V5_">#REF!</definedName>
    <definedName name="_612">[27]仕訳!#REF!</definedName>
    <definedName name="_612V6_">#REF!</definedName>
    <definedName name="_613">[27]仕訳!#REF!</definedName>
    <definedName name="_613V7_">#REF!</definedName>
    <definedName name="_614">[27]仕訳!#REF!</definedName>
    <definedName name="_614V8_">#REF!</definedName>
    <definedName name="_615">[27]仕訳!#REF!</definedName>
    <definedName name="_615V9_">#REF!</definedName>
    <definedName name="_616">[27]仕訳!#REF!</definedName>
    <definedName name="_617">[27]仕訳!#REF!</definedName>
    <definedName name="_618">[27]仕訳!#REF!</definedName>
    <definedName name="_618W_C1">#REF!</definedName>
    <definedName name="_619">[27]仕訳!#REF!</definedName>
    <definedName name="_62">#REF!</definedName>
    <definedName name="_62_17">#REF!</definedName>
    <definedName name="_62_19">#REF!</definedName>
    <definedName name="_62_4">#REF!</definedName>
    <definedName name="_620">[27]仕訳!#REF!</definedName>
    <definedName name="_621">[27]仕訳!#REF!</definedName>
    <definedName name="_621W_C2">#REF!</definedName>
    <definedName name="_622">[27]仕訳!#REF!</definedName>
    <definedName name="_623">[31]仕訳内訳!#REF!</definedName>
    <definedName name="_624">[31]仕訳内訳!#REF!</definedName>
    <definedName name="_624W_FL">#REF!</definedName>
    <definedName name="_625">[31]仕訳内訳!#REF!</definedName>
    <definedName name="_626">[31]仕訳内訳!#REF!</definedName>
    <definedName name="_627">[31]仕訳内訳!#REF!</definedName>
    <definedName name="_627下80_1">#REF!</definedName>
    <definedName name="_63">#REF!</definedName>
    <definedName name="_63_24">#REF!</definedName>
    <definedName name="_63_5">#REF!</definedName>
    <definedName name="_630下80_2">#REF!</definedName>
    <definedName name="_633下80_3">#REF!</definedName>
    <definedName name="_636上80_1">#REF!</definedName>
    <definedName name="_639上80_2">#REF!</definedName>
    <definedName name="_64">#REF!</definedName>
    <definedName name="_64_501">#REF!</definedName>
    <definedName name="_642上80_3">#REF!</definedName>
    <definedName name="_65">#REF!</definedName>
    <definedName name="_65_18">#REF!</definedName>
    <definedName name="_65_2">'[2]#REF'!#REF!</definedName>
    <definedName name="_65_3">#REF!</definedName>
    <definedName name="_65_502">#REF!</definedName>
    <definedName name="_66">#REF!</definedName>
    <definedName name="_66_503">#REF!</definedName>
    <definedName name="_67">#REF!</definedName>
    <definedName name="_67_31">#REF!</definedName>
    <definedName name="_67_504">#REF!</definedName>
    <definedName name="_68">#REF!</definedName>
    <definedName name="_68_19">#REF!</definedName>
    <definedName name="_68_505">#REF!</definedName>
    <definedName name="_69">#REF!</definedName>
    <definedName name="_69_20">#REF!</definedName>
    <definedName name="_69_32">#REF!</definedName>
    <definedName name="_69_51">#REF!</definedName>
    <definedName name="_6A1_">'[32]86動産'!#REF!</definedName>
    <definedName name="_6P">[12]代価表01!#REF!</definedName>
    <definedName name="_6の計">'[11]ｃ.自動制御機器'!#REF!</definedName>
    <definedName name="_6ページ">#N/A</definedName>
    <definedName name="_6月">#REF!</definedName>
    <definedName name="_6鉄骨工事">#REF!</definedName>
    <definedName name="_7">#N/A</definedName>
    <definedName name="_7_0_K" hidden="1">'[33]#REF'!#REF!</definedName>
    <definedName name="_7_07">#REF!</definedName>
    <definedName name="_7_1">[11]鏡!#REF!</definedName>
    <definedName name="_7_2">[11]鏡!#REF!</definedName>
    <definedName name="_7_3">#REF!</definedName>
    <definedName name="_7_62">#REF!</definedName>
    <definedName name="_70">#REF!</definedName>
    <definedName name="_70_52">#REF!</definedName>
    <definedName name="_700">#REF!</definedName>
    <definedName name="_701">[27]仕訳!#REF!</definedName>
    <definedName name="_702">[27]仕訳!#REF!</definedName>
    <definedName name="_703">[27]仕訳!#REF!</definedName>
    <definedName name="_704">[27]仕訳!#REF!</definedName>
    <definedName name="_705">[27]仕訳!#REF!</definedName>
    <definedName name="_706">[27]仕訳!#REF!</definedName>
    <definedName name="_707">[27]仕訳!#REF!</definedName>
    <definedName name="_708">[27]仕訳!#REF!</definedName>
    <definedName name="_709">[27]仕訳!#REF!</definedName>
    <definedName name="_71">#REF!</definedName>
    <definedName name="_71_4">#REF!</definedName>
    <definedName name="_71_6">#REF!</definedName>
    <definedName name="_710">[27]仕訳!#REF!</definedName>
    <definedName name="_711">[27]仕訳!#REF!</definedName>
    <definedName name="_712">[27]仕訳!#REF!</definedName>
    <definedName name="_72">#REF!</definedName>
    <definedName name="_72_601">#REF!</definedName>
    <definedName name="_73">#REF!</definedName>
    <definedName name="_73_21">#REF!</definedName>
    <definedName name="_73_5">#REF!</definedName>
    <definedName name="_73_602">#REF!</definedName>
    <definedName name="_74">#REF!</definedName>
    <definedName name="_74_2">'[2]#REF'!#REF!</definedName>
    <definedName name="_74_501">#REF!</definedName>
    <definedName name="_74_603">#REF!</definedName>
    <definedName name="_75">#REF!</definedName>
    <definedName name="_75_502">#REF!</definedName>
    <definedName name="_75_604">#REF!</definedName>
    <definedName name="_76">#REF!</definedName>
    <definedName name="_76_503">#REF!</definedName>
    <definedName name="_76_605">#REF!</definedName>
    <definedName name="_77">#REF!</definedName>
    <definedName name="_77_2">'[15]#REF'!#REF!</definedName>
    <definedName name="_77_20">#REF!</definedName>
    <definedName name="_77_22">#REF!</definedName>
    <definedName name="_77_504">#REF!</definedName>
    <definedName name="_77_606">#REF!</definedName>
    <definedName name="_78">#REF!</definedName>
    <definedName name="_78_20">#REF!</definedName>
    <definedName name="_78_505">#REF!</definedName>
    <definedName name="_78_607">#REF!</definedName>
    <definedName name="_79">#REF!</definedName>
    <definedName name="_79_21">#REF!</definedName>
    <definedName name="_79_608">#REF!</definedName>
    <definedName name="_7P">[12]代価表01!#REF!</definedName>
    <definedName name="_7の計">'[11]ｃ.自動制御機器'!#REF!</definedName>
    <definedName name="_7ページ">#N/A</definedName>
    <definedName name="_7既製コン工">#REF!</definedName>
    <definedName name="_7月">#REF!</definedName>
    <definedName name="_8">#N/A</definedName>
    <definedName name="_8_0_S" hidden="1">'[33]#REF'!#REF!</definedName>
    <definedName name="_8_08">#REF!</definedName>
    <definedName name="_8_620">#REF!</definedName>
    <definedName name="_80">#REF!</definedName>
    <definedName name="_80_21">#REF!</definedName>
    <definedName name="_80_22">#REF!</definedName>
    <definedName name="_80_51">#REF!</definedName>
    <definedName name="_80_609">#REF!</definedName>
    <definedName name="_800">#REF!</definedName>
    <definedName name="_801">#REF!</definedName>
    <definedName name="_802">#REF!</definedName>
    <definedName name="_803">#REF!</definedName>
    <definedName name="_804">#REF!</definedName>
    <definedName name="_81">#REF!</definedName>
    <definedName name="_81_23">#REF!</definedName>
    <definedName name="_81_61">#REF!</definedName>
    <definedName name="_82">#REF!</definedName>
    <definedName name="_82_24">#REF!</definedName>
    <definedName name="_82_52">#REF!</definedName>
    <definedName name="_82_610">#REF!</definedName>
    <definedName name="_83">#REF!</definedName>
    <definedName name="_83_22">#REF!</definedName>
    <definedName name="_83_3">#REF!</definedName>
    <definedName name="_83_611">#REF!</definedName>
    <definedName name="_84_31">#REF!</definedName>
    <definedName name="_84_6">#REF!</definedName>
    <definedName name="_84_612">#REF!</definedName>
    <definedName name="_85_24">#REF!</definedName>
    <definedName name="_85_32">#REF!</definedName>
    <definedName name="_85_601">#REF!</definedName>
    <definedName name="_85_613">#REF!</definedName>
    <definedName name="_86">#REF!</definedName>
    <definedName name="_86_23">#REF!</definedName>
    <definedName name="_86_4">#REF!</definedName>
    <definedName name="_86_602">#REF!</definedName>
    <definedName name="_86_614">#REF!</definedName>
    <definedName name="_87_5">#REF!</definedName>
    <definedName name="_87_603">#REF!</definedName>
    <definedName name="_87_615">#REF!</definedName>
    <definedName name="_88_501">#REF!</definedName>
    <definedName name="_88_604">#REF!</definedName>
    <definedName name="_88_616">#REF!</definedName>
    <definedName name="_89_24">#REF!</definedName>
    <definedName name="_89_3">#REF!</definedName>
    <definedName name="_89_502">#REF!</definedName>
    <definedName name="_89_605">#REF!</definedName>
    <definedName name="_89_617">#REF!</definedName>
    <definedName name="_8P">[12]代価表01!#REF!</definedName>
    <definedName name="_8の計">'[11]ｃ.自動制御機器'!#REF!</definedName>
    <definedName name="_8ページ">#N/A</definedName>
    <definedName name="_8月">#REF!</definedName>
    <definedName name="_8防水工事">#REF!</definedName>
    <definedName name="_9">#N/A</definedName>
    <definedName name="_9_09">#REF!</definedName>
    <definedName name="_9_7">#REF!</definedName>
    <definedName name="_90_503">#REF!</definedName>
    <definedName name="_90_606">#REF!</definedName>
    <definedName name="_90_618">#REF!</definedName>
    <definedName name="_900">#REF!</definedName>
    <definedName name="_901">#REF!</definedName>
    <definedName name="_902">#REF!</definedName>
    <definedName name="_91">#REF!</definedName>
    <definedName name="_91_504">#REF!</definedName>
    <definedName name="_91_607">#REF!</definedName>
    <definedName name="_91_619">#REF!</definedName>
    <definedName name="_92">#REF!</definedName>
    <definedName name="_92_3">#REF!</definedName>
    <definedName name="_92_505">#REF!</definedName>
    <definedName name="_92_608">#REF!</definedName>
    <definedName name="_92_62">#REF!</definedName>
    <definedName name="_93_31">#REF!</definedName>
    <definedName name="_93_51">#REF!</definedName>
    <definedName name="_93_609">#REF!</definedName>
    <definedName name="_93_620">#REF!</definedName>
    <definedName name="_94_52">#REF!</definedName>
    <definedName name="_94_7">#REF!</definedName>
    <definedName name="_95_31">#REF!</definedName>
    <definedName name="_95_6">#REF!</definedName>
    <definedName name="_95_61">#REF!</definedName>
    <definedName name="_95_701">#REF!</definedName>
    <definedName name="_96_601">#REF!</definedName>
    <definedName name="_96_610">#REF!</definedName>
    <definedName name="_96_702">#REF!</definedName>
    <definedName name="_97_32">#REF!</definedName>
    <definedName name="_97_602">#REF!</definedName>
    <definedName name="_97_611">#REF!</definedName>
    <definedName name="_97_703">#REF!</definedName>
    <definedName name="_98_32">#REF!</definedName>
    <definedName name="_98_603">#REF!</definedName>
    <definedName name="_98_612">#REF!</definedName>
    <definedName name="_98_704">#REF!</definedName>
    <definedName name="_99_604">#REF!</definedName>
    <definedName name="_99_613">#REF!</definedName>
    <definedName name="_99_705">#REF!</definedName>
    <definedName name="_9P">[12]代価表01!#REF!</definedName>
    <definedName name="_9P_">[12]代価表01!#REF!</definedName>
    <definedName name="_9ページ">#N/A</definedName>
    <definedName name="_9月">#REF!</definedName>
    <definedName name="_9石工事">#REF!</definedName>
    <definedName name="_A">#REF!</definedName>
    <definedName name="_a_5">#REF!</definedName>
    <definedName name="_A1">'[2]#REF'!#REF!</definedName>
    <definedName name="_a10">#N/A</definedName>
    <definedName name="_a11">#N/A</definedName>
    <definedName name="_a12">#N/A</definedName>
    <definedName name="_a13">#N/A</definedName>
    <definedName name="_a14">#N/A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>#N/A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>#N/A</definedName>
    <definedName name="_A30">#REF!</definedName>
    <definedName name="_A31">#REF!</definedName>
    <definedName name="_A32">#REF!</definedName>
    <definedName name="_Ａ３２１">#REF!</definedName>
    <definedName name="_Ａ３２２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>#N/A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>#N/A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>#N/A</definedName>
    <definedName name="_A6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>#N/A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>#N/A</definedName>
    <definedName name="_A81">#REF!</definedName>
    <definedName name="_A82">#REF!</definedName>
    <definedName name="_a9">#N/A</definedName>
    <definedName name="_b">'[34]代価表(C)'!#REF!</definedName>
    <definedName name="_Ｂ３２２">#REF!</definedName>
    <definedName name="_C">#REF!</definedName>
    <definedName name="_c_5">#REF!</definedName>
    <definedName name="_Ｃ１６２">#REF!</definedName>
    <definedName name="_C25_AA17_">#N/A</definedName>
    <definedName name="_Ｃ３２１">#REF!</definedName>
    <definedName name="_Ｃ３２２">#REF!</definedName>
    <definedName name="_C63_AA57_">#N/A</definedName>
    <definedName name="_CA25_AE17__RF_">#N/A</definedName>
    <definedName name="_CA25_AE57_">#N/A</definedName>
    <definedName name="_CA63_AE57_">#N/A</definedName>
    <definedName name="_CA63_AE57__RF_">#N/A</definedName>
    <definedName name="_CB25..J25_B35_">#N/A</definedName>
    <definedName name="_CB25_Z17_">#N/A</definedName>
    <definedName name="_CB63..J63_B73_">#N/A</definedName>
    <definedName name="_CB63_Z57_">#N/A</definedName>
    <definedName name="_CC25_AB17_">#N/A</definedName>
    <definedName name="_CC63_AB57_">#N/A</definedName>
    <definedName name="_CD1">#REF!</definedName>
    <definedName name="_CD2">#REF!</definedName>
    <definedName name="_CD49_AC48_">#N/A</definedName>
    <definedName name="_CD9_AC8_">#N/A</definedName>
    <definedName name="_CLN11">#REF!</definedName>
    <definedName name="_CR35_AC17_">#N/A</definedName>
    <definedName name="_CR35_AC17__RUA">#N/A</definedName>
    <definedName name="_CR73_AC57_">#N/A</definedName>
    <definedName name="_CUT20">#REF!</definedName>
    <definedName name="_CUT200">#REF!</definedName>
    <definedName name="_CUT201">#REF!</definedName>
    <definedName name="_CUT202">#REF!</definedName>
    <definedName name="_CUT211">#REF!</definedName>
    <definedName name="_d">#REF!</definedName>
    <definedName name="_d_5">#REF!</definedName>
    <definedName name="_Ｄ３２２">#REF!</definedName>
    <definedName name="_D42">[6]複合・ｺﾝｾﾝﾄ電話!#REF!</definedName>
    <definedName name="_D43">[6]複合・ｺﾝｾﾝﾄ電話!#REF!</definedName>
    <definedName name="_DA1">[35]条件入力!$K$30</definedName>
    <definedName name="_DAN11">#REF!</definedName>
    <definedName name="_DAN111">#REF!</definedName>
    <definedName name="_DAN112">#REF!</definedName>
    <definedName name="_DAN21">#REF!</definedName>
    <definedName name="_DAN22">#REF!</definedName>
    <definedName name="_DAN23">#REF!</definedName>
    <definedName name="_DAN24">#REF!</definedName>
    <definedName name="_DAT1">#N/A</definedName>
    <definedName name="_DAT2">#N/A</definedName>
    <definedName name="_DAT3">#N/A</definedName>
    <definedName name="_DAT4">#N/A</definedName>
    <definedName name="_DAT5">#N/A</definedName>
    <definedName name="_Dist_Values" hidden="1">[36]明細書!#REF!</definedName>
    <definedName name="_e">#REF!</definedName>
    <definedName name="_e_5">#REF!</definedName>
    <definedName name="_Ｅ３２２">#REF!</definedName>
    <definedName name="_E42">[6]複合・ｺﾝｾﾝﾄ電話!#REF!</definedName>
    <definedName name="_ERR1">#REF!</definedName>
    <definedName name="_ERR2">#REF!</definedName>
    <definedName name="_ERR3">#REF!</definedName>
    <definedName name="_f">#REF!</definedName>
    <definedName name="_f_5">#REF!</definedName>
    <definedName name="_f1">#N/A</definedName>
    <definedName name="_f10">#N/A</definedName>
    <definedName name="_f11">#N/A</definedName>
    <definedName name="_f12">#N/A</definedName>
    <definedName name="_f13">#N/A</definedName>
    <definedName name="_f14">#N/A</definedName>
    <definedName name="_f15">#N/A</definedName>
    <definedName name="_f2">#N/A</definedName>
    <definedName name="_f3">#N/A</definedName>
    <definedName name="_Ｆ３２１">#REF!</definedName>
    <definedName name="_f4">#N/A</definedName>
    <definedName name="_f5">#N/A</definedName>
    <definedName name="_f6">#N/A</definedName>
    <definedName name="_f7">#N/A</definedName>
    <definedName name="_f8">#N/A</definedName>
    <definedName name="_f9">#N/A</definedName>
    <definedName name="_Fill" hidden="1">#REF!</definedName>
    <definedName name="_Fill2" hidden="1">[37]工事仕訳書!#REF!</definedName>
    <definedName name="_FR">#REF!</definedName>
    <definedName name="_FR2_">[38]h8実数元!#REF!</definedName>
    <definedName name="_FS">#REF!</definedName>
    <definedName name="_FS_R_">[38]h8実数元!#REF!</definedName>
    <definedName name="_g">'[39]代価総括(B)'!#REF!</definedName>
    <definedName name="_Ｇ３２１">#REF!</definedName>
    <definedName name="_GJY1">[22]名前一覧表!$A$15</definedName>
    <definedName name="_GOTO_A1_">#N/A</definedName>
    <definedName name="_h">#REF!</definedName>
    <definedName name="_Ｈ２５０">#REF!</definedName>
    <definedName name="_HHU125">[35]条件入力!$K$78</definedName>
    <definedName name="_HHU150">[35]条件入力!$K$270</definedName>
    <definedName name="_HHU200">[35]条件入力!$K$102</definedName>
    <definedName name="_HLP1">#REF!</definedName>
    <definedName name="_HLP2">#REF!</definedName>
    <definedName name="_HLP3">#REF!</definedName>
    <definedName name="_HLP4">#REF!</definedName>
    <definedName name="_HLP5">#REF!</definedName>
    <definedName name="_HOME_">#REF!</definedName>
    <definedName name="_HYO01">#N/A</definedName>
    <definedName name="_HYO02">#REF!</definedName>
    <definedName name="_HYO03">#REF!</definedName>
    <definedName name="_HYO04">#REF!</definedName>
    <definedName name="_HYO05">#REF!</definedName>
    <definedName name="_HYO06">#REF!</definedName>
    <definedName name="_HYO07">#REF!</definedName>
    <definedName name="_HYO08">#REF!</definedName>
    <definedName name="_HYO09">#REF!</definedName>
    <definedName name="_HYO10">#REF!</definedName>
    <definedName name="_HYO11">#REF!</definedName>
    <definedName name="_HYO12">#REF!</definedName>
    <definedName name="_HYO13">#REF!</definedName>
    <definedName name="_HYO14">#REF!</definedName>
    <definedName name="_HYO15">#REF!</definedName>
    <definedName name="_HYO16">#REF!</definedName>
    <definedName name="_HYO17">#REF!</definedName>
    <definedName name="_HYO18">#REF!</definedName>
    <definedName name="_HYO19">#N/A</definedName>
    <definedName name="_HYO20">#N/A</definedName>
    <definedName name="_HYO21">#N/A</definedName>
    <definedName name="_HYO22">#N/A</definedName>
    <definedName name="_HYO23">#N/A</definedName>
    <definedName name="_HYO24">#N/A</definedName>
    <definedName name="_HYO25">#N/A</definedName>
    <definedName name="_HYO26">#N/A</definedName>
    <definedName name="_HYO27">#N/A</definedName>
    <definedName name="_HYO28">#N/A</definedName>
    <definedName name="_HYO29">#N/A</definedName>
    <definedName name="_HYO30">#N/A</definedName>
    <definedName name="_HYO31">#N/A</definedName>
    <definedName name="_HYO32">#N/A</definedName>
    <definedName name="_HYO33">#REF!</definedName>
    <definedName name="_HYO34">#REF!</definedName>
    <definedName name="_HYO35">#REF!</definedName>
    <definedName name="_HYO36">#REF!</definedName>
    <definedName name="_i">#REF!</definedName>
    <definedName name="_I1">#REF!</definedName>
    <definedName name="_I2">#REF!</definedName>
    <definedName name="_I3">#REF!</definedName>
    <definedName name="_Ｊ５００">#REF!</definedName>
    <definedName name="_J554">[6]複合・ｺﾝｾﾝﾄ電話!#REF!</definedName>
    <definedName name="_JB1">[22]名前一覧表!$A$10</definedName>
    <definedName name="_JS1">[22]名前一覧表!$A$12</definedName>
    <definedName name="_k">#REF!</definedName>
    <definedName name="_Ｋ１００">#REF!</definedName>
    <definedName name="_K250">[6]複合・ｺﾝｾﾝﾄ電話!#REF!</definedName>
    <definedName name="_KA1">[35]条件入力!$K$126</definedName>
    <definedName name="_Key1" hidden="1">#REF!</definedName>
    <definedName name="_KEY10" hidden="1">[10]人件費!#REF!</definedName>
    <definedName name="_Key2" hidden="1">#REF!</definedName>
    <definedName name="_KIS11">#REF!</definedName>
    <definedName name="_KK1">[22]名前一覧表!$A$6</definedName>
    <definedName name="_KOU1">#REF!</definedName>
    <definedName name="_KOU2">#REF!</definedName>
    <definedName name="_KOU3">#REF!</definedName>
    <definedName name="_KOU4">#REF!</definedName>
    <definedName name="_kou5">#REF!</definedName>
    <definedName name="_kou6">#REF!</definedName>
    <definedName name="_kou7">#REF!</definedName>
    <definedName name="_KS1">[22]名前一覧表!$A$11</definedName>
    <definedName name="_l">#REF!</definedName>
    <definedName name="_L250">[6]複合・ｺﾝｾﾝﾄ電話!#REF!</definedName>
    <definedName name="_M">#REF!</definedName>
    <definedName name="_M_?__">#REF!</definedName>
    <definedName name="_M100">[6]複合・ｺﾝｾﾝﾄ電話!#REF!</definedName>
    <definedName name="_M13">[6]複合・ｺﾝｾﾝﾄ電話!#REF!</definedName>
    <definedName name="_M18">[6]複合・ｺﾝｾﾝﾄ電話!#REF!</definedName>
    <definedName name="_M27">[6]複合・ｺﾝｾﾝﾄ電話!#REF!</definedName>
    <definedName name="_m3">[18]単価表!#REF!</definedName>
    <definedName name="_Ｍ３６">#REF!</definedName>
    <definedName name="_M40">[6]複合・ｺﾝｾﾝﾄ電話!#REF!</definedName>
    <definedName name="_MENU_FS_RETURN">#REF!</definedName>
    <definedName name="_MENU_PPAGQ">#REF!</definedName>
    <definedName name="_MENU_PPR_BACKS">#REF!</definedName>
    <definedName name="_MSG1">#REF!</definedName>
    <definedName name="_n">#REF!</definedName>
    <definedName name="_n_5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50">[6]複合・ｺﾝｾﾝﾄ電話!#REF!</definedName>
    <definedName name="_N6">#REF!</definedName>
    <definedName name="_N7">[35]条件入力!$C$48</definedName>
    <definedName name="_no1" hidden="1">#REF!</definedName>
    <definedName name="_NOU1">#REF!</definedName>
    <definedName name="_NOU2">#REF!</definedName>
    <definedName name="_o">#REF!</definedName>
    <definedName name="_o_5">#REF!</definedName>
    <definedName name="_OK2">#REF!</definedName>
    <definedName name="_OK3">#REF!</definedName>
    <definedName name="_OP1">[11]共通!$B$2</definedName>
    <definedName name="_Order1" hidden="1">0</definedName>
    <definedName name="_Order2" hidden="1">1</definedName>
    <definedName name="_P">#REF!</definedName>
    <definedName name="_P_4">[40]仕訳書!#REF!</definedName>
    <definedName name="_p_5">#REF!</definedName>
    <definedName name="_P1">#REF!</definedName>
    <definedName name="_ｐ１０">#REF!</definedName>
    <definedName name="_P2">#REF!</definedName>
    <definedName name="_P3">#REF!</definedName>
    <definedName name="_P4">#REF!</definedName>
    <definedName name="_P40">[6]複合・ｺﾝｾﾝﾄ電話!#REF!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#N/A</definedName>
    <definedName name="_PA2">#N/A</definedName>
    <definedName name="_PA3">#N/A</definedName>
    <definedName name="_PA4">#N/A</definedName>
    <definedName name="_PA5">#N/A</definedName>
    <definedName name="_Parse_In" hidden="1">#REF!</definedName>
    <definedName name="_PAT1">#REF!</definedName>
    <definedName name="_PAT19">#REF!</definedName>
    <definedName name="_PAT28">#REF!</definedName>
    <definedName name="_PAT4">#REF!</definedName>
    <definedName name="_PAT5">#REF!</definedName>
    <definedName name="_PAT6">#REF!</definedName>
    <definedName name="_PAT7">#REF!</definedName>
    <definedName name="_PAT8">#REF!</definedName>
    <definedName name="_PAT9">#REF!</definedName>
    <definedName name="_PG1">#REF!</definedName>
    <definedName name="_PG2">#N/A</definedName>
    <definedName name="_PPCAR_?__">#REF!</definedName>
    <definedName name="_PPOML5_MT0_MB0">#N/A</definedName>
    <definedName name="_PPR">#REF!</definedName>
    <definedName name="_PPR_BS_._RIGHT">#REF!</definedName>
    <definedName name="_PPR_BS__?_._RI">#N/A</definedName>
    <definedName name="_PPRB6..R77_">#N/A</definedName>
    <definedName name="_PPRB6..R81_AGQ">#N/A</definedName>
    <definedName name="_PPRX3..AG81_AG">#N/A</definedName>
    <definedName name="_PPRX6..AG81_AG">#N/A</definedName>
    <definedName name="_PRC10">#REF!</definedName>
    <definedName name="_PRC100">#REF!</definedName>
    <definedName name="_PRC11">#REF!</definedName>
    <definedName name="_PRC20">#REF!</definedName>
    <definedName name="_PRC200">#REF!</definedName>
    <definedName name="_PRC21">#REF!</definedName>
    <definedName name="_PRC301">#REF!</definedName>
    <definedName name="_PRC401">#REF!</definedName>
    <definedName name="_PRC402">#REF!</definedName>
    <definedName name="_PRC511">#REF!</definedName>
    <definedName name="_PRC611">#REF!</definedName>
    <definedName name="_PRC711">#REF!</definedName>
    <definedName name="_PRC811">#REF!</definedName>
    <definedName name="_PRC911">#REF!</definedName>
    <definedName name="_PRD10">#REF!</definedName>
    <definedName name="_PRD11">#REF!</definedName>
    <definedName name="_PRK11">#REF!</definedName>
    <definedName name="_PRK12">#REF!</definedName>
    <definedName name="_PRK21">#REF!</definedName>
    <definedName name="_PRK22">#REF!</definedName>
    <definedName name="_PRT10">#REF!</definedName>
    <definedName name="_PRT13">#REF!</definedName>
    <definedName name="_PRT2">#REF!</definedName>
    <definedName name="_PRY100">#REF!</definedName>
    <definedName name="_PRY101">#REF!</definedName>
    <definedName name="_PRY111">#REF!</definedName>
    <definedName name="_PRY200">#REF!</definedName>
    <definedName name="_PRY201">#REF!</definedName>
    <definedName name="_PRY211">#REF!</definedName>
    <definedName name="_PRY300">#REF!</definedName>
    <definedName name="_PRZ100">#REF!</definedName>
    <definedName name="_PT10">[3]仮設解体!#REF!</definedName>
    <definedName name="_q">#REF!</definedName>
    <definedName name="_q_5">#REF!</definedName>
    <definedName name="_Q60">[6]複合・ｺﾝｾﾝﾄ電話!#REF!</definedName>
    <definedName name="_r">#REF!</definedName>
    <definedName name="_r_5">#REF!</definedName>
    <definedName name="_R1">[30]複合単価!#REF!</definedName>
    <definedName name="_R3">[30]複合単価!#REF!</definedName>
    <definedName name="_R40">[6]複合・ｺﾝｾﾝﾄ電話!#REF!</definedName>
    <definedName name="_R5">[30]複合単価!#REF!</definedName>
    <definedName name="_R57">[30]複合単価!#REF!</definedName>
    <definedName name="_R6">[30]複合単価!#REF!</definedName>
    <definedName name="_R7">[30]複合単価!#REF!</definedName>
    <definedName name="_R8">[30]複合単価!#REF!</definedName>
    <definedName name="_RE">#REF!</definedName>
    <definedName name="_Regression_Int" hidden="1">1</definedName>
    <definedName name="_RF_">#REF!</definedName>
    <definedName name="_RNLR">#REF!</definedName>
    <definedName name="_S">#REF!</definedName>
    <definedName name="_s_5">#REF!</definedName>
    <definedName name="_S1">[0]!_S1</definedName>
    <definedName name="_S10">[0]!_S10</definedName>
    <definedName name="_S15">[6]複合・ｺﾝｾﾝﾄ電話!#REF!</definedName>
    <definedName name="_S2">[0]!_S2</definedName>
    <definedName name="_S3">[0]!_S3</definedName>
    <definedName name="_Ｓ３０">#REF!</definedName>
    <definedName name="_S4">[0]!_S4</definedName>
    <definedName name="_S5">[0]!_S5</definedName>
    <definedName name="_S6">[0]!_S6</definedName>
    <definedName name="_S7">[0]!_S7</definedName>
    <definedName name="_S8">[0]!_S8</definedName>
    <definedName name="_S9">[0]!_S9</definedName>
    <definedName name="_Sort" hidden="1">#REF!</definedName>
    <definedName name="_SOU1">#REF!</definedName>
    <definedName name="_SS1">#N/A</definedName>
    <definedName name="_SS2">#N/A</definedName>
    <definedName name="_SS3">#N/A</definedName>
    <definedName name="_SS4">#N/A</definedName>
    <definedName name="_STC11">#REF!</definedName>
    <definedName name="_SUB1">#REF!</definedName>
    <definedName name="_SW1">#REF!</definedName>
    <definedName name="_SW2">#REF!</definedName>
    <definedName name="_t">#REF!</definedName>
    <definedName name="_T1">[35]条件入力!$P$17</definedName>
    <definedName name="_Ｔ６０">#REF!</definedName>
    <definedName name="_T85">[6]複合・ｺﾝｾﾝﾄ電話!#REF!</definedName>
    <definedName name="_TA1">#REF!</definedName>
    <definedName name="_TA10">#REF!</definedName>
    <definedName name="_TA11">#REF!</definedName>
    <definedName name="_TA12">#REF!</definedName>
    <definedName name="_TA13">#REF!</definedName>
    <definedName name="_TA14">#REF!</definedName>
    <definedName name="_TA15">#REF!</definedName>
    <definedName name="_TA16">#REF!</definedName>
    <definedName name="_TA17">#REF!</definedName>
    <definedName name="_TA18">#REF!</definedName>
    <definedName name="_TA19">#REF!</definedName>
    <definedName name="_TA2">#REF!</definedName>
    <definedName name="_TA20">#REF!</definedName>
    <definedName name="_TA21">#REF!</definedName>
    <definedName name="_TA22">#REF!</definedName>
    <definedName name="_TA23">#REF!</definedName>
    <definedName name="_TA24">#REF!</definedName>
    <definedName name="_TA25">#REF!</definedName>
    <definedName name="_TA3">#REF!</definedName>
    <definedName name="_ta30">[35]条件入力!$H$37</definedName>
    <definedName name="_TA4">#REF!</definedName>
    <definedName name="_TA5">#REF!</definedName>
    <definedName name="_TA6">#REF!</definedName>
    <definedName name="_TA7">#REF!</definedName>
    <definedName name="_TA8">#REF!</definedName>
    <definedName name="_TA9">#REF!</definedName>
    <definedName name="_Table1_In1" hidden="1">#REF!</definedName>
    <definedName name="_Table1_Out" hidden="1">#REF!</definedName>
    <definedName name="_TK1">[22]名前一覧表!$A$3</definedName>
    <definedName name="_TS1">#REF!</definedName>
    <definedName name="_TS2">#REF!</definedName>
    <definedName name="_TS3">#REF!</definedName>
    <definedName name="_TS4">#REF!</definedName>
    <definedName name="_TS5">#REF!</definedName>
    <definedName name="_TS6">#REF!</definedName>
    <definedName name="_u">#REF!</definedName>
    <definedName name="_Ｕ１００">#REF!</definedName>
    <definedName name="_U130">[6]複合・ｺﾝｾﾝﾄ電話!#REF!</definedName>
    <definedName name="_UES100">#REF!</definedName>
    <definedName name="_UES101">#REF!</definedName>
    <definedName name="_UES102">#REF!</definedName>
    <definedName name="_UES111">#REF!</definedName>
    <definedName name="_UES112">#REF!</definedName>
    <definedName name="_UES200">#REF!</definedName>
    <definedName name="_UES202">#REF!</definedName>
    <definedName name="_UES212">#REF!</definedName>
    <definedName name="_UP1">[22]名前一覧表!$A$9</definedName>
    <definedName name="_V10">[6]複合・ｺﾝｾﾝﾄ電話!#REF!</definedName>
    <definedName name="_Ｖ６０">#REF!</definedName>
    <definedName name="_w">#REF!</definedName>
    <definedName name="_w_5">#REF!</definedName>
    <definedName name="_W40">[6]複合・ｺﾝｾﾝﾄ電話!#REF!</definedName>
    <definedName name="_Ｗ６">#REF!</definedName>
    <definedName name="_ＷＤ７">#REF!</definedName>
    <definedName name="_ＷＤ８">#REF!</definedName>
    <definedName name="_WGDPIC1L0_SQQ">#N/A</definedName>
    <definedName name="_WGZY">#REF!</definedName>
    <definedName name="_WIC_?__">#REF!</definedName>
    <definedName name="_WIC_?__1">#REF!</definedName>
    <definedName name="_WXC">#REF!</definedName>
    <definedName name="_WXLA0__?__Q">#REF!</definedName>
    <definedName name="_x">#REF!</definedName>
    <definedName name="_x_5">#REF!</definedName>
    <definedName name="_Ｘ１３">#REF!</definedName>
    <definedName name="_X30">[6]複合・ｺﾝｾﾝﾄ電話!#REF!</definedName>
    <definedName name="_Ｙ１３">#REF!</definedName>
    <definedName name="_Y18">[6]複合・ｺﾝｾﾝﾄ電話!#REF!</definedName>
    <definedName name="_YN1">#REF!</definedName>
    <definedName name="_YN2">#REF!</definedName>
    <definedName name="_z">#REF!</definedName>
    <definedName name="_z_5">#REF!</definedName>
    <definedName name="_Z130">[6]複合・ｺﾝｾﾝﾄ電話!#REF!</definedName>
    <definedName name="_Ｚ４１">#REF!</definedName>
    <definedName name="_ZT0003">[4]代価表!#REF!</definedName>
    <definedName name="_ZT0005">[4]代価表!#REF!</definedName>
    <definedName name="_ZT0007">[4]代価表!#REF!</definedName>
    <definedName name="_ZT0008">[4]代価表!#REF!</definedName>
    <definedName name="_ZT0010">[4]代価表!#REF!</definedName>
    <definedName name="_ZT0012">[4]代価表!#REF!</definedName>
    <definedName name="_ZT0013">[4]代価表!#REF!</definedName>
    <definedName name="_ZT0015">[4]代価表!#REF!</definedName>
    <definedName name="_ZT0017">[4]代価表!#REF!</definedName>
    <definedName name="_ZT0019">[4]代価表!#REF!</definedName>
    <definedName name="_ZT0020">[4]代価表!#REF!</definedName>
    <definedName name="_ZT0021">[4]代価表!#REF!</definedName>
    <definedName name="_ZT0023">[4]代価表!#REF!</definedName>
    <definedName name="_ZT0024">[4]代価表!#REF!</definedName>
    <definedName name="_ZT0027">[4]代価表!#REF!</definedName>
    <definedName name="_ZT0029">[4]代価表!#REF!</definedName>
    <definedName name="_ZT0031">[4]代価表!#REF!</definedName>
    <definedName name="_ZT0032">[4]代価表!#REF!</definedName>
    <definedName name="_ZT0034">[4]代価表!#REF!</definedName>
    <definedName name="_ZT0036">[4]代価表!#REF!</definedName>
    <definedName name="_ZT0037">[4]代価表!#REF!</definedName>
    <definedName name="_ZT0039">[4]代価表!#REF!</definedName>
    <definedName name="_ZT0041">[4]代価表!#REF!</definedName>
    <definedName name="_ｼｮｯﾌﾟﾗｲ">[6]複合・ｺﾝｾﾝﾄ電話!#REF!</definedName>
    <definedName name="_安全費">[41]諸経費計算書!#REF!</definedName>
    <definedName name="_一般管理費等">[41]諸経費計算書!#REF!</definedName>
    <definedName name="_印刷_">#REF!</definedName>
    <definedName name="_運搬費">[41]諸経費計算書!#REF!</definedName>
    <definedName name="_営繕費">[41]諸経費計算書!#REF!</definedName>
    <definedName name="_仮設費">[41]諸経費計算書!#REF!</definedName>
    <definedName name="_技術管理費">[41]諸経費計算書!#REF!</definedName>
    <definedName name="_技術費">[41]諸経費計算書!#REF!</definedName>
    <definedName name="_現場間接費">[41]諸経費計算書!#REF!</definedName>
    <definedName name="_準備費">[41]諸経費計算書!#REF!</definedName>
    <definedName name="_消費税相当額">[41]諸経費計算書!#REF!</definedName>
    <definedName name="_数量範囲">#REF!</definedName>
    <definedName name="_据付工間接費">[41]諸経費計算書!#REF!</definedName>
    <definedName name="_補助材料費">[41]諸経費計算書!#REF!</definedName>
    <definedName name="\">'[42]10内訳変'!#REF!</definedName>
    <definedName name="\0">#REF!</definedName>
    <definedName name="\1">[43]諸経費計算表!$R$3:$AA$38</definedName>
    <definedName name="\11">[44]結果ｼｰﾄ!$C$75</definedName>
    <definedName name="\2">'[42]10内訳変'!#REF!</definedName>
    <definedName name="￥3">#REF!</definedName>
    <definedName name="\5">#REF!</definedName>
    <definedName name="\a">#REF!</definedName>
    <definedName name="\A\１">#REF!</definedName>
    <definedName name="\A1">#REF!</definedName>
    <definedName name="\A4">#REF!</definedName>
    <definedName name="\AN">[45]結果ｼｰﾄ!$C$94</definedName>
    <definedName name="\aoki">#REF!</definedName>
    <definedName name="\B">#REF!</definedName>
    <definedName name="\B2">[46]立木調査!#REF!</definedName>
    <definedName name="\B4">#REF!</definedName>
    <definedName name="\c">[47]代価表!#REF!</definedName>
    <definedName name="\D">#REF!</definedName>
    <definedName name="\E">#REF!</definedName>
    <definedName name="\EK">[45]結果ｼｰﾄ!$C$98</definedName>
    <definedName name="\F">#REF!</definedName>
    <definedName name="\G">#REF!</definedName>
    <definedName name="\GK">[48]結果ｼｰﾄ!$D$145</definedName>
    <definedName name="\GKR">[48]当初諸経費!$H$76</definedName>
    <definedName name="\H">#REF!</definedName>
    <definedName name="\HAN">[22]結果ｼｰﾄ!$C$95</definedName>
    <definedName name="\HEK">[22]結果ｼｰﾄ!$C$99</definedName>
    <definedName name="\HEZ">[22]結果ｼｰﾄ!$C$107</definedName>
    <definedName name="\HGJY">[22]結果ｼｰﾄ!$C$103</definedName>
    <definedName name="\HGK">[22]結果ｼｰﾄ!$D$146</definedName>
    <definedName name="\HIP">[22]結果ｼｰﾄ!$C$181</definedName>
    <definedName name="\HJB">[22]結果ｼｰﾄ!$C$83</definedName>
    <definedName name="\HJK">[22]結果ｼｰﾄ!$C$141</definedName>
    <definedName name="\HJS">[22]結果ｼｰﾄ!$C$91</definedName>
    <definedName name="\HKG">[22]結果ｼｰﾄ!$C$175</definedName>
    <definedName name="\HKK">[22]結果ｼｰﾄ!$D$40</definedName>
    <definedName name="\HKS">[22]結果ｼｰﾄ!$C$87</definedName>
    <definedName name="\HKU">[22]結果ｼｰﾄ!$C$191</definedName>
    <definedName name="\HMUSYOU">[22]結果ｼｰﾄ!$C$34</definedName>
    <definedName name="\hou2">#REF!</definedName>
    <definedName name="\HSIKYU">[22]結果ｼｰﾄ!$C$30</definedName>
    <definedName name="\HSIKYU1">[22]結果ｼｰﾄ!$C$30</definedName>
    <definedName name="\HSY">[22]結果ｼｰﾄ!$C$195</definedName>
    <definedName name="\HSY1">[22]結果ｼｰﾄ!$C$195</definedName>
    <definedName name="\HTAISYOU">[22]結果ｼｰﾄ!$C$50</definedName>
    <definedName name="\HTAISYOU1">[22]結果ｼｰﾄ!$C$50</definedName>
    <definedName name="\HTK">[22]結果ｼｰﾄ!$C$26</definedName>
    <definedName name="\HTK1">[22]結果ｼｰﾄ!$C$26</definedName>
    <definedName name="\HTUMIKEI">[22]結果ｼｰﾄ!$C$75</definedName>
    <definedName name="\HUK">[22]結果ｼｰﾄ!$C$199</definedName>
    <definedName name="\HUP">[22]結果ｼｰﾄ!$C$79</definedName>
    <definedName name="\HUP1">[22]結果ｼｰﾄ!$C$79</definedName>
    <definedName name="\HYO01">#REF!</definedName>
    <definedName name="\HYO11">#REF!</definedName>
    <definedName name="\I">#REF!</definedName>
    <definedName name="\IP">[48]結果ｼｰﾄ!$C$179</definedName>
    <definedName name="\J">#REF!</definedName>
    <definedName name="\JB">[45]結果ｼｰﾄ!$C$82</definedName>
    <definedName name="\JK">[48]結果ｼｰﾄ!$C$140</definedName>
    <definedName name="\k">[47]代価表!#REF!</definedName>
    <definedName name="\k2">#REF!</definedName>
    <definedName name="\KK">[48]結果ｼｰﾄ!$D$39</definedName>
    <definedName name="\KKR">[48]当初諸経費!$L$18</definedName>
    <definedName name="\l">#REF!</definedName>
    <definedName name="\L1">#REF!</definedName>
    <definedName name="\L2">#REF!</definedName>
    <definedName name="\LOOK3">[49]配線IE!#REF!</definedName>
    <definedName name="\LOOK4">[49]配線IE!#REF!</definedName>
    <definedName name="\LOOK5">[49]配線IE!#REF!</definedName>
    <definedName name="\LOOK6">[50]配線IE!#REF!</definedName>
    <definedName name="\M">#REF!</definedName>
    <definedName name="\M1">#REF!</definedName>
    <definedName name="\M2">#REF!</definedName>
    <definedName name="\M3">#REF!</definedName>
    <definedName name="\M4">#REF!</definedName>
    <definedName name="￥ＭＮ">#REF!</definedName>
    <definedName name="\n">#REF!</definedName>
    <definedName name="\O">#REF!</definedName>
    <definedName name="\p">[47]代価表!#REF!</definedName>
    <definedName name="\p2">#REF!</definedName>
    <definedName name="\Q">#REF!</definedName>
    <definedName name="\r">[47]代価表!#REF!</definedName>
    <definedName name="\S">#REF!</definedName>
    <definedName name="\T">#REF!</definedName>
    <definedName name="\TMJ">'[51]建具廻-1'!$IG$1:$IG$4</definedName>
    <definedName name="\U">#REF!</definedName>
    <definedName name="\UP">[45]結果ｼｰﾄ!$C$78</definedName>
    <definedName name="\v">#REF!</definedName>
    <definedName name="\W">#REF!</definedName>
    <definedName name="\x">#REF!</definedName>
    <definedName name="\y">#REF!</definedName>
    <definedName name="\Z">#REF!</definedName>
    <definedName name="\土工">#REF!</definedName>
    <definedName name="□部分柱">#REF!</definedName>
    <definedName name="①A6">#REF!</definedName>
    <definedName name="②A80">#REF!</definedName>
    <definedName name="②N">[52]積算条件!#REF!</definedName>
    <definedName name="③A154">#REF!</definedName>
    <definedName name="④A228">#REF!</definedName>
    <definedName name="⑤A302">#REF!</definedName>
    <definedName name="⑥A376">#REF!</definedName>
    <definedName name="⑦A450">#REF!</definedName>
    <definedName name="⑧A524">#REF!</definedName>
    <definedName name="⑨A598">#REF!</definedName>
    <definedName name="⑩">#REF!</definedName>
    <definedName name="⑩A672">#REF!</definedName>
    <definedName name="⑪">#REF!</definedName>
    <definedName name="⑪X6">#REF!</definedName>
    <definedName name="⑫">#REF!</definedName>
    <definedName name="⑫X80">#REF!</definedName>
    <definedName name="⑬">#REF!</definedName>
    <definedName name="⑬X154">#REF!</definedName>
    <definedName name="⑭">#REF!</definedName>
    <definedName name="⑭X228">#REF!</definedName>
    <definedName name="⑮">#REF!</definedName>
    <definedName name="⑮X302">#REF!</definedName>
    <definedName name="⑯">#REF!</definedName>
    <definedName name="⑯X376">#REF!</definedName>
    <definedName name="⑰X450">#REF!</definedName>
    <definedName name="⑱X524">#REF!</definedName>
    <definedName name="⑲X598">#REF!</definedName>
    <definedName name="⑳X672">#REF!</definedName>
    <definedName name="Ⅱ" hidden="1">{#N/A,#N/A,FALSE,"Sheet16";#N/A,#N/A,FALSE,"Sheet16"}</definedName>
    <definedName name="ａ">'[53]拾出表(1)'!$A$1:$V$5</definedName>
    <definedName name="Ａ．直接工事費">#REF!</definedName>
    <definedName name="A_0">#REF!</definedName>
    <definedName name="A_1">#REF!</definedName>
    <definedName name="A_10">#REF!</definedName>
    <definedName name="A_11">#REF!</definedName>
    <definedName name="A_12">#REF!</definedName>
    <definedName name="A_13">#REF!</definedName>
    <definedName name="A_14">#REF!</definedName>
    <definedName name="A_15">#REF!</definedName>
    <definedName name="A_16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9">#REF!</definedName>
    <definedName name="A_MENU">#REF!</definedName>
    <definedName name="A_アセチレン">#REF!</definedName>
    <definedName name="A_ガソリン">#REF!</definedName>
    <definedName name="A_プロパンガス">#REF!</definedName>
    <definedName name="A_軽油">#REF!</definedName>
    <definedName name="A_酸素">#REF!</definedName>
    <definedName name="A_代価">#REF!</definedName>
    <definedName name="A_代価_J">#REF!</definedName>
    <definedName name="A_代価_J_1">#REF!</definedName>
    <definedName name="A_代価_P">#REF!</definedName>
    <definedName name="A_代価_P_1">#REF!</definedName>
    <definedName name="A1_">[54]複１!#REF!</definedName>
    <definedName name="A10金属建具">#REF!</definedName>
    <definedName name="A11雑工事">#REF!</definedName>
    <definedName name="A1M54EASY">[55]!A1M54EASY</definedName>
    <definedName name="A1M54SET">[55]!A1M54SET</definedName>
    <definedName name="A1直接仮設工事">#REF!</definedName>
    <definedName name="A2土工事">#REF!</definedName>
    <definedName name="A3_O43">#REF!</definedName>
    <definedName name="A3ｺﾝｸﾘｰﾄ工事">#REF!</definedName>
    <definedName name="A4型枠">#REF!</definedName>
    <definedName name="a50ち５０">#REF!</definedName>
    <definedName name="A5鉄筋">#REF!</definedName>
    <definedName name="A6既製ｺﾝｸﾘｰﾄ">#REF!</definedName>
    <definedName name="A7防水">#REF!</definedName>
    <definedName name="A8金属">#REF!</definedName>
    <definedName name="A9左官">#REF!</definedName>
    <definedName name="AA">'[2]#REF'!#REF!</definedName>
    <definedName name="AAA">'[53]拾出表(1)'!$A$1:$V$5</definedName>
    <definedName name="AAAA">'[53]拾出表(1)'!$A$1:$V$5</definedName>
    <definedName name="AAAAA">'[53]拾出表(1)'!$A$1:$V$5</definedName>
    <definedName name="AAAAAA">'[42]10内訳変'!#REF!</definedName>
    <definedName name="AAAAAAA">'[42]10内訳変'!#REF!</definedName>
    <definedName name="AAAAAAAA">#N/A</definedName>
    <definedName name="AAAAAAAAAA">#REF!</definedName>
    <definedName name="AAAAAAAAAAA">'[42]10内訳変'!#REF!</definedName>
    <definedName name="AAAAAAAAAAAA">'[42]10内訳変'!#REF!</definedName>
    <definedName name="AAAAAAAAAAAAA">'[42]10内訳変'!#REF!</definedName>
    <definedName name="AAAAAAAAAAAAAAA">'[42]10内訳変'!#REF!</definedName>
    <definedName name="aab">'[56]86動産'!#REF!</definedName>
    <definedName name="AB">[12]代価表01!#REF!</definedName>
    <definedName name="AB1601..AB1602_">[57]ガラリ!#REF!</definedName>
    <definedName name="ABCD">#REF!</definedName>
    <definedName name="AC">[58]仮設解体!#REF!</definedName>
    <definedName name="AD">[58]仮設解体!#REF!</definedName>
    <definedName name="AE1.2_4P">#REF!</definedName>
    <definedName name="AE1.2_6C">#REF!</definedName>
    <definedName name="AG">[58]仮設解体!#REF!</definedName>
    <definedName name="AGK">#REF!</definedName>
    <definedName name="AGPQ">#REF!</definedName>
    <definedName name="AGQ">#REF!</definedName>
    <definedName name="AGR">#REF!</definedName>
    <definedName name="AGS">#REF!</definedName>
    <definedName name="AIK">#REF!</definedName>
    <definedName name="AIU">'[53]拾出表(1)'!#REF!</definedName>
    <definedName name="AJ">[58]仮設解体!#REF!</definedName>
    <definedName name="AJ128..AX165_">#REF!</definedName>
    <definedName name="AJ128..AX65_">#REF!</definedName>
    <definedName name="AJ128..AX65_1">#REF!</definedName>
    <definedName name="AJ170..AX207_">#REF!</definedName>
    <definedName name="AJ170..AX207_1">#REF!</definedName>
    <definedName name="AJ2..AX39_">#REF!</definedName>
    <definedName name="AJ2..AX39_1">#REF!</definedName>
    <definedName name="AJ212..AX249_">#REF!</definedName>
    <definedName name="AJ212..AX249_1">#REF!</definedName>
    <definedName name="AJ254..AX291_">#REF!</definedName>
    <definedName name="AJ254..AX291_1">#REF!</definedName>
    <definedName name="AJ45..AX81_">#REF!</definedName>
    <definedName name="AJ45..AX81_1">#REF!</definedName>
    <definedName name="AJ86..AX123_">#REF!</definedName>
    <definedName name="AJ86..AX23_">#REF!</definedName>
    <definedName name="AJ86..AX23_1">#REF!</definedName>
    <definedName name="AKAMNA">[6]複合・ｺﾝｾﾝﾄ電話!#REF!</definedName>
    <definedName name="akira">[59]!非木造共通仮設費算出表</definedName>
    <definedName name="AKK">#REF!</definedName>
    <definedName name="AKS">#REF!</definedName>
    <definedName name="ALERT1">#REF!</definedName>
    <definedName name="ALL">#REF!</definedName>
    <definedName name="AN">[22]名前一覧表!$A$13</definedName>
    <definedName name="AQ">[58]仮設解体!#REF!</definedName>
    <definedName name="AREA_N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s">#REF!</definedName>
    <definedName name="as_cut_1_40">#REF!</definedName>
    <definedName name="as_cut_1_60">#REF!</definedName>
    <definedName name="ASDF">#REF!</definedName>
    <definedName name="ass">[60]代価表01!#REF!</definedName>
    <definedName name="ASW">#REF!</definedName>
    <definedName name="AS舗装_4cm">#REF!</definedName>
    <definedName name="AS舗装_6cm">#REF!</definedName>
    <definedName name="ATOP">[61]工作物!#REF!</definedName>
    <definedName name="ATU">#REF!</definedName>
    <definedName name="AW">[58]仮設解体!#REF!</definedName>
    <definedName name="AZ">[58]仮設解体!#REF!</definedName>
    <definedName name="A営業SW">#REF!</definedName>
    <definedName name="Ａ工区">#REF!</definedName>
    <definedName name="A主体SW">#REF!</definedName>
    <definedName name="B">#N/A</definedName>
    <definedName name="Ｂ．間接費">#REF!</definedName>
    <definedName name="B_1">[62]工法様式!#REF!</definedName>
    <definedName name="B_10">#REF!</definedName>
    <definedName name="B_2">#REF!</definedName>
    <definedName name="B_3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B_代価">#REF!</definedName>
    <definedName name="B_代価_J">#REF!</definedName>
    <definedName name="B_代価_J_1">#REF!</definedName>
    <definedName name="B_代価_P">#REF!</definedName>
    <definedName name="B_代価_P_1">#REF!</definedName>
    <definedName name="B128..P165_">#REF!</definedName>
    <definedName name="B128..P165_1">#REF!</definedName>
    <definedName name="B142_H184_AGPR_">#REF!</definedName>
    <definedName name="B170..P207_">#REF!</definedName>
    <definedName name="B170..P207_1">#REF!</definedName>
    <definedName name="B2..P39_">#REF!</definedName>
    <definedName name="B2..P39_1">#REF!</definedName>
    <definedName name="B212..P249_">#REF!</definedName>
    <definedName name="B212..P249_1">#REF!</definedName>
    <definedName name="B234_H276_AGPR_">#REF!</definedName>
    <definedName name="B254..P291_">#REF!</definedName>
    <definedName name="B254..P291_1">#REF!</definedName>
    <definedName name="B296..P333_">#REF!</definedName>
    <definedName name="B296..P333_1">#REF!</definedName>
    <definedName name="Ｂ３２２ａ">#REF!</definedName>
    <definedName name="B338..P375_">#REF!</definedName>
    <definedName name="B338..P375_1">#REF!</definedName>
    <definedName name="B380..P417_">#REF!</definedName>
    <definedName name="B380..P417_1">#REF!</definedName>
    <definedName name="B422..P459_">#REF!</definedName>
    <definedName name="B422..P459_1">#REF!</definedName>
    <definedName name="B442..P459_">#REF!</definedName>
    <definedName name="B45..P81_">#REF!</definedName>
    <definedName name="B45..P81_1">#REF!</definedName>
    <definedName name="Ｂ４試験杭">#REF!</definedName>
    <definedName name="B50_H91_AGPR_BA">#REF!</definedName>
    <definedName name="B50_H92_AGPR_BA">#REF!</definedName>
    <definedName name="B86..P123_">#REF!</definedName>
    <definedName name="B86..P123_1">#REF!</definedName>
    <definedName name="B86..P23_">#REF!</definedName>
    <definedName name="bai">[35]条件入力!$D$3</definedName>
    <definedName name="BB">#N/A</definedName>
    <definedName name="ｂｂｂｂ">#REF!</definedName>
    <definedName name="ＢＤ">#REF!</definedName>
    <definedName name="BG">[58]仮設解体!#REF!</definedName>
    <definedName name="BH">[58]仮設解体!#REF!</definedName>
    <definedName name="BK_1">#REF!</definedName>
    <definedName name="BK_2">#REF!</definedName>
    <definedName name="BK_9">#REF!</definedName>
    <definedName name="BLNK1">#REF!</definedName>
    <definedName name="boレキ">[63]ﾎﾞｰﾘﾝｸﾞ単価!$F$161</definedName>
    <definedName name="bo砂">[63]ﾎﾞｰﾘﾝｸﾞ単価!$F$104</definedName>
    <definedName name="bo軟１">[63]ﾎﾞｰﾘﾝｸﾞ単価!$F$277</definedName>
    <definedName name="BRK">#REF!</definedName>
    <definedName name="BRK_1">#REF!</definedName>
    <definedName name="BRK_2">#REF!</definedName>
    <definedName name="BRK_9">#REF!</definedName>
    <definedName name="ＢＴ">[3]金建代価!#REF!</definedName>
    <definedName name="BUNDEN">#REF!</definedName>
    <definedName name="BUNEN">[11]共通!$B$8</definedName>
    <definedName name="BY">[58]仮設解体!#REF!</definedName>
    <definedName name="ＢぐＧＪ">[3]仮設解体!#REF!</definedName>
    <definedName name="ＢんＭＫＪＨ">[3]仮設解体!#REF!</definedName>
    <definedName name="B下り" hidden="1">{#N/A,#N/A,FALSE,"Sheet16";#N/A,#N/A,FALSE,"Sheet16"}</definedName>
    <definedName name="Ｂ共通仮設工事">#REF!</definedName>
    <definedName name="Ｂ工区">#REF!</definedName>
    <definedName name="B工種別" hidden="1">{#N/A,#N/A,FALSE,"Sheet16";#N/A,#N/A,FALSE,"Sheet16"}</definedName>
    <definedName name="C_">#N/A</definedName>
    <definedName name="C_1">[62]工法様式!#REF!</definedName>
    <definedName name="C_2">#REF!</definedName>
    <definedName name="C_3">#REF!</definedName>
    <definedName name="C_4">#REF!</definedName>
    <definedName name="C_代価">#REF!</definedName>
    <definedName name="C_代価_J">#REF!</definedName>
    <definedName name="C_代価_J_1">#REF!</definedName>
    <definedName name="C_代価_P">#REF!</definedName>
    <definedName name="C_代価_P_1">#REF!</definedName>
    <definedName name="CANON">#REF!</definedName>
    <definedName name="CASE">[11]共通!$B$6</definedName>
    <definedName name="cc">#REF!</definedName>
    <definedName name="CCP0.5_10P_ﾋﾟｯﾄ">#REF!</definedName>
    <definedName name="CCP0.5_30P">#REF!</definedName>
    <definedName name="CCP0.5_30P_FEP">#REF!</definedName>
    <definedName name="CCP0.5_30P_ﾋﾟｯﾄ">#REF!</definedName>
    <definedName name="CD">[58]仮設解体!#REF!</definedName>
    <definedName name="CDLAST">#REF!</definedName>
    <definedName name="CD解体">#REF!</definedName>
    <definedName name="CD発生材">#REF!</definedName>
    <definedName name="CH">#REF!</definedName>
    <definedName name="cha">#REF!</definedName>
    <definedName name="CHT">#REF!</definedName>
    <definedName name="CKMCODE">#N/A</definedName>
    <definedName name="CKMDB">#N/A</definedName>
    <definedName name="CLA">#REF!</definedName>
    <definedName name="CLB">#REF!</definedName>
    <definedName name="CLN11D">#REF!</definedName>
    <definedName name="CLN21D">#REF!</definedName>
    <definedName name="CNTW">#REF!</definedName>
    <definedName name="CODE">#REF!</definedName>
    <definedName name="COLA1">#REF!</definedName>
    <definedName name="COLA2">#REF!</definedName>
    <definedName name="COLA3">#REF!</definedName>
    <definedName name="COLA4">#REF!</definedName>
    <definedName name="COLB">#REF!</definedName>
    <definedName name="COLB1">#REF!</definedName>
    <definedName name="COLB2">#REF!</definedName>
    <definedName name="COLB3">#REF!</definedName>
    <definedName name="COLB4">#REF!</definedName>
    <definedName name="COLC">#REF!</definedName>
    <definedName name="COLD">#REF!</definedName>
    <definedName name="COLM">#REF!</definedName>
    <definedName name="COLN">#REF!</definedName>
    <definedName name="COLP">#REF!</definedName>
    <definedName name="COLR1">#REF!</definedName>
    <definedName name="COLT">#REF!</definedName>
    <definedName name="COLY">#REF!</definedName>
    <definedName name="COLZ">#REF!</definedName>
    <definedName name="COP">[35]条件入力!$K$54</definedName>
    <definedName name="COPY1">[64]仮設!#REF!</definedName>
    <definedName name="COPY10">#REF!</definedName>
    <definedName name="COPY11">#REF!</definedName>
    <definedName name="COPY12">#REF!</definedName>
    <definedName name="COPY13">#REF!</definedName>
    <definedName name="COPY14">#REF!</definedName>
    <definedName name="COPY15">#REF!</definedName>
    <definedName name="COPY16">#REF!</definedName>
    <definedName name="COPY17">#REF!</definedName>
    <definedName name="COPY18">#REF!</definedName>
    <definedName name="COPY19">#REF!</definedName>
    <definedName name="COPY2">#REF!</definedName>
    <definedName name="COPY20">#REF!</definedName>
    <definedName name="COPY21">#REF!</definedName>
    <definedName name="COPY22">#REF!</definedName>
    <definedName name="COPY23">#REF!</definedName>
    <definedName name="COPY3">#REF!</definedName>
    <definedName name="COPY4">#REF!</definedName>
    <definedName name="COPY5">#REF!</definedName>
    <definedName name="COPY6">#REF!</definedName>
    <definedName name="COPY7">#REF!</definedName>
    <definedName name="COPY8">#REF!</definedName>
    <definedName name="COPY9">#REF!</definedName>
    <definedName name="COPYROWS">#REF!</definedName>
    <definedName name="COPY前">IF([61]設計単価明細!A1048558="","",[61]設計単価明細!A1048558)</definedName>
    <definedName name="COST">[3]金建代価!#REF!</definedName>
    <definedName name="COUNT">[65]仕訳書!#REF!</definedName>
    <definedName name="COUNTA">#REF!</definedName>
    <definedName name="COUNTA1">#REF!</definedName>
    <definedName name="COUNTA2">#REF!</definedName>
    <definedName name="COUNTA3">#REF!</definedName>
    <definedName name="COUNTA4">#REF!</definedName>
    <definedName name="COUNTB1">#REF!</definedName>
    <definedName name="COUNTB2">#REF!</definedName>
    <definedName name="COUNTB3">#REF!</definedName>
    <definedName name="COUNTB4">#REF!</definedName>
    <definedName name="COUNTC">#REF!</definedName>
    <definedName name="COUNTE1">#REF!</definedName>
    <definedName name="COUNTER">#REF!</definedName>
    <definedName name="COUNTER2">#REF!</definedName>
    <definedName name="COUNTF1">#REF!</definedName>
    <definedName name="COUNTR1">#REF!</definedName>
    <definedName name="COUNTW1">#REF!</definedName>
    <definedName name="CPEV_S_0.9_2P">[16]複合!$AA$50</definedName>
    <definedName name="CPEV_S0.9_3P">[30]複合単価!#REF!</definedName>
    <definedName name="CPEV0.9_7P">#REF!</definedName>
    <definedName name="CPEV1.2_3P">#REF!</definedName>
    <definedName name="CPEV1.2_7P">#REF!</definedName>
    <definedName name="ＣＲ">[3]仮設解体!#REF!</definedName>
    <definedName name="_xlnm.Criteria">'[66]拾出表(配線)'!#REF!</definedName>
    <definedName name="Criteria_MI">#REF!</definedName>
    <definedName name="ＣＲＰ">#REF!</definedName>
    <definedName name="CS">#REF!</definedName>
    <definedName name="CT">#REF!</definedName>
    <definedName name="CV200ﾟ_4C">[30]複合単価!#REF!</definedName>
    <definedName name="CV200ﾟ_4C_ﾗｯｸ">[30]複合単価!#REF!</definedName>
    <definedName name="CV200°_4C">[16]複合!$AA$48</definedName>
    <definedName name="CV200°_4C_ﾗｯｸ">[16]複合!$AA$49</definedName>
    <definedName name="cvb">[3]金建代価!#REF!</definedName>
    <definedName name="CVV_S1.25°_10C">#REF!</definedName>
    <definedName name="CVV_S1.25°_10C_ﾗｯｸ">#REF!</definedName>
    <definedName name="CVV_S1.25°_15C">#REF!</definedName>
    <definedName name="CVV_S1.25°_15C_ﾗｯｸ">#REF!</definedName>
    <definedName name="CVV_S1.25°_20C">#REF!</definedName>
    <definedName name="CVV_S1.25°_20C_ﾗｯｸ">#REF!</definedName>
    <definedName name="CVV_S1.25°_５C">#REF!</definedName>
    <definedName name="CVV_S1.25°_8C">#REF!</definedName>
    <definedName name="CVV_S1.25°_8C_ﾗｯｸ">#REF!</definedName>
    <definedName name="ＣＹんＢ">[3]仮設解体!#REF!</definedName>
    <definedName name="Ｃう゛">#REF!</definedName>
    <definedName name="Ｃ工区">#REF!</definedName>
    <definedName name="Ｃ代価表一覧表">#REF!</definedName>
    <definedName name="D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MENU">#REF!</definedName>
    <definedName name="D_代価">#REF!</definedName>
    <definedName name="D_代価_J">#REF!</definedName>
    <definedName name="D_代価_J_1">#REF!</definedName>
    <definedName name="D_代価_P">#REF!</definedName>
    <definedName name="D_代価_P_1">#REF!</definedName>
    <definedName name="Ｄ１工区">#REF!</definedName>
    <definedName name="Ｄ２工区">#REF!</definedName>
    <definedName name="Ｄ３工区">#REF!</definedName>
    <definedName name="Ｄ４工区">#REF!</definedName>
    <definedName name="DAI">#REF!</definedName>
    <definedName name="DAIK1">#REF!</definedName>
    <definedName name="DAIK2">#REF!</definedName>
    <definedName name="DAIKA">#REF!</definedName>
    <definedName name="DAT_MENU">#N/A</definedName>
    <definedName name="DATA">#REF!</definedName>
    <definedName name="_xlnm.Database">'[66]拾出表(配線)'!#REF!</definedName>
    <definedName name="Database_MI">#REF!</definedName>
    <definedName name="DAY">#REF!</definedName>
    <definedName name="Db">#REF!</definedName>
    <definedName name="DC">[58]仮設解体!#REF!</definedName>
    <definedName name="ＤＣＱお">#REF!</definedName>
    <definedName name="ｄｄｄ">[67]立木調査!#REF!</definedName>
    <definedName name="DDDD">'[2]#REF'!$V$28</definedName>
    <definedName name="ddddddddddd">'[17]10昇降機'!ddddddddddd</definedName>
    <definedName name="de">[3]金建代価!#REF!</definedName>
    <definedName name="dehu">[3]金建代価!#REF!</definedName>
    <definedName name="DELZT">#REF!</definedName>
    <definedName name="dennki">#REF!</definedName>
    <definedName name="denryoku">#REF!</definedName>
    <definedName name="der">#REF!</definedName>
    <definedName name="df">#REF!</definedName>
    <definedName name="ｄｆｆ">#REF!</definedName>
    <definedName name="dfg">#REF!</definedName>
    <definedName name="ＤＦＧＺ">#REF!</definedName>
    <definedName name="dfh">[3]仮設解体!#REF!</definedName>
    <definedName name="DIKA">#REF!</definedName>
    <definedName name="DISP1">[4]代価表!#REF!</definedName>
    <definedName name="DK">#N/A</definedName>
    <definedName name="DNN">#N/A</definedName>
    <definedName name="DO">#REF!</definedName>
    <definedName name="DOKOU">#REF!</definedName>
    <definedName name="DOS">#REF!</definedName>
    <definedName name="DQ">[58]仮設解体!#REF!</definedName>
    <definedName name="DR">[58]仮設解体!#REF!</definedName>
    <definedName name="DU">[58]仮設解体!#REF!</definedName>
    <definedName name="E">#N/A</definedName>
    <definedName name="E_1">[62]工法様式!#REF!</definedName>
    <definedName name="E_2">#REF!</definedName>
    <definedName name="E_代価">#REF!</definedName>
    <definedName name="E_代価_J">#REF!</definedName>
    <definedName name="E_代価_J_1">#REF!</definedName>
    <definedName name="E_代価_P">#REF!</definedName>
    <definedName name="E_代価_P_1">#REF!</definedName>
    <definedName name="E60_">#REF!</definedName>
    <definedName name="ED">[58]仮設解体!#REF!</definedName>
    <definedName name="edit1">"エディット 61"</definedName>
    <definedName name="ＥＤＲ">#REF!</definedName>
    <definedName name="EEE">[68]数量集計!#REF!</definedName>
    <definedName name="EF">[58]仮設解体!#REF!</definedName>
    <definedName name="efr">[3]仮設解体!#REF!</definedName>
    <definedName name="EGK">#REF!</definedName>
    <definedName name="EGS">#REF!</definedName>
    <definedName name="EIK">#REF!</definedName>
    <definedName name="EK">[22]名前一覧表!$A$14</definedName>
    <definedName name="EKK">#REF!</definedName>
    <definedName name="EKS">#REF!</definedName>
    <definedName name="ＥＬＶ盤">#REF!</definedName>
    <definedName name="EN">#REF!</definedName>
    <definedName name="END">'[8]建具廻-1'!$AH$49</definedName>
    <definedName name="EO">#N/A</definedName>
    <definedName name="ER">#REF!</definedName>
    <definedName name="erft">[3]金建代価!#REF!</definedName>
    <definedName name="eryu">[3]金建代価!#REF!</definedName>
    <definedName name="ES">[35]条件入力!$I$5</definedName>
    <definedName name="ESW">#REF!</definedName>
    <definedName name="EV">[58]仮設解体!#REF!</definedName>
    <definedName name="Excel_BuiltIn_Print_Area_2">#REF!</definedName>
    <definedName name="ＥＸＰＪ">IF([0]!立木移転幹周="","",IF([0]!立木移転区分="A",[0]!立木仮植木一般A幹単価,IF([0]!立木移転区分="B",[0]!立木仮植木一般B幹単価,[0]!立木仮植木一般C幹単価)))</definedName>
    <definedName name="_xlnm.Extract">#REF!</definedName>
    <definedName name="Extract_MI">#REF!</definedName>
    <definedName name="EZ">[22]名前一覧表!$A$16</definedName>
    <definedName name="E営業SW">#REF!</definedName>
    <definedName name="Ｅ工区">#REF!</definedName>
    <definedName name="E主SW">[69]入力画面!$M$6</definedName>
    <definedName name="E主体SW">#REF!</definedName>
    <definedName name="E製造SW">#REF!</definedName>
    <definedName name="E単独SW">[70]入力②!#REF!</definedName>
    <definedName name="F">#REF!</definedName>
    <definedName name="F_1">[62]工法様式!#REF!</definedName>
    <definedName name="F_2">#REF!</definedName>
    <definedName name="F_3">#REF!</definedName>
    <definedName name="F_RD">#REF!</definedName>
    <definedName name="F_SV">#REF!</definedName>
    <definedName name="F_代価">#REF!</definedName>
    <definedName name="F_代価_J">#REF!</definedName>
    <definedName name="F_代価_J_1">#REF!</definedName>
    <definedName name="F_代価_P">#REF!</definedName>
    <definedName name="F_代価_P_1">#REF!</definedName>
    <definedName name="F2_83">[30]複合単価!#REF!</definedName>
    <definedName name="FD">[58]仮設解体!#REF!</definedName>
    <definedName name="ＦＤＧ">[59]!ＦＤＧ</definedName>
    <definedName name="ＦＤっＧ">#REF!</definedName>
    <definedName name="ff">[0]!ff</definedName>
    <definedName name="FFF">[68]数量集計!#REF!</definedName>
    <definedName name="FG">[58]仮設解体!#REF!</definedName>
    <definedName name="FGD">[71]比較1!$B$2:$E$52</definedName>
    <definedName name="fgh">[3]金建代価!#REF!</definedName>
    <definedName name="fgy">[3]仮設解体!#REF!</definedName>
    <definedName name="FILE">#REF!</definedName>
    <definedName name="FILENAME">#REF!</definedName>
    <definedName name="FL">#N/A</definedName>
    <definedName name="FP150ﾟ_3C">[30]複合単価!#REF!</definedName>
    <definedName name="FP150ﾟ_3C_ﾗｯｸ">[30]複合単価!#REF!</definedName>
    <definedName name="FP60ﾟ_3C">[30]複合単価!#REF!</definedName>
    <definedName name="FP60ﾟ_3C___ﾗｯｸ">[30]複合単価!#REF!</definedName>
    <definedName name="ＦＰＱ">#REF!</definedName>
    <definedName name="FR">[58]仮設解体!#REF!</definedName>
    <definedName name="FROM">#REF!</definedName>
    <definedName name="ＦＲＴ">#REF!</definedName>
    <definedName name="ＦＳＦ">#REF!</definedName>
    <definedName name="fukogou" hidden="1">{#N/A,#N/A,FALSE,"集計"}</definedName>
    <definedName name="FUKU2">[49]配線IE!#REF!</definedName>
    <definedName name="FUKU3">[49]配線IE!#REF!</definedName>
    <definedName name="FUKU4">[49]配線IE!#REF!</definedName>
    <definedName name="FUKU5">[50]配線IE!#REF!</definedName>
    <definedName name="fvt">[3]仮設解体!#REF!</definedName>
    <definedName name="ｆっｙ">#REF!</definedName>
    <definedName name="G">#REF!</definedName>
    <definedName name="G_0">#REF!</definedName>
    <definedName name="G_1">[62]工法様式!#REF!</definedName>
    <definedName name="G_代価">#REF!</definedName>
    <definedName name="G_代価_J">#REF!</definedName>
    <definedName name="G_代価_J_1">#REF!</definedName>
    <definedName name="G_代価_P">#REF!</definedName>
    <definedName name="G_代価_P_1">#REF!</definedName>
    <definedName name="GA">#REF!</definedName>
    <definedName name="gaieki">#REF!</definedName>
    <definedName name="gaihiyo">#REF!</definedName>
    <definedName name="GAMEN1">#REF!</definedName>
    <definedName name="GB">#REF!</definedName>
    <definedName name="GC">#REF!</definedName>
    <definedName name="GD">#REF!</definedName>
    <definedName name="GENBA">#REF!</definedName>
    <definedName name="GETG単位">INDEX([59]!GUSEDB,MATCH(#REF!,[59]!GUSECODE,0),4)</definedName>
    <definedName name="GETG単価">#N/A</definedName>
    <definedName name="GETG備考">INDEX([59]!GUSEDB,MATCH(#REF!,[59]!GUSECODE,0),6)</definedName>
    <definedName name="GETG名称">INDEX([59]!GUSEDB,MATCH(#REF!,[59]!GUSECODE,0),2)</definedName>
    <definedName name="GETK単位">INDEX([0]!KUSEDB,MATCH(#REF!,[0]!KUSECODE,0),12)</definedName>
    <definedName name="GETK単価">INDEX([0]!KUSEDB,MATCH(#REF!,[0]!KUSECODE,0),14)</definedName>
    <definedName name="GETK名称">#REF!&amp;" "&amp;INDEX([0]!KUSEDB,MATCH(#REF!,[0]!KUSECODE,0),2)</definedName>
    <definedName name="GETM単位">INDEX([0]!MUSEDB,MATCH(#REF!,[0]!MUSECODE,0),12)</definedName>
    <definedName name="GETM単価">INDEX([0]!MUSEDB,MATCH(#REF!,[0]!MUSECODE,0),14)</definedName>
    <definedName name="GETM名称">#REF!&amp;" "&amp;INDEX([0]!MUSEDB,MATCH(#REF!,[0]!MUSECODE,0),2)</definedName>
    <definedName name="GETT単位">#N/A</definedName>
    <definedName name="GETT単価">#N/A</definedName>
    <definedName name="GETT備考">#N/A</definedName>
    <definedName name="GETT名称">#N/A</definedName>
    <definedName name="GETU単価">#N/A</definedName>
    <definedName name="GETU備考">#N/A</definedName>
    <definedName name="GETU名称">#N/A</definedName>
    <definedName name="GETY単位">#N/A</definedName>
    <definedName name="GETY単価">#N/A</definedName>
    <definedName name="GETY備考">#N/A</definedName>
    <definedName name="GETY名称">#N/A</definedName>
    <definedName name="GET金額">IF([61]工作物!XFC1="","",ROUNDDOWN([61]工作物!XFC1*[61]工作物!XFD1,0))</definedName>
    <definedName name="GET形状寸法">#N/A</definedName>
    <definedName name="GET形状寸法G">INDEX([59]!GUSEDB,MATCH(#REF!,[59]!GUSECODE,0),3)</definedName>
    <definedName name="GET形状寸法K">[0]!GET形状寸法K1&amp;"×"&amp;[0]!GET形状寸法K2</definedName>
    <definedName name="GET形状寸法K1">INDEX([0]!KUSEDB,MATCH(#REF!,[0]!KUSECODE,0),6)</definedName>
    <definedName name="GET形状寸法K2">INDEX([0]!KUSEDB,MATCH(#REF!,[0]!KUSECODE,0),7)</definedName>
    <definedName name="GET形状寸法M">[0]!GET形状寸法M1&amp;"×"&amp;[0]!GET形状寸法M2</definedName>
    <definedName name="GET形状寸法M1">INDEX([0]!MUSEDB,MATCH(#REF!,[0]!MUSECODE,0),6)</definedName>
    <definedName name="GET形状寸法M2">INDEX([0]!MUSEDB,MATCH(#REF!,[0]!MUSECODE,0),7)</definedName>
    <definedName name="GET形状寸法T">#N/A</definedName>
    <definedName name="GET施番">ROW()-ROW([59]!施番)</definedName>
    <definedName name="GET単価">#N/A</definedName>
    <definedName name="ＧＦ">#REF!</definedName>
    <definedName name="gg">'[72]植栽 (1)'!#REF!</definedName>
    <definedName name="ＧＧＧ">[73]結果ｼｰﾄ!$C$199</definedName>
    <definedName name="gggg">#REF!</definedName>
    <definedName name="ｇｇｇｇｇ">#REF!</definedName>
    <definedName name="gggggg">#REF!</definedName>
    <definedName name="GH">[58]仮設解体!#REF!</definedName>
    <definedName name="ＧＨＤＲＹんＣＦ">#REF!</definedName>
    <definedName name="ghj">[3]仮設解体!#REF!</definedName>
    <definedName name="GI">[58]仮設解体!#REF!</definedName>
    <definedName name="GJY">[22]名前一覧表!$A$15</definedName>
    <definedName name="GK">[74]Sheet3!$A$18</definedName>
    <definedName name="GO">#REF!</definedName>
    <definedName name="GOUKEI">#REF!</definedName>
    <definedName name="GPUMP1">#REF!</definedName>
    <definedName name="ＧＳ勝央" hidden="1">{#N/A,#N/A,FALSE,"Sheet16";#N/A,#N/A,FALSE,"Sheet16"}</definedName>
    <definedName name="gt">[3]仮設解体!#REF!</definedName>
    <definedName name="GUSECODE">#N/A</definedName>
    <definedName name="GUSEDB">#N/A</definedName>
    <definedName name="GV">[58]仮設解体!#REF!</definedName>
    <definedName name="GY">[58]仮設解体!#REF!</definedName>
    <definedName name="ＧＹＪひい">[3]仮設解体!#REF!</definedName>
    <definedName name="ｇｙｋ">#REF!</definedName>
    <definedName name="ＧＹじＨ">[3]金建代価!#REF!</definedName>
    <definedName name="ＧふＪっＫ">[3]仮設解体!#REF!</definedName>
    <definedName name="H">[75]内訳A4W!$X$4</definedName>
    <definedName name="H_1">[62]工法様式!#REF!</definedName>
    <definedName name="H_2">#REF!</definedName>
    <definedName name="H_3">#REF!</definedName>
    <definedName name="H_3ｍ・期間2ヶ月">[76]集計表!#REF!</definedName>
    <definedName name="H_代価">#REF!</definedName>
    <definedName name="H10単価">#REF!</definedName>
    <definedName name="H11単価">#REF!</definedName>
    <definedName name="H12工単">#REF!</definedName>
    <definedName name="H12単価">#REF!</definedName>
    <definedName name="H15工作物単価">[77]単価表!$A$5:$G$3033</definedName>
    <definedName name="H2_0909">[78]複合!$AA$24</definedName>
    <definedName name="H2_9">#REF!</definedName>
    <definedName name="H2_9_R2K_60">[30]複合単価!#REF!</definedName>
    <definedName name="H2_9_R8K_60">[30]複合単価!#REF!</definedName>
    <definedName name="H9単価">#REF!</definedName>
    <definedName name="HCODELIST">#N/A</definedName>
    <definedName name="HE">#REF!</definedName>
    <definedName name="HEAD">#REF!</definedName>
    <definedName name="HELP">[3]仮設解体!#REF!</definedName>
    <definedName name="ＨＧＦ">#REF!</definedName>
    <definedName name="ＨＧＦＤＦ">#REF!</definedName>
    <definedName name="HH">#REF!</definedName>
    <definedName name="HH_TYPE">#REF!</definedName>
    <definedName name="hhha">'[17]10昇降機'!hhha</definedName>
    <definedName name="ｈｈｈｈ">[0]!ｈｈｈｈ</definedName>
    <definedName name="ｈｈｈｈｈ">#REF!</definedName>
    <definedName name="HH工事控除長">#REF!</definedName>
    <definedName name="HH数量">#REF!</definedName>
    <definedName name="hikaku">#REF!</definedName>
    <definedName name="HINICHI">[11]共通!$C$14</definedName>
    <definedName name="HJ">[58]仮設解体!#REF!</definedName>
    <definedName name="ｈｊｔじゅｔ">#REF!</definedName>
    <definedName name="ＨＫじい">[3]仮設解体!#REF!</definedName>
    <definedName name="HO">#REF!</definedName>
    <definedName name="HP_S1.2_5P">#REF!</definedName>
    <definedName name="HP1.2_5C">#REF!</definedName>
    <definedName name="HP1.2_5P">[30]複合単価!#REF!</definedName>
    <definedName name="HP1.2_5P__ﾗｯｸ">[30]複合単価!#REF!</definedName>
    <definedName name="HP1.2_5P_FEP">#REF!</definedName>
    <definedName name="HP1.2_5P_ｶﾝﾛ">#REF!</definedName>
    <definedName name="HP1.2_5P_ﾍｲｶﾂ">#REF!</definedName>
    <definedName name="HP1.2_5P_ﾗｯｸ">#REF!</definedName>
    <definedName name="HP1.2_6C">#REF!</definedName>
    <definedName name="HP1.2_7P">[30]複合単価!#REF!</definedName>
    <definedName name="HP1.2_7P_ﾗｯｸ">[30]複合単価!#REF!</definedName>
    <definedName name="HTML1_1" hidden="1">"'[完了エラーコード.xls]1.仕様ロジックワーク'!$A$1:$F$55"</definedName>
    <definedName name="HTML1_10" hidden="1">""</definedName>
    <definedName name="HTML1_11" hidden="1">1</definedName>
    <definedName name="HTML1_12" hidden="1">"C:\xx\RJ31.html"</definedName>
    <definedName name="HTML1_2" hidden="1">1</definedName>
    <definedName name="HTML1_3" hidden="1">"完了エラーコード.xls"</definedName>
    <definedName name="HTML1_4" hidden="1">"1.仕様ロジックワーク"</definedName>
    <definedName name="HTML1_5" hidden="1">""</definedName>
    <definedName name="HTML1_6" hidden="1">1</definedName>
    <definedName name="HTML1_7" hidden="1">-4146</definedName>
    <definedName name="HTML1_8" hidden="1">"99/03/04"</definedName>
    <definedName name="HTML1_9" hidden="1">"テクニカルセンター"</definedName>
    <definedName name="HTMLCount" hidden="1">1</definedName>
    <definedName name="HV">#REF!</definedName>
    <definedName name="ＨＹ">[3]金建代価!#REF!</definedName>
    <definedName name="HYO01_4">[40]仕訳書!#REF!</definedName>
    <definedName name="HYO01_5">[79]仕訳書!#REF!</definedName>
    <definedName name="HYO02_4">[40]仕訳書!#REF!</definedName>
    <definedName name="HYO02_5">[79]仕訳書!#REF!</definedName>
    <definedName name="HYO03_4">[40]仕訳書!#REF!</definedName>
    <definedName name="HYO03_5">[79]仕訳書!#REF!</definedName>
    <definedName name="HYO04_4">[40]仕訳書!#REF!</definedName>
    <definedName name="HYO04_5">[79]仕訳書!#REF!</definedName>
    <definedName name="HYO05_4">[40]仕訳書!#REF!</definedName>
    <definedName name="HYO05_5">[79]仕訳書!#REF!</definedName>
    <definedName name="HYO06_4">[40]仕訳書!#REF!</definedName>
    <definedName name="HYO06_5">[79]仕訳書!#REF!</definedName>
    <definedName name="HYO07_4">[40]仕訳書!#REF!</definedName>
    <definedName name="HYO07_5">[79]仕訳書!#REF!</definedName>
    <definedName name="HYO08_4">[40]仕訳書!#REF!</definedName>
    <definedName name="HYO08_5">[79]仕訳書!#REF!</definedName>
    <definedName name="HYO09_4">[40]仕訳書!#REF!</definedName>
    <definedName name="HYO09_5">[79]仕訳書!#REF!</definedName>
    <definedName name="HYO10_4">[40]仕訳書!#REF!</definedName>
    <definedName name="HYO10_5">[79]仕訳書!#REF!</definedName>
    <definedName name="HYO11_4">[40]仕訳書!#REF!</definedName>
    <definedName name="HYO11_5">[79]仕訳書!#REF!</definedName>
    <definedName name="HYO12_4">[40]仕訳書!#REF!</definedName>
    <definedName name="HYO12_5">[79]仕訳書!#REF!</definedName>
    <definedName name="HYO13_4">[40]仕訳書!#REF!</definedName>
    <definedName name="HYO13_5">[79]仕訳書!#REF!</definedName>
    <definedName name="HYO14_4">[40]仕訳書!#REF!</definedName>
    <definedName name="HYO14_5">[79]仕訳書!#REF!</definedName>
    <definedName name="HYO15_4">[40]仕訳書!#REF!</definedName>
    <definedName name="HYO15_5">[79]仕訳書!#REF!</definedName>
    <definedName name="HYO16_4">[40]仕訳書!#REF!</definedName>
    <definedName name="HYO16_5">[79]仕訳書!#REF!</definedName>
    <definedName name="HYO17_4">[40]仕訳書!#REF!</definedName>
    <definedName name="HYO17_5">[79]仕訳書!#REF!</definedName>
    <definedName name="HYO18_4">[40]仕訳書!#REF!</definedName>
    <definedName name="HYO18_5">[79]仕訳書!#REF!</definedName>
    <definedName name="HYO19_4">[40]仕訳書!#REF!</definedName>
    <definedName name="HYO19_5">[79]仕訳書!#REF!</definedName>
    <definedName name="HYO20_4">[40]仕訳書!#REF!</definedName>
    <definedName name="HYO20_5">[79]仕訳書!#REF!</definedName>
    <definedName name="HYO21_4">[40]仕訳書!#REF!</definedName>
    <definedName name="HYO21_5">[79]仕訳書!#REF!</definedName>
    <definedName name="HYO22_4">[40]仕訳書!#REF!</definedName>
    <definedName name="HYO22_5">[79]仕訳書!#REF!</definedName>
    <definedName name="HYO23_4">[40]仕訳書!#REF!</definedName>
    <definedName name="HYO23_5">[79]仕訳書!#REF!</definedName>
    <definedName name="HYO24_4">[40]仕訳書!#REF!</definedName>
    <definedName name="HYO24_5">[79]仕訳書!#REF!</definedName>
    <definedName name="HYO25_4">[40]仕訳書!#REF!</definedName>
    <definedName name="HYO25_5">[79]仕訳書!#REF!</definedName>
    <definedName name="HYO26_4">[40]仕訳書!#REF!</definedName>
    <definedName name="HYO26_5">[79]仕訳書!#REF!</definedName>
    <definedName name="HYO27_4">[40]仕訳書!#REF!</definedName>
    <definedName name="HYO27_5">[79]仕訳書!#REF!</definedName>
    <definedName name="HYO28_4">[40]仕訳書!#REF!</definedName>
    <definedName name="HYO28_5">[79]仕訳書!#REF!</definedName>
    <definedName name="HYO29_4">[40]仕訳書!#REF!</definedName>
    <definedName name="HYO29_5">[79]仕訳書!#REF!</definedName>
    <definedName name="HYO30_4">[40]仕訳書!#REF!</definedName>
    <definedName name="HYO30_5">[79]仕訳書!#REF!</definedName>
    <definedName name="HYO32_4">[40]仕訳書!#REF!</definedName>
    <definedName name="HYO32_5">[79]仕訳書!#REF!</definedName>
    <definedName name="HYO33_4">[40]仕訳書!#REF!</definedName>
    <definedName name="HYO33_5">[79]仕訳書!#REF!</definedName>
    <definedName name="HYO35_4">[40]仕訳書!#REF!</definedName>
    <definedName name="HYO35_5">[79]仕訳書!#REF!</definedName>
    <definedName name="HYOU">#REF!</definedName>
    <definedName name="HYOU1">#REF!</definedName>
    <definedName name="HYOUJI1">[50]配線IE!#REF!</definedName>
    <definedName name="HYOUJI2">[50]配線IE!#REF!</definedName>
    <definedName name="ＨＹこいっＪ">[3]仮設解体!#REF!</definedName>
    <definedName name="ＨじいっＪ">[3]仮設解体!#REF!</definedName>
    <definedName name="H金額L">#N/A</definedName>
    <definedName name="I">[80]門型柱用!#REF!</definedName>
    <definedName name="I_1">[62]工法様式!#REF!</definedName>
    <definedName name="I5p430">#REF!</definedName>
    <definedName name="IHI">#REF!</definedName>
    <definedName name="III">[68]数量集計!#REF!</definedName>
    <definedName name="IJ">[58]仮設解体!#REF!</definedName>
    <definedName name="IK">[58]仮設解体!#REF!</definedName>
    <definedName name="ikh">[3]仮設解体!#REF!</definedName>
    <definedName name="IL">[58]仮設解体!#REF!</definedName>
    <definedName name="IM">[58]仮設解体!#REF!</definedName>
    <definedName name="IN">[58]仮設解体!#REF!</definedName>
    <definedName name="IN_KNN">#REF!</definedName>
    <definedName name="INDEX">[12]代価表01!#REF!</definedName>
    <definedName name="INDEX20">#REF!</definedName>
    <definedName name="INDEX35">#REF!</definedName>
    <definedName name="INDEX48">#REF!</definedName>
    <definedName name="INPUT">#REF!</definedName>
    <definedName name="INPUT2">#REF!</definedName>
    <definedName name="INSATU">#REF!</definedName>
    <definedName name="INSERTR">#REF!</definedName>
    <definedName name="Ip">#REF!</definedName>
    <definedName name="IPPAN">#REF!</definedName>
    <definedName name="IQ">[58]仮設解体!#REF!</definedName>
    <definedName name="IR">[58]仮設解体!#REF!</definedName>
    <definedName name="itennn">#REF!</definedName>
    <definedName name="ITVﾗｯｸ架">[30]複合単価!#REF!</definedName>
    <definedName name="ITVﾗｯｸ取付工事費・調整費">[30]複合単価!#REF!</definedName>
    <definedName name="IY">[58]仮設解体!#REF!</definedName>
    <definedName name="Iﾍﾟｰｼﾞ">#REF!</definedName>
    <definedName name="I石張り">#REF!</definedName>
    <definedName name="J">#REF!</definedName>
    <definedName name="J_1">#REF!</definedName>
    <definedName name="J_2">#REF!</definedName>
    <definedName name="J_3">#REF!</definedName>
    <definedName name="JB">[22]名前一覧表!$A$10</definedName>
    <definedName name="ｊｈんｇｆ">#REF!</definedName>
    <definedName name="ji">[3]仮設解体!#REF!</definedName>
    <definedName name="jin" hidden="1">#REF!</definedName>
    <definedName name="ｊｊｊ">[0]!ｊｊｊ</definedName>
    <definedName name="ｊｊｊｊｊｊｊｊ">[81]複合単価!$X$7</definedName>
    <definedName name="JK">[58]仮設解体!#REF!</definedName>
    <definedName name="jklulu">'[82]仕訳書（１期）'!#REF!</definedName>
    <definedName name="JS">[22]名前一覧表!$A$12</definedName>
    <definedName name="JV発注">#REF!</definedName>
    <definedName name="ＪっこおＭ">[3]金建代価!#REF!</definedName>
    <definedName name="ｋ">[83]機械複合単価!$AB$26</definedName>
    <definedName name="K_1">#REF!</definedName>
    <definedName name="K_10">#REF!</definedName>
    <definedName name="K_11">#REF!</definedName>
    <definedName name="K_12">#REF!</definedName>
    <definedName name="K_13">#REF!</definedName>
    <definedName name="K_14">#REF!</definedName>
    <definedName name="K_15">#REF!</definedName>
    <definedName name="K_16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_7">#REF!</definedName>
    <definedName name="K_8">#REF!</definedName>
    <definedName name="K_9">#REF!</definedName>
    <definedName name="K_ALL">#REF!</definedName>
    <definedName name="K_C">#REF!</definedName>
    <definedName name="K_MENU1">#REF!</definedName>
    <definedName name="K_P">#REF!</definedName>
    <definedName name="KA">#REF!</definedName>
    <definedName name="KAI_CON">#REF!</definedName>
    <definedName name="KAI_CON2">#REF!</definedName>
    <definedName name="KAI_E">#REF!</definedName>
    <definedName name="KAI_X">#REF!</definedName>
    <definedName name="KAKU">#REF!</definedName>
    <definedName name="kamoku">#REF!</definedName>
    <definedName name="KAN">#REF!</definedName>
    <definedName name="kari">#REF!</definedName>
    <definedName name="karizyuukyo">#REF!</definedName>
    <definedName name="KASET">[35]条件入力!$K$246</definedName>
    <definedName name="KD">#REF!</definedName>
    <definedName name="KD_OWN">#REF!</definedName>
    <definedName name="KEIHI">#REF!</definedName>
    <definedName name="KEISAN">#REF!</definedName>
    <definedName name="KEISEN">#REF!</definedName>
    <definedName name="KeySell">#REF!</definedName>
    <definedName name="KG">[74]Sheet3!$A$21</definedName>
    <definedName name="KI">[58]仮設解体!#REF!</definedName>
    <definedName name="KIS11D">#REF!</definedName>
    <definedName name="KIS21D">#REF!</definedName>
    <definedName name="KJI">#REF!</definedName>
    <definedName name="kk">'[72]植栽 (1)'!#REF!</definedName>
    <definedName name="kkk">#REF!</definedName>
    <definedName name="ｋｋｋｋｋ">#REF!</definedName>
    <definedName name="ｋｌ">#REF!</definedName>
    <definedName name="klo">'[82]仕訳書（１期）'!#REF!</definedName>
    <definedName name="ＫＬんＫＬＬ">#REF!</definedName>
    <definedName name="KM">[58]仮設解体!#REF!</definedName>
    <definedName name="KN">#REF!</definedName>
    <definedName name="KO">[58]仮設解体!#REF!</definedName>
    <definedName name="KOJI">#N/A</definedName>
    <definedName name="KONKYO">[11]共通!$B$7</definedName>
    <definedName name="KOS">#REF!</definedName>
    <definedName name="kosihara">#REF!</definedName>
    <definedName name="KOU">#REF!</definedName>
    <definedName name="KP_1">#REF!</definedName>
    <definedName name="KQ">[58]仮設解体!#REF!</definedName>
    <definedName name="KR">#REF!</definedName>
    <definedName name="KS">#REF!</definedName>
    <definedName name="KT">#REF!</definedName>
    <definedName name="KTRG">#REF!</definedName>
    <definedName name="KU">[74]Sheet3!$A$23</definedName>
    <definedName name="KUSECODE">[61]金属製建具割合!$C$6:$C$49</definedName>
    <definedName name="KUSEDB">[61]金属製建具割合!$C$6:$P$49</definedName>
    <definedName name="KUSSA11">#REF!</definedName>
    <definedName name="KUSSAK">#REF!</definedName>
    <definedName name="KUSSAK1">#REF!</definedName>
    <definedName name="KUSSAK2">#REF!</definedName>
    <definedName name="KYOUTUU">#REF!</definedName>
    <definedName name="ＫぉＭＧＹ">[3]金建代価!#REF!</definedName>
    <definedName name="ＫじＨ">[3]仮設解体!#REF!</definedName>
    <definedName name="ＫじゅいＭんＧ">[3]仮設解体!#REF!</definedName>
    <definedName name="L">[75]機械複合単価!$AB$35</definedName>
    <definedName name="L_1">#REF!</definedName>
    <definedName name="Ｌ_１_１">#REF!</definedName>
    <definedName name="Ｌ_１_２">#REF!</definedName>
    <definedName name="Ｌ_１_３">#REF!</definedName>
    <definedName name="Ｌ_１_４">#REF!</definedName>
    <definedName name="Ｌ_１_５">#REF!</definedName>
    <definedName name="Ｌ_１_６">#REF!</definedName>
    <definedName name="L_11">[6]複合・ｺﾝｾﾝﾄ電話!#REF!</definedName>
    <definedName name="L_12">[6]複合・ｺﾝｾﾝﾄ電話!#REF!</definedName>
    <definedName name="L_13">[6]複合・ｺﾝｾﾝﾄ電話!#REF!</definedName>
    <definedName name="L_14">[6]複合・ｺﾝｾﾝﾄ電話!#REF!</definedName>
    <definedName name="L_2">#REF!</definedName>
    <definedName name="Ｌ_２_１">#REF!</definedName>
    <definedName name="Ｌ_２_２">#REF!</definedName>
    <definedName name="L_21">[6]複合・ｺﾝｾﾝﾄ電話!#REF!</definedName>
    <definedName name="L_22">[6]複合・ｺﾝｾﾝﾄ電話!#REF!</definedName>
    <definedName name="L_23">[6]複合・ｺﾝｾﾝﾄ電話!#REF!</definedName>
    <definedName name="L_24">[6]複合・ｺﾝｾﾝﾄ電話!#REF!</definedName>
    <definedName name="L_25">[6]複合・ｺﾝｾﾝﾄ電話!#REF!</definedName>
    <definedName name="L_31">[6]複合・ｺﾝｾﾝﾄ電話!#REF!</definedName>
    <definedName name="L_32">[6]複合・ｺﾝｾﾝﾄ電話!#REF!</definedName>
    <definedName name="Ｌ_Ｂ１_１">#REF!</definedName>
    <definedName name="Ｌ_Ｍ１_１">#REF!</definedName>
    <definedName name="Ｌ_Ｍ１_２">#REF!</definedName>
    <definedName name="Ｌ_ＰＨ_１">#REF!</definedName>
    <definedName name="Ｌ_ＰＨ２_１">#REF!</definedName>
    <definedName name="L_非">[6]複合・ｺﾝｾﾝﾄ電話!#REF!</definedName>
    <definedName name="LABEL">#REF!</definedName>
    <definedName name="LASER">#REF!</definedName>
    <definedName name="list">#REF!</definedName>
    <definedName name="LIST_供用">#REF!</definedName>
    <definedName name="LIST_数量">#REF!</definedName>
    <definedName name="LIST_数量_1">#REF!</definedName>
    <definedName name="LIST_代価">#REF!</definedName>
    <definedName name="LIST_代価_1">#REF!</definedName>
    <definedName name="ＬＩＹ">#REF!</definedName>
    <definedName name="ll">#REF!</definedName>
    <definedName name="ｌｌｌｌ">#REF!</definedName>
    <definedName name="Ｌｎ">#REF!</definedName>
    <definedName name="LOAD">#REF!</definedName>
    <definedName name="lolo">[0]!lolo</definedName>
    <definedName name="LOOP">#REF!</definedName>
    <definedName name="LP_M">[6]複合・ｺﾝｾﾝﾄ電話!#REF!</definedName>
    <definedName name="LP_M_1">[6]複合・ｺﾝｾﾝﾄ電話!#REF!</definedName>
    <definedName name="LP_M_2">[6]複合・ｺﾝｾﾝﾄ電話!#REF!</definedName>
    <definedName name="LP_厨">[6]複合・ｺﾝｾﾝﾄ電話!#REF!</definedName>
    <definedName name="LU">[58]仮設解体!#REF!</definedName>
    <definedName name="LY">[58]仮設解体!#REF!</definedName>
    <definedName name="ＬこいＪ">[3]仮設解体!#REF!</definedName>
    <definedName name="ＬっＫＨ">[3]仮設解体!#REF!</definedName>
    <definedName name="L構造">#REF!</definedName>
    <definedName name="M">#REF!</definedName>
    <definedName name="M_1">#REF!</definedName>
    <definedName name="M_2">#REF!</definedName>
    <definedName name="M_3">#REF!</definedName>
    <definedName name="M_4">#REF!</definedName>
    <definedName name="M_5">#REF!</definedName>
    <definedName name="M_6">#REF!</definedName>
    <definedName name="M_MENU">#REF!</definedName>
    <definedName name="M1_">#N/A</definedName>
    <definedName name="M100a">[6]複合・ｺﾝｾﾝﾄ電話!#REF!</definedName>
    <definedName name="㎡">#REF!</definedName>
    <definedName name="M3_">[12]代価表01!#REF!</definedName>
    <definedName name="M52948_T">#REF!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C">[58]仮設解体!#REF!</definedName>
    <definedName name="MENU">#REF!</definedName>
    <definedName name="MENU_3">#REF!</definedName>
    <definedName name="MENU1">#REF!</definedName>
    <definedName name="MENU2">#N/A</definedName>
    <definedName name="MENU3">#REF!</definedName>
    <definedName name="MENU4">#REF!</definedName>
    <definedName name="MESSAGE">#REF!</definedName>
    <definedName name="ME代価" hidden="1">#REF!</definedName>
    <definedName name="MGH">#REF!</definedName>
    <definedName name="MGK">#REF!</definedName>
    <definedName name="MGS">#REF!</definedName>
    <definedName name="MH単価">#REF!</definedName>
    <definedName name="MI">[58]仮設解体!#REF!</definedName>
    <definedName name="mij">[3]金建代価!#REF!</definedName>
    <definedName name="MIK">#REF!</definedName>
    <definedName name="MJ">[58]仮設解体!#REF!</definedName>
    <definedName name="MK">[58]仮設解体!#REF!</definedName>
    <definedName name="MKH">#REF!</definedName>
    <definedName name="MKK">#REF!</definedName>
    <definedName name="MKS">#REF!</definedName>
    <definedName name="ＭＫっＪＨ">[3]仮設解体!#REF!</definedName>
    <definedName name="ML">[58]仮設解体!#REF!</definedName>
    <definedName name="MM">[84]機械複合単価!$AB$10</definedName>
    <definedName name="ＭＭＭ" hidden="1">[10]人件費!#REF!</definedName>
    <definedName name="ＭＭＭＭ" hidden="1">[10]人件費!#REF!</definedName>
    <definedName name="MODORU">'[8]建具廻-1'!$AH$44:$AH$45</definedName>
    <definedName name="Module18.並べ替え">[85]!Module18.並べ替え</definedName>
    <definedName name="Module2.市街地補正DID">[86]!Module2.市街地補正DID</definedName>
    <definedName name="Module2.市街地補正なし">[86]!Module2.市街地補正なし</definedName>
    <definedName name="Module3.下水道工事1">[86]!Module3.下水道工事1</definedName>
    <definedName name="Module3.下水道工事2">[86]!Module3.下水道工事2</definedName>
    <definedName name="Module3.下水道工事3">[86]!Module3.下水道工事3</definedName>
    <definedName name="moka">#REF!</definedName>
    <definedName name="MP">[58]仮設解体!#REF!</definedName>
    <definedName name="mst面積計算式Table">#REF!</definedName>
    <definedName name="MSW">#REF!</definedName>
    <definedName name="MT">[58]仮設解体!#REF!</definedName>
    <definedName name="MTMR">#REF!</definedName>
    <definedName name="MU">[58]仮設解体!#REF!</definedName>
    <definedName name="MUSECODE">[61]木製建具割合!$C$6:$C$49</definedName>
    <definedName name="MUSEDB">[61]木製建具割合!$C$6:$P$49</definedName>
    <definedName name="MY">[58]仮設解体!#REF!</definedName>
    <definedName name="ＭこうっＪ">[3]仮設解体!#REF!</definedName>
    <definedName name="Ｍこおじゅ">[3]仮設解体!#REF!</definedName>
    <definedName name="ＭにＪＫ">[3]仮設解体!#REF!</definedName>
    <definedName name="ＭんＪふ">[3]仮設解体!#REF!</definedName>
    <definedName name="ＭんじゅＧＨ">[3]仮設解体!#REF!</definedName>
    <definedName name="M営業SW">#REF!</definedName>
    <definedName name="M主SW">[69]入力画面!$M$7</definedName>
    <definedName name="Ｍ主体SW">#REF!</definedName>
    <definedName name="M製造SW">#REF!</definedName>
    <definedName name="M単独SW">[70]入力②!#REF!</definedName>
    <definedName name="N">#REF!</definedName>
    <definedName name="N_1">#REF!</definedName>
    <definedName name="N_2">#REF!</definedName>
    <definedName name="N_3">#REF!</definedName>
    <definedName name="N_4">#REF!</definedName>
    <definedName name="N_5">#REF!</definedName>
    <definedName name="N_6">#REF!</definedName>
    <definedName name="N_MENU">#REF!</definedName>
    <definedName name="NA">#REF!</definedName>
    <definedName name="NAKA">#REF!</definedName>
    <definedName name="NAN">#REF!</definedName>
    <definedName name="NB">#REF!</definedName>
    <definedName name="NC">#REF!</definedName>
    <definedName name="ND">#REF!</definedName>
    <definedName name="negiri" hidden="1">#REF!</definedName>
    <definedName name="NEGO">#REF!</definedName>
    <definedName name="NH">[58]仮設解体!#REF!</definedName>
    <definedName name="NINGEN">#REF!</definedName>
    <definedName name="NJ">[58]仮設解体!#REF!</definedName>
    <definedName name="NK">#REF!</definedName>
    <definedName name="NL">#REF!</definedName>
    <definedName name="NLIST">#REF!</definedName>
    <definedName name="NM">[11]共通!$B$3</definedName>
    <definedName name="NMD">#REF!</definedName>
    <definedName name="NN">#REF!</definedName>
    <definedName name="nnh">#REF!</definedName>
    <definedName name="nnm">#REF!</definedName>
    <definedName name="nnn">#REF!</definedName>
    <definedName name="nnnn">#REF!</definedName>
    <definedName name="NO" hidden="1">[10]人件費!#REF!</definedName>
    <definedName name="NO.">#REF!</definedName>
    <definedName name="NO.2">#REF!</definedName>
    <definedName name="NO_1">'[2]#REF'!$A$3:$N$35</definedName>
    <definedName name="No8立竹木" hidden="1">[87]索引表!#REF!</definedName>
    <definedName name="nohara">[59]!nohara</definedName>
    <definedName name="NON" hidden="1">[10]人件費!#REF!</definedName>
    <definedName name="ＮＰ1">#REF!</definedName>
    <definedName name="ＮＰ2">#REF!</definedName>
    <definedName name="NT">#REF!</definedName>
    <definedName name="NU">[58]仮設解体!#REF!</definedName>
    <definedName name="NUMPAGE">#REF!</definedName>
    <definedName name="ＮＹ">[3]仮設解体!#REF!</definedName>
    <definedName name="NYG">'[88]仕訳書（本館）'!#REF!</definedName>
    <definedName name="ＮＹＨび">[3]仮設解体!#REF!</definedName>
    <definedName name="№1">#REF!</definedName>
    <definedName name="№2">#REF!</definedName>
    <definedName name="o">[83]機械複合単価!$AB$23</definedName>
    <definedName name="O_1">#REF!</definedName>
    <definedName name="O_2">#REF!</definedName>
    <definedName name="O16Aj23">'[2]#REF'!$O$16</definedName>
    <definedName name="OA">[58]仮設解体!#REF!</definedName>
    <definedName name="OB">[58]仮設解体!#REF!</definedName>
    <definedName name="OC">[58]仮設解体!#REF!</definedName>
    <definedName name="ＯＥＵ">#REF!</definedName>
    <definedName name="OF">[58]仮設解体!#REF!</definedName>
    <definedName name="OI">[58]仮設解体!#REF!</definedName>
    <definedName name="OK">[58]仮設解体!#REF!</definedName>
    <definedName name="ＯＫＩ">#REF!</definedName>
    <definedName name="oku">[3]金建代価!#REF!</definedName>
    <definedName name="olu">[3]仮設解体!#REF!</definedName>
    <definedName name="ＯＭＵ" hidden="1">#REF!</definedName>
    <definedName name="ＯＭＵＳ">#REF!</definedName>
    <definedName name="oo">[60]代価表01!#REF!</definedName>
    <definedName name="oop">[60]代価表01!#REF!</definedName>
    <definedName name="OP">[58]仮設解体!#REF!</definedName>
    <definedName name="OPENC">#REF!</definedName>
    <definedName name="oppp" hidden="1">[60]代価表01!#REF!</definedName>
    <definedName name="OR">[58]仮設解体!#REF!</definedName>
    <definedName name="ORIENT2">#REF!</definedName>
    <definedName name="OT">[58]仮設解体!#REF!</definedName>
    <definedName name="OU">[58]仮設解体!#REF!</definedName>
    <definedName name="OW">[58]仮設解体!#REF!</definedName>
    <definedName name="OWARI">#REF!</definedName>
    <definedName name="Ｐ">#REF!</definedName>
    <definedName name="P.2">#REF!</definedName>
    <definedName name="P.3">#REF!</definedName>
    <definedName name="P.4">#REF!</definedName>
    <definedName name="P.SENTEI">#N/A</definedName>
    <definedName name="P_01">#REF!</definedName>
    <definedName name="P_02">#REF!</definedName>
    <definedName name="P_03">#REF!</definedName>
    <definedName name="P_04">#REF!</definedName>
    <definedName name="P_1">#REF!</definedName>
    <definedName name="Ｐ_１_１">#REF!</definedName>
    <definedName name="Ｐ_１_２">#REF!</definedName>
    <definedName name="Ｐ_１_３">#REF!</definedName>
    <definedName name="Ｐ_１_４">#REF!</definedName>
    <definedName name="Ｐ_１_５">#REF!</definedName>
    <definedName name="Ｐ_１_６">#REF!</definedName>
    <definedName name="P_11">[30]複合単価!#REF!</definedName>
    <definedName name="P_2">#REF!</definedName>
    <definedName name="P_21">[30]複合単価!#REF!</definedName>
    <definedName name="P_22">[30]複合単価!#REF!</definedName>
    <definedName name="P_23">[30]複合単価!#REF!</definedName>
    <definedName name="P_24">[30]複合単価!#REF!</definedName>
    <definedName name="P_3">#REF!</definedName>
    <definedName name="P_31">[30]複合単価!#REF!</definedName>
    <definedName name="P_4">#REF!</definedName>
    <definedName name="P_5">#REF!</definedName>
    <definedName name="P_6">#REF!</definedName>
    <definedName name="Ｐ_Ｂ１_１">#REF!</definedName>
    <definedName name="Ｐ_Ｍ１_１">#REF!</definedName>
    <definedName name="P_MENU">#REF!</definedName>
    <definedName name="Ｐ_ＰＨ_１">#REF!</definedName>
    <definedName name="Ｐ_Ｒ_１１">#REF!</definedName>
    <definedName name="Ｐ_Ｒ_１２">#REF!</definedName>
    <definedName name="Ｐ_Ｒ_１３">#REF!</definedName>
    <definedName name="Ｐ_Ｒ_１４">#REF!</definedName>
    <definedName name="P_R11">[30]複合単価!#REF!</definedName>
    <definedName name="P_R12">[30]複合単価!#REF!</definedName>
    <definedName name="P_R13">[30]複合単価!#REF!</definedName>
    <definedName name="P_R14">[30]複合単価!#REF!</definedName>
    <definedName name="P0">#REF!</definedName>
    <definedName name="P1_">#REF!</definedName>
    <definedName name="P10_">#REF!</definedName>
    <definedName name="P11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">#REF!</definedName>
    <definedName name="PAGE">#N/A</definedName>
    <definedName name="PAGE_N">#REF!</definedName>
    <definedName name="PAGE1">#REF!</definedName>
    <definedName name="PAGE10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NO">#REF!</definedName>
    <definedName name="PAZI">#REF!</definedName>
    <definedName name="PB">[58]仮設解体!#REF!</definedName>
    <definedName name="pd">#REF!</definedName>
    <definedName name="PGNOTE">#REF!</definedName>
    <definedName name="PI">[58]仮設解体!#REF!</definedName>
    <definedName name="PIPE">#REF!</definedName>
    <definedName name="PJ">#N/A</definedName>
    <definedName name="PKAKAKU">#REF!</definedName>
    <definedName name="PL">[58]仮設解体!#REF!</definedName>
    <definedName name="PLEN">#REF!</definedName>
    <definedName name="PM">[58]仮設解体!#REF!</definedName>
    <definedName name="PMI">#REF!</definedName>
    <definedName name="PO">[58]仮設解体!#REF!</definedName>
    <definedName name="POINTER">'[8]建具廻-1'!$BU$6:$BU$11</definedName>
    <definedName name="ＰＰ">#REF!</definedName>
    <definedName name="PPP">[64]仮設!#REF!</definedName>
    <definedName name="PQ">[58]仮設解体!#REF!</definedName>
    <definedName name="PR">#REF!</definedName>
    <definedName name="PR_KBN">#REF!</definedName>
    <definedName name="PR_MSG">#REF!</definedName>
    <definedName name="PRC">#REF!</definedName>
    <definedName name="PRD">#REF!</definedName>
    <definedName name="PRI_1">#REF!</definedName>
    <definedName name="PRI_2">#REF!</definedName>
    <definedName name="PRI_3">#REF!</definedName>
    <definedName name="PRI_4">#REF!</definedName>
    <definedName name="PRI_5">#REF!</definedName>
    <definedName name="PRI_6">#REF!</definedName>
    <definedName name="PRI_7">#REF!</definedName>
    <definedName name="PRI_8">#REF!</definedName>
    <definedName name="PRIN1">#REF!</definedName>
    <definedName name="PRIN2">#REF!</definedName>
    <definedName name="PRIN3">#REF!</definedName>
    <definedName name="PRIN4">#REF!</definedName>
    <definedName name="PRINT">#REF!</definedName>
    <definedName name="_xlnm.Print_Area" localSheetId="3">'計算書(管理棟・一般教育棟)'!$A$1:$J$52,'計算書(管理棟・一般教育棟)'!#REF!</definedName>
    <definedName name="_xlnm.Print_Area">#REF!</definedName>
    <definedName name="PRINT_AREA_MI">#REF!</definedName>
    <definedName name="Print_Area_MI_1">#REF!</definedName>
    <definedName name="Print_Area_MI_5">#REF!</definedName>
    <definedName name="PRINT_AREA_MI1">[89]見積依頼書!#REF!</definedName>
    <definedName name="PRINT_AREA1">'[2]#REF'!#REF!</definedName>
    <definedName name="Print_Area2">#REF!</definedName>
    <definedName name="PRINT_MENU">#N/A</definedName>
    <definedName name="_xlnm.Print_Titles">#REF!</definedName>
    <definedName name="PRINT_TITLES_MI">#REF!</definedName>
    <definedName name="PRINT_TITLES_MI1">#REF!</definedName>
    <definedName name="PRINT_TITLES1">#REF!</definedName>
    <definedName name="PRINT_鏡">[3]仮設解体!#REF!</definedName>
    <definedName name="PRINT_全鏡">#REF!</definedName>
    <definedName name="PRINT_全内">[3]仮設解体!#REF!</definedName>
    <definedName name="PRINT_内">[3]仮設解体!#REF!</definedName>
    <definedName name="PRINT_内10">[3]仮設解体!#REF!</definedName>
    <definedName name="PRINT0">#REF!</definedName>
    <definedName name="print1">[90]複合単価表!$A$1:$Q$34</definedName>
    <definedName name="PRINT2">#REF!</definedName>
    <definedName name="PRINTAREA">#REF!</definedName>
    <definedName name="PRINTJUMP">#REF!</definedName>
    <definedName name="PRINTMANY">#REF!</definedName>
    <definedName name="PRINTONE">#REF!</definedName>
    <definedName name="PRINTPAGE">#REF!</definedName>
    <definedName name="PRINTSINGLE">#REF!</definedName>
    <definedName name="PRK">#REF!</definedName>
    <definedName name="prn">#REF!</definedName>
    <definedName name="PRSELECT">#REF!</definedName>
    <definedName name="PRT">#REF!</definedName>
    <definedName name="PRTS">#REF!</definedName>
    <definedName name="PRTS100">#REF!</definedName>
    <definedName name="PRTS110">#REF!</definedName>
    <definedName name="PRTS111">#REF!</definedName>
    <definedName name="PRTS112">#REF!</definedName>
    <definedName name="PRTS210">#REF!</definedName>
    <definedName name="PRTS211">#REF!</definedName>
    <definedName name="PRY">#REF!</definedName>
    <definedName name="PRZ">#REF!</definedName>
    <definedName name="PSET">#REF!</definedName>
    <definedName name="PT">[12]代価表01!#REF!</definedName>
    <definedName name="PTN">#REF!</definedName>
    <definedName name="PU3型蓋版据付工">[91]基礎単価!#REF!</definedName>
    <definedName name="PU3型蓋版撤去工">[91]基礎単価!#REF!</definedName>
    <definedName name="PU3型側溝撤去工">[91]基礎単価!#REF!</definedName>
    <definedName name="PU3型側溝復旧工">[91]基礎単価!#REF!</definedName>
    <definedName name="PY">[58]仮設解体!#REF!</definedName>
    <definedName name="ＰぉきＭ">[3]金建代価!#REF!</definedName>
    <definedName name="Ｑ">[0]!Ｑ</definedName>
    <definedName name="qab">#REF!</definedName>
    <definedName name="QB">[58]仮設解体!#REF!</definedName>
    <definedName name="qc">[3]仮設解体!#REF!</definedName>
    <definedName name="QD">[58]仮設解体!#REF!</definedName>
    <definedName name="ＱＦＪ">#REF!</definedName>
    <definedName name="QH">#REF!</definedName>
    <definedName name="QHL">#REF!</definedName>
    <definedName name="QI">[58]仮設解体!#REF!</definedName>
    <definedName name="QK">[58]仮設解体!#REF!</definedName>
    <definedName name="QM">[58]仮設解体!#REF!</definedName>
    <definedName name="ｑｑ">[59]!ｑｑ</definedName>
    <definedName name="qqq">#REF!</definedName>
    <definedName name="QS">#REF!</definedName>
    <definedName name="ＱＳＹＨ">[3]仮設解体!#REF!</definedName>
    <definedName name="QU">[58]仮設解体!#REF!</definedName>
    <definedName name="QUESTCAT">#REF!</definedName>
    <definedName name="QUESTCAT2">#REF!</definedName>
    <definedName name="QUESTCAT3">#REF!</definedName>
    <definedName name="QUESTCAT4">#REF!</definedName>
    <definedName name="QUIT">#REF!</definedName>
    <definedName name="ＱＷ">[3]仮設解体!#REF!</definedName>
    <definedName name="qws">[3]仮設解体!#REF!</definedName>
    <definedName name="ｑあ">[59]!ｑあ</definedName>
    <definedName name="Ｑうぇ">#REF!</definedName>
    <definedName name="ＱうぇＲＴ">#REF!</definedName>
    <definedName name="Ｑうぇうぇ">#REF!</definedName>
    <definedName name="ＱえＲ">[3]仮設解体!#REF!</definedName>
    <definedName name="R_">[3]金建代価!#REF!</definedName>
    <definedName name="R_1">#REF!</definedName>
    <definedName name="R_2">#REF!</definedName>
    <definedName name="R_3">#REF!</definedName>
    <definedName name="R_ガラス工">#REF!</definedName>
    <definedName name="R_サッシ工">#REF!</definedName>
    <definedName name="R_タイル工">#REF!</definedName>
    <definedName name="R_ダクト工">#REF!</definedName>
    <definedName name="R_とび工">#REF!</definedName>
    <definedName name="R_はつり工">#REF!</definedName>
    <definedName name="R_ブロック工">#REF!</definedName>
    <definedName name="R_運転手_一般_">#REF!</definedName>
    <definedName name="R_運転手_特殊_">#REF!</definedName>
    <definedName name="R_屋根ふき工">#REF!</definedName>
    <definedName name="R_型枠工">#REF!</definedName>
    <definedName name="R_軽作業員">#REF!</definedName>
    <definedName name="R_建具工">#REF!</definedName>
    <definedName name="R_建築ブロック">#REF!</definedName>
    <definedName name="R_工場派遣作業">#REF!</definedName>
    <definedName name="R_左官">#REF!</definedName>
    <definedName name="R_石工">#REF!</definedName>
    <definedName name="R_設備機械工">#REF!</definedName>
    <definedName name="R_造園工">#REF!</definedName>
    <definedName name="R_大工">#REF!</definedName>
    <definedName name="R_鉄筋工">#REF!</definedName>
    <definedName name="R_鉄骨工">#REF!</definedName>
    <definedName name="R_電工">#REF!</definedName>
    <definedName name="R_塗装工">#REF!</definedName>
    <definedName name="R_土木一般世話">#REF!</definedName>
    <definedName name="R_特殊作業員">#REF!</definedName>
    <definedName name="R_内装工">#REF!</definedName>
    <definedName name="R_配管工">#REF!</definedName>
    <definedName name="R_板金工">#REF!</definedName>
    <definedName name="R_普通作業員">#REF!</definedName>
    <definedName name="R_保温工">#REF!</definedName>
    <definedName name="R_法面工">#REF!</definedName>
    <definedName name="R_防水工">#REF!</definedName>
    <definedName name="R_溶接工">#REF!</definedName>
    <definedName name="RANGE">#REF!</definedName>
    <definedName name="RANGE2">#REF!</definedName>
    <definedName name="_xlnm.Recorder">#REF!</definedName>
    <definedName name="REKI">#REF!</definedName>
    <definedName name="RF">[58]仮設解体!#REF!</definedName>
    <definedName name="ＲＦＣい">[3]仮設解体!#REF!</definedName>
    <definedName name="rft">[3]仮設解体!#REF!</definedName>
    <definedName name="ＲＦＶ">[3]仮設解体!#REF!</definedName>
    <definedName name="ＲＦＶＹ">[3]仮設解体!#REF!</definedName>
    <definedName name="RG">[58]仮設解体!#REF!</definedName>
    <definedName name="rgy" hidden="1">[3]金建代価!#REF!</definedName>
    <definedName name="RH">#REF!</definedName>
    <definedName name="RICOH">#REF!</definedName>
    <definedName name="RIRITU">#REF!</definedName>
    <definedName name="RITU">#REF!</definedName>
    <definedName name="ROMUHI">[11]共通!$B$9</definedName>
    <definedName name="rownddown">#REF!</definedName>
    <definedName name="RRR">[92]本工事内訳!#REF!</definedName>
    <definedName name="rrra">'[17]10昇降機'!rrra</definedName>
    <definedName name="rrre">[0]!rrre</definedName>
    <definedName name="ＲＴ">[3]仮設解体!#REF!</definedName>
    <definedName name="rty">[3]仮設解体!#REF!</definedName>
    <definedName name="ＲＴっＨっＪ">[3]仮設解体!#REF!</definedName>
    <definedName name="ru">[3]仮設解体!#REF!</definedName>
    <definedName name="RV">[58]仮設解体!#REF!</definedName>
    <definedName name="Ｒ階梁">'[2]#REF'!$B$91:$Q$126</definedName>
    <definedName name="S">[0]!S</definedName>
    <definedName name="S_1">#REF!</definedName>
    <definedName name="S_2">#REF!</definedName>
    <definedName name="S_3">#REF!</definedName>
    <definedName name="S_4">#REF!</definedName>
    <definedName name="S_5">#REF!</definedName>
    <definedName name="S_6">#REF!</definedName>
    <definedName name="S_7C_FB">[30]複合単価!#REF!</definedName>
    <definedName name="S128..AG165_">#REF!</definedName>
    <definedName name="S128..AG65_">#REF!</definedName>
    <definedName name="S128..AG65_1">#REF!</definedName>
    <definedName name="S170..AG207_">#REF!</definedName>
    <definedName name="S170..AG207_1">#REF!</definedName>
    <definedName name="S2..AG39_">#REF!</definedName>
    <definedName name="S2..AG39_1">#REF!</definedName>
    <definedName name="S212..AG249_">#REF!</definedName>
    <definedName name="S212..AG249_1">#REF!</definedName>
    <definedName name="S254..AG291_">#REF!</definedName>
    <definedName name="S254..AG291_1">#REF!</definedName>
    <definedName name="S296..AG333_">#REF!</definedName>
    <definedName name="S296..AG333_1">#REF!</definedName>
    <definedName name="S45..AG81_">#REF!</definedName>
    <definedName name="S45..AG81_1">#REF!</definedName>
    <definedName name="S86..AG123_">#REF!</definedName>
    <definedName name="S86..AG23_">#REF!</definedName>
    <definedName name="S86..AG23_1">#REF!</definedName>
    <definedName name="SA">#REF!</definedName>
    <definedName name="SAE">#REF!</definedName>
    <definedName name="SAI">#REF!</definedName>
    <definedName name="SAKUSEI">[11]共通!$C$13</definedName>
    <definedName name="SAMPLE">#REF!</definedName>
    <definedName name="SAMPLE2">#REF!</definedName>
    <definedName name="SANTEI">#REF!</definedName>
    <definedName name="SAVE">#REF!</definedName>
    <definedName name="SAVE2">#REF!</definedName>
    <definedName name="save3">#REF!</definedName>
    <definedName name="SD">[58]仮設解体!#REF!</definedName>
    <definedName name="SDATE">[11]共通!$C$19</definedName>
    <definedName name="sddf">#REF!</definedName>
    <definedName name="sdf">#REF!</definedName>
    <definedName name="sdg">[3]金建代価!#REF!</definedName>
    <definedName name="SE">[58]仮設解体!#REF!</definedName>
    <definedName name="SEIGYO">#REF!</definedName>
    <definedName name="SEMEN">[35]条件入力!$C$11</definedName>
    <definedName name="SET">[35]条件入力!$I$2</definedName>
    <definedName name="SETAREA">#REF!</definedName>
    <definedName name="ｓｆｇ">[93]立木調!#REF!</definedName>
    <definedName name="SHEETNAME">#REF!</definedName>
    <definedName name="SHEETNAME2">#REF!</definedName>
    <definedName name="SHIAGE">'[8]建具廻-1'!$IG$6:$IG$10</definedName>
    <definedName name="SHYOJI">[11]共通!$C$16</definedName>
    <definedName name="SI">#REF!</definedName>
    <definedName name="SIKYU">[22]名前一覧表!$A$4</definedName>
    <definedName name="SIKYU1">[22]名前一覧表!$A$4</definedName>
    <definedName name="SIN">#REF!</definedName>
    <definedName name="SIRYO">[11]共通!$C$17</definedName>
    <definedName name="SIRYO2">#REF!</definedName>
    <definedName name="SIRYON">#REF!</definedName>
    <definedName name="SIRYON2">[11]共通!$C$18</definedName>
    <definedName name="sitasita" hidden="1">{#N/A,#N/A,FALSE,"Sheet16";#N/A,#N/A,FALSE,"Sheet16"}</definedName>
    <definedName name="SK">#REF!</definedName>
    <definedName name="SNAME">#REF!</definedName>
    <definedName name="SOG収納箱">[78]複合!$AA$31</definedName>
    <definedName name="SONO1">#REF!</definedName>
    <definedName name="SONOTA">[11]共通!$B$5</definedName>
    <definedName name="SORT10" hidden="1">[10]人件費!#REF!</definedName>
    <definedName name="SPIN">[0]!SPIN</definedName>
    <definedName name="SPIN1">[0]!SPIN1</definedName>
    <definedName name="SPIN1_Select">[0]!SPIN1_Select</definedName>
    <definedName name="SPIN10">[0]!SPIN10</definedName>
    <definedName name="SPIN10_Select">[0]!SPIN10_Select</definedName>
    <definedName name="ＳＰＩＮ19_Ｓｅｌｅｃｔ">[0]!ＳＰＩＮ19_Ｓｅｌｅｃｔ</definedName>
    <definedName name="SPIN2">[0]!SPIN2</definedName>
    <definedName name="SPIN2_Select">[0]!SPIN2_Select</definedName>
    <definedName name="SPIN3">[0]!SPIN3</definedName>
    <definedName name="SPIN3_Select">[0]!SPIN3_Select</definedName>
    <definedName name="SPIN4_Select">[0]!SPIN4_Select</definedName>
    <definedName name="SPIN5">[0]!SPIN5</definedName>
    <definedName name="SPIN5_Select">[0]!SPIN5_Select</definedName>
    <definedName name="SPIN55">[0]!SPIN55</definedName>
    <definedName name="SPIN6">[0]!SPIN6</definedName>
    <definedName name="SPIN6_Select">[0]!SPIN6_Select</definedName>
    <definedName name="SPIN66">[0]!SPIN66</definedName>
    <definedName name="SPIN7">[0]!SPIN7</definedName>
    <definedName name="SPIN7_Select">[0]!SPIN7_Select</definedName>
    <definedName name="SPIN8">[0]!SPIN8</definedName>
    <definedName name="SPIN8_Select">[0]!SPIN8_Select</definedName>
    <definedName name="SPIN88">[0]!SPIN88</definedName>
    <definedName name="SPIN9">[0]!SPIN9</definedName>
    <definedName name="SPIN9_Select">[0]!SPIN9_Select</definedName>
    <definedName name="SPIN99">[0]!SPIN99</definedName>
    <definedName name="SS">#REF!</definedName>
    <definedName name="ＳＳＳ">[73]結果ｼｰﾄ!$C$83</definedName>
    <definedName name="START">#REF!</definedName>
    <definedName name="STC11D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URYO">#N/A</definedName>
    <definedName name="SUS屋内">#REF!</definedName>
    <definedName name="SUS据付">#REF!</definedName>
    <definedName name="SVHLP">#REF!</definedName>
    <definedName name="SW">#N/A</definedName>
    <definedName name="SY">#REF!</definedName>
    <definedName name="SYO_1">[94]!SYO_1</definedName>
    <definedName name="SYO_2">[94]!SYO_2</definedName>
    <definedName name="SYO_3">[94]!SYO_3</definedName>
    <definedName name="SYOUMEI">#REF!</definedName>
    <definedName name="syukei">[95]仕訳!#REF!</definedName>
    <definedName name="syuukei">[95]仕訳!#REF!</definedName>
    <definedName name="Ｓぉ">#REF!</definedName>
    <definedName name="T">#REF!</definedName>
    <definedName name="T_1">#REF!</definedName>
    <definedName name="T_1_1">#REF!</definedName>
    <definedName name="T_1_2">#REF!</definedName>
    <definedName name="T_11">[30]複合単価!#REF!</definedName>
    <definedName name="T_12">[30]複合単価!#REF!</definedName>
    <definedName name="T_13">[30]複合単価!#REF!</definedName>
    <definedName name="T_2">#REF!</definedName>
    <definedName name="T_2_1">#REF!</definedName>
    <definedName name="T_21">[30]複合単価!#REF!</definedName>
    <definedName name="T_22">[30]複合単価!#REF!</definedName>
    <definedName name="T_23">[30]複合単価!#REF!</definedName>
    <definedName name="T_3">#REF!</definedName>
    <definedName name="T_31">[30]複合単価!#REF!</definedName>
    <definedName name="T_4">#REF!</definedName>
    <definedName name="T_5">#REF!</definedName>
    <definedName name="T_6">#REF!</definedName>
    <definedName name="T_M1_1">#REF!</definedName>
    <definedName name="T_M1_2">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TAISIN">#REF!</definedName>
    <definedName name="TANKA">#REF!</definedName>
    <definedName name="TANNI">#REF!</definedName>
    <definedName name="tat">#REF!</definedName>
    <definedName name="tate">#REF!</definedName>
    <definedName name="tazima">#REF!</definedName>
    <definedName name="TC">#REF!</definedName>
    <definedName name="TE">#REF!</definedName>
    <definedName name="TEK7KX1">#REF!</definedName>
    <definedName name="TEK7KX2">#REF!</definedName>
    <definedName name="TEK7UX1">#REF!</definedName>
    <definedName name="TEK7UX2">#REF!</definedName>
    <definedName name="TEKK1">#REF!</definedName>
    <definedName name="TEKK10">#REF!</definedName>
    <definedName name="TEKK1D">#REF!</definedName>
    <definedName name="TEKK1DN">#REF!</definedName>
    <definedName name="TEKK1DY">#REF!</definedName>
    <definedName name="TEKK5">#REF!</definedName>
    <definedName name="TEKK7">#REF!</definedName>
    <definedName name="TEKK7C">#REF!</definedName>
    <definedName name="TEKK7D">#REF!</definedName>
    <definedName name="TEKK7KY">#REF!</definedName>
    <definedName name="TEKK7U">#REF!</definedName>
    <definedName name="TEKK7UY">#REF!</definedName>
    <definedName name="TESU">#REF!</definedName>
    <definedName name="TF">[12]代価表01!#REF!</definedName>
    <definedName name="TG">[58]仮設解体!#REF!</definedName>
    <definedName name="ＴＧＢ">[3]仮設解体!#REF!</definedName>
    <definedName name="ＴＧＢＦＲ">[3]仮設解体!#REF!</definedName>
    <definedName name="ＴＧＨじ">[3]仮設解体!#REF!</definedName>
    <definedName name="tgu">[3]金建代価!#REF!</definedName>
    <definedName name="tgy">[3]仮設解体!#REF!</definedName>
    <definedName name="ＴＧびＫ">[3]仮設解体!#REF!</definedName>
    <definedName name="ＴＧぶ">[3]仮設解体!#REF!</definedName>
    <definedName name="TIND1">#REF!</definedName>
    <definedName name="TITLE">[12]代価表01!#REF!</definedName>
    <definedName name="TIVF0.65_4C">#REF!</definedName>
    <definedName name="TJ">#REF!</definedName>
    <definedName name="TK">[74]Sheet3!$A$3</definedName>
    <definedName name="TKT">#REF!</definedName>
    <definedName name="TL">#N/A</definedName>
    <definedName name="Ｔｎ">#REF!</definedName>
    <definedName name="TO">#REF!</definedName>
    <definedName name="tomisiro">'[17]10昇降機'!tomisiro</definedName>
    <definedName name="TOSI1">#REF!</definedName>
    <definedName name="TOSI2">#REF!</definedName>
    <definedName name="TOV0.65_2C_FEP">#REF!</definedName>
    <definedName name="TOV0.65_2C_ﾋﾟｯﾄ">#REF!</definedName>
    <definedName name="TP">[12]代価表01!#REF!</definedName>
    <definedName name="TS">#REF!</definedName>
    <definedName name="TSa">#REF!</definedName>
    <definedName name="TT">#REF!</definedName>
    <definedName name="TU">[58]仮設解体!#REF!</definedName>
    <definedName name="TUSECODE">#N/A</definedName>
    <definedName name="TUSEDB">#N/A</definedName>
    <definedName name="TV">[58]仮設解体!#REF!</definedName>
    <definedName name="ty">[3]仮設解体!#REF!</definedName>
    <definedName name="TYOKU">#REF!</definedName>
    <definedName name="tyu">[3]仮設解体!#REF!</definedName>
    <definedName name="ＴぐＪＨ" hidden="1">[3]金建代価!#REF!</definedName>
    <definedName name="ＴっＧＨＪき">[3]仮設解体!#REF!</definedName>
    <definedName name="U">#REF!</definedName>
    <definedName name="U･V･BS_ﾌﾞｰｽﾀｰ">#REF!</definedName>
    <definedName name="UB">[58]仮設解体!#REF!</definedName>
    <definedName name="UES10D">#REF!</definedName>
    <definedName name="UJ">[58]仮設解体!#REF!</definedName>
    <definedName name="UK">#REF!</definedName>
    <definedName name="UN">[58]仮設解体!#REF!</definedName>
    <definedName name="UNDISP1">[4]代価表!#REF!</definedName>
    <definedName name="UNDISP2">[4]代価表!#REF!</definedName>
    <definedName name="UP">[22]名前一覧表!$A$9</definedName>
    <definedName name="USENAM">[4]代価表!#REF!</definedName>
    <definedName name="UUU">#REF!</definedName>
    <definedName name="UW">#REF!</definedName>
    <definedName name="Ｕ型">#REF!</definedName>
    <definedName name="Ｖ">#REF!</definedName>
    <definedName name="V_1">#REF!</definedName>
    <definedName name="V_2">#REF!</definedName>
    <definedName name="V_3">#REF!</definedName>
    <definedName name="ＶＢんＭ">[3]仮設解体!#REF!</definedName>
    <definedName name="VF">[58]仮設解体!#REF!</definedName>
    <definedName name="VP.VU据付">#REF!</definedName>
    <definedName name="VT">[58]仮設解体!#REF!</definedName>
    <definedName name="VU屋内">#REF!</definedName>
    <definedName name="vy">[3]仮設解体!#REF!</definedName>
    <definedName name="Ｗ">#REF!</definedName>
    <definedName name="W_1">#REF!</definedName>
    <definedName name="W_10">#REF!</definedName>
    <definedName name="W_11">#REF!</definedName>
    <definedName name="W_12">#REF!</definedName>
    <definedName name="W_13">#REF!</definedName>
    <definedName name="W_14">#REF!</definedName>
    <definedName name="W_15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D">[71]代一覧!$K$4</definedName>
    <definedName name="ＷＤ７">#REF!</definedName>
    <definedName name="ＷＤ８">#REF!</definedName>
    <definedName name="WE">[58]仮設解体!#REF!</definedName>
    <definedName name="wee">[60]代価表01!#REF!</definedName>
    <definedName name="wer">[3]仮設解体!#REF!</definedName>
    <definedName name="WI">[58]仮設解体!#REF!</definedName>
    <definedName name="WIR_D_34">#REF!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list." hidden="1">{#N/A,#N/A,FALSE,"集計"}</definedName>
    <definedName name="ＷＳ">[3]金建代価!#REF!</definedName>
    <definedName name="ＷＳＭ">[3]仮設解体!#REF!</definedName>
    <definedName name="ＷＳＸ">[3]仮設解体!#REF!</definedName>
    <definedName name="ww">#REF!</definedName>
    <definedName name="Ｗゆ">[3]仮設解体!#REF!</definedName>
    <definedName name="X">#REF!</definedName>
    <definedName name="x5X1368">[96]地権者別!#REF!</definedName>
    <definedName name="Xb">#REF!</definedName>
    <definedName name="xc">[3]仮設解体!#REF!</definedName>
    <definedName name="ＸＣＶＧＴ">#REF!</definedName>
    <definedName name="XMIN">#REF!</definedName>
    <definedName name="ＸＰＴ">#REF!</definedName>
    <definedName name="XR">[58]仮設解体!#REF!</definedName>
    <definedName name="xt">[3]金建代価!#REF!</definedName>
    <definedName name="xx">#REF!</definedName>
    <definedName name="xxx">#REF!</definedName>
    <definedName name="xxxx">#REF!</definedName>
    <definedName name="xxxxx">#REF!</definedName>
    <definedName name="xxxxxx">#REF!</definedName>
    <definedName name="xxxxxxx">#REF!</definedName>
    <definedName name="xxxxxxxx">#REF!</definedName>
    <definedName name="xxxxxxxxx">#REF!</definedName>
    <definedName name="xxxxxxxxxx">#REF!</definedName>
    <definedName name="xxxxxxxxxxx">#REF!</definedName>
    <definedName name="XZ">#REF!</definedName>
    <definedName name="Ｙ">#REF!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ITA">#REF!</definedName>
    <definedName name="YAITA1">#REF!</definedName>
    <definedName name="YAITA2">#REF!</definedName>
    <definedName name="YC">[58]仮設解体!#REF!</definedName>
    <definedName name="YH">[58]仮設解体!$B$76:$Y$107</definedName>
    <definedName name="ＹＨＢ">[3]仮設解体!#REF!</definedName>
    <definedName name="ＹＨＢＴ">[3]仮設解体!#REF!</definedName>
    <definedName name="ＹＨＮ">[3]仮設解体!#REF!</definedName>
    <definedName name="ＹＨっＧっＫ">[3]仮設解体!#REF!</definedName>
    <definedName name="ＹＨんＢぎ">[3]仮設解体!#REF!</definedName>
    <definedName name="ＹＨんＢちゅ">[3]金建代価!#REF!</definedName>
    <definedName name="ＹＨんきい">[3]仮設解体!#REF!</definedName>
    <definedName name="ＹＨんぶＫ">[3]仮設解体!#REF!</definedName>
    <definedName name="YI">#REF!</definedName>
    <definedName name="ＹＪこお">[3]仮設解体!#REF!</definedName>
    <definedName name="YN">#REF!</definedName>
    <definedName name="YNC">#REF!</definedName>
    <definedName name="YNDOK">#REF!</definedName>
    <definedName name="YNE">#REF!</definedName>
    <definedName name="YNF">#REF!</definedName>
    <definedName name="YNH">#REF!</definedName>
    <definedName name="YNKCON">#REF!</definedName>
    <definedName name="YNKCON2">#REF!</definedName>
    <definedName name="YNKE">#REF!</definedName>
    <definedName name="YNKNM">#REF!</definedName>
    <definedName name="YNKOU">#REF!</definedName>
    <definedName name="YNKUSS11">#REF!</definedName>
    <definedName name="YNKUSS2">#REF!</definedName>
    <definedName name="YNKX">#REF!</definedName>
    <definedName name="YNOPN">#REF!</definedName>
    <definedName name="YNP11">#REF!</definedName>
    <definedName name="YNP11C">#REF!</definedName>
    <definedName name="YNP11D">#REF!</definedName>
    <definedName name="YNP21C">#REF!</definedName>
    <definedName name="YNP21D">#REF!</definedName>
    <definedName name="YNP21J">#REF!</definedName>
    <definedName name="YNS11">#REF!</definedName>
    <definedName name="YNTEK1">#REF!</definedName>
    <definedName name="YNTEK10">#REF!</definedName>
    <definedName name="YNTEK5">#REF!</definedName>
    <definedName name="YNTEK7C">#REF!</definedName>
    <definedName name="YNTK7D">#REF!</definedName>
    <definedName name="YNTK7KX">#REF!</definedName>
    <definedName name="YNTK7KY">#REF!</definedName>
    <definedName name="YNTK7UX">#REF!</definedName>
    <definedName name="YNTK7UY">#REF!</definedName>
    <definedName name="YNV1">#REF!</definedName>
    <definedName name="YNYAI1">#REF!</definedName>
    <definedName name="YNYAI2">#REF!</definedName>
    <definedName name="YOMU">#REF!</definedName>
    <definedName name="YOSOCODE">#N/A</definedName>
    <definedName name="YOSODB">#N/A</definedName>
    <definedName name="YOSODIR">[61]損失補償金算定調書!$N$1</definedName>
    <definedName name="YOTO">#REF!</definedName>
    <definedName name="YUKO">[11]共通!$B$4</definedName>
    <definedName name="ＹじＫんＧ">[3]仮設解体!#REF!</definedName>
    <definedName name="Ｙひ">[3]仮設解体!#REF!</definedName>
    <definedName name="ｚ">[83]機械複合単価!$AB$45</definedName>
    <definedName name="Z_1">#REF!</definedName>
    <definedName name="Z_2">#REF!</definedName>
    <definedName name="Z_3">#REF!</definedName>
    <definedName name="Z_4">#REF!</definedName>
    <definedName name="Z_5">#REF!</definedName>
    <definedName name="Z_6">#REF!</definedName>
    <definedName name="ZA">#REF!</definedName>
    <definedName name="ZAIRYO">#N/A</definedName>
    <definedName name="ＺＣんぼ">#REF!</definedName>
    <definedName name="ZE">[58]仮設解体!#REF!</definedName>
    <definedName name="ZW">[58]仮設解体!#REF!</definedName>
    <definedName name="ＺＸ">[3]仮設解体!#REF!</definedName>
    <definedName name="zxc">[3]仮設解体!#REF!</definedName>
    <definedName name="zyukyo">#REF!</definedName>
    <definedName name="zzzzz">#REF!</definedName>
    <definedName name="α">#REF!</definedName>
    <definedName name="β">#REF!</definedName>
    <definedName name="γ">#REF!</definedName>
    <definedName name="ア">#REF!</definedName>
    <definedName name="あ">'[53]拾出表(1)'!#REF!</definedName>
    <definedName name="ｱ1">'[2]#REF'!$C$169</definedName>
    <definedName name="あ１">'[2]#REF'!#REF!</definedName>
    <definedName name="あ１A1">#REF!</definedName>
    <definedName name="ｱ733">#REF!</definedName>
    <definedName name="あＤＦＧ">#REF!</definedName>
    <definedName name="あＪ">#REF!</definedName>
    <definedName name="あJ18">'[2]#REF'!$T$1:$T$65536</definedName>
    <definedName name="あＳＤＦＧＨ">#REF!</definedName>
    <definedName name="ああ">[84]機械複合単価!$AB$23</definedName>
    <definedName name="あああ">#REF!</definedName>
    <definedName name="アアアア">#REF!</definedName>
    <definedName name="ああああ">#REF!</definedName>
    <definedName name="あああああ">#REF!</definedName>
    <definedName name="ああああああ」">'[97]拾出表(1)'!$A$1:$V$5</definedName>
    <definedName name="あああああああ">#REF!</definedName>
    <definedName name="ああっｓ">[84]機械複合単価!$AB$45</definedName>
    <definedName name="あい">'[53]拾出表(1)'!$A$1:$V$5</definedName>
    <definedName name="あいう">'[53]拾出表(1)'!#REF!</definedName>
    <definedName name="あいうえお">'[53]拾出表(1)'!$A$1:$V$5</definedName>
    <definedName name="あいうえおか">'[53]拾出表(1)'!$A$1:$V$5</definedName>
    <definedName name="あいうえおかき">'[53]拾出表(1)'!$A$1:$V$5</definedName>
    <definedName name="あうお">#REF!</definedName>
    <definedName name="ｱｽﾌｧﾙﾄ">'[98]代価表19-3,4'!$K$31</definedName>
    <definedName name="ｱｽﾌｧﾙﾄ2">#REF!</definedName>
    <definedName name="ｱｽﾌｧﾙﾄ殻処理">[91]基礎単価!#REF!</definedName>
    <definedName name="ｱｽﾌｧﾙﾄ乳剤PK3">#REF!</definedName>
    <definedName name="ｱｽﾌｧﾙﾄ舗装切断">[91]基礎単価!#REF!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ｱｾﾁﾚﾝ">#REF!</definedName>
    <definedName name="ｱｿ">#REF!</definedName>
    <definedName name="ｱｯﾌﾟｺﾝ_2P15A×2">[30]複合単価!#REF!</definedName>
    <definedName name="ｱｯﾌﾟｺﾝ_TEL">#REF!</definedName>
    <definedName name="アップコンセント2P15A×2">[16]複合!$AA$121</definedName>
    <definedName name="アホ">#REF!</definedName>
    <definedName name="ｱﾙﾐｹｰﾌﾞﾙﾗｯｸ_Ｌ型分岐W_200">#REF!</definedName>
    <definedName name="ｱﾙﾐｹｰﾌﾞﾙﾗｯｸ_Ｌ型分岐W_500">#REF!</definedName>
    <definedName name="ｱﾙﾐｹｰﾌﾞﾙﾗｯｸW_200">#REF!</definedName>
    <definedName name="ｱﾙﾐｹｰﾌﾞﾙﾗｯｸW_500">#REF!</definedName>
    <definedName name="ｱﾙﾐｻｯｼ">#REF!</definedName>
    <definedName name="ｱﾙﾐ建具">[99]見積比較表!#REF!</definedName>
    <definedName name="ｱﾙﾐ建付ﾋ">#N/A</definedName>
    <definedName name="ｱﾙﾐ原">#REF!</definedName>
    <definedName name="アルミ製建具小小計１">#REF!</definedName>
    <definedName name="ｱﾙﾐ変">#REF!</definedName>
    <definedName name="あんＴ">#REF!</definedName>
    <definedName name="アンプ架">#REF!</definedName>
    <definedName name="あ表">#REF!</definedName>
    <definedName name="い">'[53]拾出表(1)'!$A$1:$V$5</definedName>
    <definedName name="い8">#REF!</definedName>
    <definedName name="いＫ">[3]仮設解体!#REF!</definedName>
    <definedName name="いＫＪＨ">[3]仮設解体!#REF!</definedName>
    <definedName name="いＫＭふい">[3]仮設解体!#REF!</definedName>
    <definedName name="いＫむ">[3]仮設解体!#REF!</definedName>
    <definedName name="いＭＪＨＢＴ">[3]仮設解体!#REF!</definedName>
    <definedName name="ぃＹＲＳ">#REF!</definedName>
    <definedName name="いい">'[53]拾出表(1)'!#REF!</definedName>
    <definedName name="いいい">[0]!いいい</definedName>
    <definedName name="いいいい">[0]!いいいい</definedName>
    <definedName name="いいいいい">[0]!いいいいい</definedName>
    <definedName name="いいいいいい">[0]!いいいいいい</definedName>
    <definedName name="いいいいいいい">[0]!いいいいいいい</definedName>
    <definedName name="いいいいいいいい">[0]!いいいいいいいい</definedName>
    <definedName name="いいいいいいいいい">[0]!いいいいいいいいい</definedName>
    <definedName name="いいいいいいいいいい">[0]!いいいいいいいいいい</definedName>
    <definedName name="いいいいいいいいいいい">[0]!いいいいいいいいいいい</definedName>
    <definedName name="いおＬき">[3]仮設解体!#REF!</definedName>
    <definedName name="いきゅＪ">[3]仮設解体!#REF!</definedName>
    <definedName name="いくＹＨ">[3]仮設解体!#REF!</definedName>
    <definedName name="いくＹＨＪ">[3]仮設解体!#REF!</definedName>
    <definedName name="いっＬこ">[3]仮設解体!#REF!</definedName>
    <definedName name="ｲﾍﾞﾝﾄ用盤">[6]複合・ｺﾝｾﾝﾄ電話!#REF!</definedName>
    <definedName name="いれい">[0]!いれい</definedName>
    <definedName name="ｲﾝｻﾂ">#REF!</definedName>
    <definedName name="ｲﾝﾀｰﾎﾝ_親機_12局用">[30]複合単価!#REF!</definedName>
    <definedName name="ｲﾝﾀｰﾎﾝ_副親機_13局用">[30]複合単価!#REF!</definedName>
    <definedName name="ｲﾝﾀｰﾎﾝ12局">#REF!</definedName>
    <definedName name="う">'[53]拾出表(1)'!#REF!</definedName>
    <definedName name="うｊｃｆ">#REF!</definedName>
    <definedName name="うＪＫＮＹＨ">[3]仮設解体!#REF!</definedName>
    <definedName name="うＫっＭＢふ">[3]仮設解体!#REF!</definedName>
    <definedName name="うＮＹＴ">[3]仮設解体!#REF!</definedName>
    <definedName name="うＹＴＮ">[3]仮設解体!#REF!</definedName>
    <definedName name="うい９９">#REF!</definedName>
    <definedName name="ういＫっＪ">[3]仮設解体!#REF!</definedName>
    <definedName name="うぇＹ">#REF!</definedName>
    <definedName name="う゛お">[3]仮設解体!#REF!</definedName>
    <definedName name="うく">[3]仮設解体!#REF!</definedName>
    <definedName name="うこおぃＪ">[3]金建代価!#REF!</definedName>
    <definedName name="うっＫＨ">[3]仮設解体!#REF!</definedName>
    <definedName name="うよＬきＪ">[3]仮設解体!#REF!</definedName>
    <definedName name="うんＧちゅ">[3]仮設解体!#REF!</definedName>
    <definedName name="うんＴＧ">[3]仮設解体!#REF!</definedName>
    <definedName name="ぇ">[3]仮設解体!#REF!</definedName>
    <definedName name="え">'[53]拾出表(1)'!#REF!</definedName>
    <definedName name="えＤ">[3]仮設解体!#REF!</definedName>
    <definedName name="えＤＣ">[3]仮設解体!#REF!</definedName>
    <definedName name="えＤＣお">[3]仮設解体!#REF!</definedName>
    <definedName name="えＤぐＪＨ">[3]仮設解体!#REF!</definedName>
    <definedName name="えＲ">[3]仮設解体!#REF!</definedName>
    <definedName name="ｴｲﾁﾜﾝ">#REF!</definedName>
    <definedName name="えうＪひい">[3]仮設解体!#REF!</definedName>
    <definedName name="えええ">[0]!えええ</definedName>
    <definedName name="ええええｄ">[0]!ええええｄ</definedName>
    <definedName name="エキスパン">IF(OR([0]!立木移転体積="",[0]!立木移転内外=""),TRUE,FALSE)</definedName>
    <definedName name="ｴｽﾜﾝ">#REF!</definedName>
    <definedName name="お">'[53]拾出表(1)'!#REF!</definedName>
    <definedName name="ｵ864">#REF!</definedName>
    <definedName name="ぉＫＭＨ">[3]仮設解体!#REF!</definedName>
    <definedName name="おｌ">#REF!</definedName>
    <definedName name="おＬＫっＭＨ">[3]仮設解体!#REF!</definedName>
    <definedName name="おＬきＭＨ">[3]仮設解体!#REF!</definedName>
    <definedName name="おＬじゅＭ">[3]仮設解体!#REF!</definedName>
    <definedName name="おＬっＫＪ">[3]仮設解体!#REF!</definedName>
    <definedName name="おＬっＫっＭ">[3]仮設解体!#REF!</definedName>
    <definedName name="ぉｐ">#REF!</definedName>
    <definedName name="おい">[3]仮設解体!#REF!</definedName>
    <definedName name="おいＪ">[3]仮設解体!#REF!</definedName>
    <definedName name="おいいっＫＨ">[3]仮設解体!#REF!</definedName>
    <definedName name="おいうＪ">[3]仮設解体!#REF!</definedName>
    <definedName name="ぉいうＹ">[3]仮設解体!#REF!</definedName>
    <definedName name="おぃくＪ">[3]仮設解体!#REF!</definedName>
    <definedName name="おううＭ">[3]仮設解体!#REF!</definedName>
    <definedName name="ｫｷ">[100]工法様式!#REF!</definedName>
    <definedName name="おき">[3]仮設解体!#REF!</definedName>
    <definedName name="オゾン">'[101]矩形風道&lt;亜鉛鉄板製）'!$S$7:$AR$7</definedName>
    <definedName name="が">#REF!</definedName>
    <definedName name="カーテンウォール少々計">#REF!</definedName>
    <definedName name="ｶｰﾃﾝﾎﾞｯｸｽ">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ｶｳﾝﾀｰ">#REF!</definedName>
    <definedName name="ガス">#REF!</definedName>
    <definedName name="ガス土工事" hidden="1">#REF!</definedName>
    <definedName name="ｶﾞｽ輸送量">#REF!</definedName>
    <definedName name="ｶﾞｿﾘﾝ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ガラス">[102]単価表!$EG$1:$EM$113</definedName>
    <definedName name="ｶﾞﾗｽＡ">[103]ｶﾞﾗｽＡ!$I$32</definedName>
    <definedName name="ｶﾞﾗｽ原">#REF!</definedName>
    <definedName name="ｶﾞﾗｽ工">#REF!</definedName>
    <definedName name="ｶﾞﾗｽ工１">#REF!</definedName>
    <definedName name="ｶﾞﾗｽ工事">#REF!</definedName>
    <definedName name="ガラス集計">#REF!</definedName>
    <definedName name="ｶﾞﾗｽ変">#REF!</definedName>
    <definedName name="かりん">[104]仮設解体!#REF!</definedName>
    <definedName name="カンマ">#REF!</definedName>
    <definedName name="きＪＨＭ">[3]仮設解体!#REF!</definedName>
    <definedName name="きＪＭＧ">[3]仮設解体!#REF!</definedName>
    <definedName name="きＪＭＹ">[3]仮設解体!#REF!</definedName>
    <definedName name="きいＪＭＨ">[3]仮設解体!#REF!</definedName>
    <definedName name="きいＭＨ">[3]仮設解体!#REF!</definedName>
    <definedName name="きじゅ">[3]仮設解体!#REF!</definedName>
    <definedName name="きっＬＭ">[3]仮設解体!#REF!</definedName>
    <definedName name="きっＭＨ">[3]仮設解体!#REF!</definedName>
    <definedName name="きっじゅＭ">[3]仮設解体!#REF!</definedName>
    <definedName name="ｷｭｰﾋﾞｸﾙ">[6]複合・ｺﾝｾﾝﾄ電話!#REF!</definedName>
    <definedName name="キュービクル_７面体">[16]複合!$AA$7</definedName>
    <definedName name="キュービクル５面体">#REF!</definedName>
    <definedName name="きゆな">#REF!</definedName>
    <definedName name="くく">#REF!</definedName>
    <definedName name="クリア">[0]!クリア</definedName>
    <definedName name="クリア１">[0]!クリア１</definedName>
    <definedName name="クリア２">[0]!クリア２</definedName>
    <definedName name="クリヤー">#REF!</definedName>
    <definedName name="ｸﾚｰﾝ付ﾄﾗｯｸ運転2.9t">#REF!</definedName>
    <definedName name="ｸﾛｽ">#REF!</definedName>
    <definedName name="く体">#REF!</definedName>
    <definedName name="く体統計">#REF!</definedName>
    <definedName name="ケ">#REF!</definedName>
    <definedName name="け">#N/A</definedName>
    <definedName name="ｹｲﾂｰ">#REF!</definedName>
    <definedName name="ｹｲﾜﾝ">#REF!</definedName>
    <definedName name="ｹｰﾌﾞﾙﾗｯｸ__W_1_000">[30]複合単価!#REF!</definedName>
    <definedName name="ｹｰﾌﾞﾙﾗｯｸ__W_400">[30]複合単価!#REF!</definedName>
    <definedName name="ケーブルラックＬ型W_1000">[16]複合!$AA$43</definedName>
    <definedName name="ケーブルラックＬ型W_800">[16]複合!$AA$42</definedName>
    <definedName name="ケーブルラックW_1000">[16]複合!$AA$41</definedName>
    <definedName name="ケーブルラックW_300">[16]複合!$AA$122</definedName>
    <definedName name="ケーブルラックW_800">[16]複合!$AA$40</definedName>
    <definedName name="ケーブル電線類">#REF!</definedName>
    <definedName name="ｹｰﾌﾞﾙ埋設標柱_鉄製">[78]複合!$AA$46</definedName>
    <definedName name="こＪむ">[3]仮設解体!#REF!</definedName>
    <definedName name="コード">#REF!</definedName>
    <definedName name="コード範囲">#REF!</definedName>
    <definedName name="ｺｰﾅｰｽﾋﾟｰｶｰ">#REF!</definedName>
    <definedName name="ここm">[0]!ここm</definedName>
    <definedName name="コピー">#REF!</definedName>
    <definedName name="ｺﾞﾑ①">#REF!</definedName>
    <definedName name="ｺﾞﾑ②">#REF!</definedName>
    <definedName name="ｺﾞﾑ③">#REF!</definedName>
    <definedName name="ｺﾞﾑ④">#REF!</definedName>
    <definedName name="ｺﾞﾑｼｰﾄ部">#REF!</definedName>
    <definedName name="ｺﾒﾝﾄ">[12]代価表01!#REF!</definedName>
    <definedName name="ｺﾒﾝﾄ10">[12]代価表01!#REF!</definedName>
    <definedName name="ｺﾒﾝﾄ2">[12]代価表01!#REF!</definedName>
    <definedName name="ｺﾒﾝﾄ3">[12]代価表01!#REF!</definedName>
    <definedName name="コン">#REF!</definedName>
    <definedName name="コンクリート">'[98]ｺﾝｸﾘｰﾄ '!$I$32</definedName>
    <definedName name="ｺﾝｸﾘｰﾄＡ">[103]ｺﾝｸﾘｰﾄＡ!$I$32</definedName>
    <definedName name="コンクリート工">#REF!</definedName>
    <definedName name="ｺﾝｸﾘｰﾄ工事">#REF!</definedName>
    <definedName name="ｺﾝｸﾘｰﾄ工事合計">[105]集計表・内訳!$AN$102</definedName>
    <definedName name="ｺﾝｸﾘｰﾄ混和剤">#REF!</definedName>
    <definedName name="ｺﾝｸﾘｰﾄ柱">[78]複合!$AA$35</definedName>
    <definedName name="ｺﾝｾﾝﾄ_2P15A×2_E">[30]複合単価!#REF!</definedName>
    <definedName name="ｺﾝｾﾝﾄ_2P15A×2_EWP">[30]複合単価!#REF!</definedName>
    <definedName name="ｺﾝｾﾝﾄ_3P20A×1">[30]複合単価!#REF!</definedName>
    <definedName name="ｺﾝｾﾝﾄ2P15A×2_EWP">#REF!</definedName>
    <definedName name="ｺﾝｾﾝﾄ3P15A250V">#REF!</definedName>
    <definedName name="こんぼ">#REF!</definedName>
    <definedName name="ｺﾝ原">#REF!</definedName>
    <definedName name="ｺﾝ変">#REF!</definedName>
    <definedName name="さ">'[2]#REF'!$CL$1</definedName>
    <definedName name="ざ" hidden="1">[106]金建代価!#REF!</definedName>
    <definedName name="サッシュ工">#REF!</definedName>
    <definedName name="サッシ工">#REF!</definedName>
    <definedName name="サッシ工１">#REF!</definedName>
    <definedName name="サブ1">#N/A</definedName>
    <definedName name="ｻﾝｴ">#REF!</definedName>
    <definedName name="ｻﾝﾀﾞｰｽﾄｰﾝ">#REF!</definedName>
    <definedName name="し">#REF!</definedName>
    <definedName name="じ">[3]仮設解体!#REF!</definedName>
    <definedName name="じＫＬむＢ">[3]仮設解体!#REF!</definedName>
    <definedName name="ｼﾞｰﾂｰ">#REF!</definedName>
    <definedName name="ｼｰﾄ1">#N/A</definedName>
    <definedName name="ｼｰﾄ2">#N/A</definedName>
    <definedName name="ｼｰﾄ3">#N/A</definedName>
    <definedName name="ｼｰﾄ4">#N/A</definedName>
    <definedName name="ｼｰﾄ5">#N/A</definedName>
    <definedName name="シーリング">#REF!</definedName>
    <definedName name="シーリング１">#REF!</definedName>
    <definedName name="シーリング工">#REF!</definedName>
    <definedName name="ｼﾞｰﾜﾝ">#REF!</definedName>
    <definedName name="じうＹＫＭ">[3]仮設解体!#REF!</definedName>
    <definedName name="じっＫＬ">[3]仮設解体!#REF!</definedName>
    <definedName name="シャッター少々計">#REF!</definedName>
    <definedName name="じゅ">[3]仮設解体!#REF!</definedName>
    <definedName name="ｼｭｳｹｲ">#REF!</definedName>
    <definedName name="ｼｭｰﾄ打設">#REF!</definedName>
    <definedName name="しょ">#REF!</definedName>
    <definedName name="ｼｮｯﾌﾟﾗｲﾝ">[30]複合単価!#REF!</definedName>
    <definedName name="すＰ">#REF!</definedName>
    <definedName name="ずけ">[0]!ずけ</definedName>
    <definedName name="スタイル">#REF!</definedName>
    <definedName name="ｽﾃｺﾝ">#REF!</definedName>
    <definedName name="スパイラル">#REF!</definedName>
    <definedName name="ｽﾌﾟﾚｰﾔ">'[98]代価表19-11,12'!$K$15</definedName>
    <definedName name="スラブ">#REF!</definedName>
    <definedName name="スラブデータ">#REF!</definedName>
    <definedName name="ｾｾｷﾞ">#REF!</definedName>
    <definedName name="ｾｯﾄｱｯﾌﾟ">#N/A</definedName>
    <definedName name="セメント">[107]資材単価一覧表!$B$26:$I$27</definedName>
    <definedName name="ｾﾙ幅">[3]仮設解体!#REF!</definedName>
    <definedName name="ｾﾙ幅値複写">#REF!</definedName>
    <definedName name="ｾﾙ幅変化">[3]仮設解体!#REF!</definedName>
    <definedName name="ｾﾙ幅変更">[3]仮設解体!#REF!</definedName>
    <definedName name="その他">#REF!</definedName>
    <definedName name="その他１氏名">#REF!</definedName>
    <definedName name="その他１年齢">#REF!</definedName>
    <definedName name="その他2">#REF!</definedName>
    <definedName name="その他２氏名">#REF!</definedName>
    <definedName name="その他２年齢">#REF!</definedName>
    <definedName name="その他３氏名">#REF!</definedName>
    <definedName name="その他３年齢">#REF!</definedName>
    <definedName name="その他４氏名">#REF!</definedName>
    <definedName name="その他４年齢">#REF!</definedName>
    <definedName name="その他５氏名">#REF!</definedName>
    <definedName name="その他５年齢">#REF!</definedName>
    <definedName name="その他６氏名">#REF!</definedName>
    <definedName name="その他６年齢">#REF!</definedName>
    <definedName name="その他７氏名">#REF!</definedName>
    <definedName name="その他７年齢">#REF!</definedName>
    <definedName name="その他器具">#REF!</definedName>
    <definedName name="その他工事現場管理費">#REF!</definedName>
    <definedName name="その他工事純工">#REF!</definedName>
    <definedName name="その他工事直工">[70]入力②!#REF!</definedName>
    <definedName name="その他工事直工計">[70]入力②!#REF!</definedName>
    <definedName name="その他工事費">[70]入力②!#REF!</definedName>
    <definedName name="その他工事変更直工">[70]入力②!#REF!</definedName>
    <definedName name="その他法令許可年月日">#REF!</definedName>
    <definedName name="その他法令許可番号">#REF!</definedName>
    <definedName name="その他法令条文">#REF!</definedName>
    <definedName name="た">#REF!</definedName>
    <definedName name="だい">'[17]10昇降機'!だい</definedName>
    <definedName name="だいか13">[0]!だいか13</definedName>
    <definedName name="ﾀｲﾄﾙ">[12]代価表01!#REF!</definedName>
    <definedName name="ﾀｲﾄﾙ行">#REF!</definedName>
    <definedName name="タイル">#REF!</definedName>
    <definedName name="ﾀｲﾙ原">#REF!</definedName>
    <definedName name="ﾀｲﾙ工">#REF!</definedName>
    <definedName name="ﾀｲﾙ工１">#REF!</definedName>
    <definedName name="ﾀｲﾙ工事">#REF!</definedName>
    <definedName name="ﾀｲﾙ工事合計">[105]集計表・内訳!$AN$232</definedName>
    <definedName name="ﾀｲﾙ変">#REF!</definedName>
    <definedName name="ダクト工">#REF!</definedName>
    <definedName name="たたみ工">#REF!</definedName>
    <definedName name="たて工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ﾊﾟｰ制御盤">[30]複合単価!#REF!</definedName>
    <definedName name="ﾀﾝﾊﾟ締固め">#REF!</definedName>
    <definedName name="ﾀﾞﾝﾌﾟﾄﾗｯｸ11t車">#REF!</definedName>
    <definedName name="ﾀﾞﾝﾌﾟﾄﾗｯｸ4t車">#REF!</definedName>
    <definedName name="ﾀﾝﾌﾞﾗｽｲｯﾁ_1P15A×1_WP">[30]複合単価!#REF!</definedName>
    <definedName name="ﾀﾝﾌﾞﾗｽｲｯﾁ_1P15A×3___PL×1">[30]複合単価!#REF!</definedName>
    <definedName name="ﾁ1">#REF!</definedName>
    <definedName name="ﾁ46">#N/A</definedName>
    <definedName name="ﾁA1">#REF!</definedName>
    <definedName name="チーム名">#REF!</definedName>
    <definedName name="ﾁｪｯｸ">#REF!</definedName>
    <definedName name="ちゅっＨ">[3]金建代価!#REF!</definedName>
    <definedName name="づＫ">#REF!</definedName>
    <definedName name="っｌ">#REF!</definedName>
    <definedName name="ついＲＨんっＫ">[3]仮設解体!#REF!</definedName>
    <definedName name="づお">#REF!</definedName>
    <definedName name="っっＦ">#REF!</definedName>
    <definedName name="っっｌ">#REF!</definedName>
    <definedName name="っっっｌ">#REF!</definedName>
    <definedName name="っっっっｌ">#REF!</definedName>
    <definedName name="っっっっっｌ">#REF!</definedName>
    <definedName name="っっっっっっっｌ">#REF!</definedName>
    <definedName name="っっっっっっっぉ">#REF!</definedName>
    <definedName name="テ">#N/A</definedName>
    <definedName name="て">#REF!</definedName>
    <definedName name="でＮ" hidden="1">[108]配管数拾表!#REF!</definedName>
    <definedName name="ﾃﾞｨｰｾﾞﾙ発電機">[30]複合単価!#REF!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ﾃﾞｰﾀｰ1">#N/A</definedName>
    <definedName name="ﾃﾞｰﾀｰ10">#N/A</definedName>
    <definedName name="ﾃﾞｰﾀｰ11">#N/A</definedName>
    <definedName name="ﾃﾞｰﾀｰ12">#N/A</definedName>
    <definedName name="ﾃﾞｰﾀｰ13">#N/A</definedName>
    <definedName name="ﾃﾞｰﾀｰ14">#N/A</definedName>
    <definedName name="ﾃﾞｰﾀｰ15">#N/A</definedName>
    <definedName name="ﾃﾞｰﾀｰ2">#N/A</definedName>
    <definedName name="ﾃﾞｰﾀｰ3">#N/A</definedName>
    <definedName name="ﾃﾞｰﾀｰ4">#N/A</definedName>
    <definedName name="ﾃﾞｰﾀｰ5">#N/A</definedName>
    <definedName name="ﾃﾞｰﾀｰ6">#N/A</definedName>
    <definedName name="ﾃﾞｰﾀｰ7">#N/A</definedName>
    <definedName name="ﾃﾞｰﾀｰ8">#N/A</definedName>
    <definedName name="ﾃﾞｰﾀｰ9">#N/A</definedName>
    <definedName name="ﾃﾞｰﾀﾍﾞｰｽ">#REF!</definedName>
    <definedName name="テレビ機器">#REF!</definedName>
    <definedName name="どＭ">#REF!</definedName>
    <definedName name="とい">[0]!とい</definedName>
    <definedName name="どいｔ">[109]仕訳書!#REF!</definedName>
    <definedName name="ﾄｲﾚ呼出押ﾎﾞﾀﾝ">[30]複合単価!#REF!</definedName>
    <definedName name="ﾄｲﾚ呼出表示ﾗﾝﾌﾟ">[30]複合単価!#REF!</definedName>
    <definedName name="ﾄｲﾚ呼出表示装置__5窓用">[30]複合単価!#REF!</definedName>
    <definedName name="ﾄｲﾚ呼出復旧ﾎﾞﾀﾝ">[30]複合単価!#REF!</definedName>
    <definedName name="ﾄﾞｳ">#REF!</definedName>
    <definedName name="ﾄﾞｳ_1">#REF!</definedName>
    <definedName name="とび工">#REF!</definedName>
    <definedName name="とび工１">#REF!</definedName>
    <definedName name="ﾄﾗｯｸｸﾚｰﾝ運転4.8_4.9t">#REF!</definedName>
    <definedName name="ﾄﾗｯｸｸﾚｰﾝ賃料4.9t">#REF!</definedName>
    <definedName name="ﾄﾗｯｸ運転">#REF!</definedName>
    <definedName name="ﾄﾗｯｸ運転2t">#REF!</definedName>
    <definedName name="ﾄﾗｯｸ運転3_3.5t">#REF!</definedName>
    <definedName name="ドラムコンセント">#REF!</definedName>
    <definedName name="トランペットスピーカ">#REF!</definedName>
    <definedName name="ななな">#REF!</definedName>
    <definedName name="ぬ">[3]仮設解体!#REF!</definedName>
    <definedName name="ぬいＹＫ">[3]仮設解体!#REF!</definedName>
    <definedName name="ねこ">#REF!</definedName>
    <definedName name="の">#REF!</definedName>
    <definedName name="ノーマルベンド">#REF!</definedName>
    <definedName name="ﾉｰﾏﾙﾍﾞﾝﾄﾞ_92">[30]複合単価!#REF!</definedName>
    <definedName name="ﾉｽﾞﾙﾌﾟﾚｰﾄ">[30]複合単価!#REF!</definedName>
    <definedName name="ﾊﾞｯｸﾎｳ">#REF!</definedName>
    <definedName name="ﾊﾞｯｸﾎｳ0.1・">#REF!</definedName>
    <definedName name="ﾊﾞｯｸﾎｳ0.2">#REF!</definedName>
    <definedName name="ﾊﾞｯｸﾎｳ0.35">#REF!</definedName>
    <definedName name="はつり機械溝">#REF!</definedName>
    <definedName name="はつり工">#REF!</definedName>
    <definedName name="はつり工１">#REF!</definedName>
    <definedName name="バルブ">#REF!</definedName>
    <definedName name="ひＫＪＨ">[3]仮設解体!#REF!</definedName>
    <definedName name="ひぃっＫＨ">[3]仮設解体!#REF!</definedName>
    <definedName name="ビープ">#N/A</definedName>
    <definedName name="ふ">[3]仮設解体!#REF!</definedName>
    <definedName name="ふＪきい">[3]仮設解体!#REF!</definedName>
    <definedName name="ふＫじＭＮ">[3]仮設解体!#REF!</definedName>
    <definedName name="ふＫっＪＭ">[3]仮設解体!#REF!</definedName>
    <definedName name="ﾌｧｲﾙ呼出">#REF!</definedName>
    <definedName name="ﾌｧｲﾙ保存">#REF!</definedName>
    <definedName name="ふいＰ">#REF!</definedName>
    <definedName name="ﾌﾞｰｽﾀｰ">[30]複合単価!#REF!</definedName>
    <definedName name="ﾌｰﾁﾝｸﾞ">#REF!</definedName>
    <definedName name="ふぉＰ">#REF!</definedName>
    <definedName name="ふきっＭ">[3]仮設解体!#REF!</definedName>
    <definedName name="ふた">#REF!</definedName>
    <definedName name="ふっＫＨ">[3]仮設解体!#REF!</definedName>
    <definedName name="ふっＫじ">[3]金建代価!#REF!</definedName>
    <definedName name="ふっＫふＹ">[3]金建代価!#REF!</definedName>
    <definedName name="ぶっく">#REF!</definedName>
    <definedName name="ﾌﾟﾗﾝﾄ工事">#REF!</definedName>
    <definedName name="ぷりんｔ">#REF!</definedName>
    <definedName name="ﾌﾟﾘﾝﾄ">[12]代価表01!#REF!</definedName>
    <definedName name="ﾌﾟﾘﾝﾄﾏｸﾛ">[3]仮設解体!#REF!</definedName>
    <definedName name="プリント選択">#N/A</definedName>
    <definedName name="ﾌﾟﾙﾎﾞｯｸｽ__200×200×100">[30]複合単価!#REF!</definedName>
    <definedName name="ﾌﾟﾙﾎﾞｯｸｽ__200×200×100__SUS">[30]複合単価!#REF!</definedName>
    <definedName name="ﾌﾟﾙﾎﾞｯｸｽ__250×250×200">[30]複合単価!#REF!</definedName>
    <definedName name="ﾌﾟﾙﾎﾞｯｸｽ100°×100__SUS">#REF!</definedName>
    <definedName name="ﾌﾟﾙﾎﾞｯｸｽ200°×200__SUS">#REF!</definedName>
    <definedName name="ﾌﾟﾙﾎﾞｯｸｽ300°×300">#REF!</definedName>
    <definedName name="プルボックス800°×300">[16]複合!$AA$10</definedName>
    <definedName name="フロートスイッチ">#REF!</definedName>
    <definedName name="ﾌﾞﾛｯｸ･ﾀｲﾙ工事">#REF!</definedName>
    <definedName name="ﾌﾞﾛｯｸ工">#REF!</definedName>
    <definedName name="ﾌﾞﾛｯｸ工１">#REF!</definedName>
    <definedName name="ベＬ市" hidden="1">{#N/A,#N/A,FALSE,"集計"}</definedName>
    <definedName name="ページ１">'[2]#REF'!$B$4:$Q$54</definedName>
    <definedName name="ﾍﾟｰｼﾞ末">[12]代価表01!#REF!</definedName>
    <definedName name="ぽＬきＪ">[3]仮設解体!#REF!</definedName>
    <definedName name="ぽぃ">[3]仮設解体!#REF!</definedName>
    <definedName name="ぽい">[3]仮設解体!#REF!</definedName>
    <definedName name="ﾎﾞｲﾗ室受水ﾀﾝｸ拾い">[0]!ﾎﾞｲﾗ室受水ﾀﾝｸ拾い</definedName>
    <definedName name="ﾎﾞｰﾄﾞ">'[98]代価表17-1'!$K$15</definedName>
    <definedName name="ボーリング軟岩１">#REF!</definedName>
    <definedName name="ボーリング粘土">#REF!</definedName>
    <definedName name="ボーリング礫混り">#REF!</definedName>
    <definedName name="ﾎｰﾝｽﾋﾟｰｶ">[30]複合単価!#REF!</definedName>
    <definedName name="ﾎﾟﾝﾌﾟ11.2">#REF!</definedName>
    <definedName name="ﾏｸﾛ">#REF!</definedName>
    <definedName name="まくろ">#REF!</definedName>
    <definedName name="ﾏｸﾛ登録">#REF!</definedName>
    <definedName name="ﾏﾝﾎｰﾙ">[30]複合単価!#REF!</definedName>
    <definedName name="み">[3]仮設解体!#REF!</definedName>
    <definedName name="みＬ">[3]仮設解体!#REF!</definedName>
    <definedName name="ﾐｷｻｰ7.5">#REF!</definedName>
    <definedName name="みなす設計">#REF!</definedName>
    <definedName name="メイン">#N/A</definedName>
    <definedName name="メインパネル">[110]!メインパネル</definedName>
    <definedName name="メーカ１">#REF!</definedName>
    <definedName name="ﾒｯｾｰｼﾞ">[3]仮設解体!#REF!</definedName>
    <definedName name="ﾒｯｾｰｼﾞ1">[12]代価表01!#REF!</definedName>
    <definedName name="ﾒｯｾｰｼﾞ10">[3]仮設解体!#REF!</definedName>
    <definedName name="ﾒｯｾｰｼﾞ2">[12]代価表01!#REF!</definedName>
    <definedName name="ﾒｯｾｰｼﾞ20">[3]仮設解体!#REF!</definedName>
    <definedName name="ﾒｯｾｰｼﾞ3">[3]仮設解体!#REF!</definedName>
    <definedName name="ﾒﾆｭ">#REF!</definedName>
    <definedName name="メニュー">#REF!</definedName>
    <definedName name="ﾒﾆｭｰ1">#REF!</definedName>
    <definedName name="ﾒﾆｭｰ10">[3]仮設解体!#REF!</definedName>
    <definedName name="ﾒﾆｭｰ2">#REF!</definedName>
    <definedName name="ﾒﾆｭｰ3">#REF!</definedName>
    <definedName name="メニューマクロ">#N/A</definedName>
    <definedName name="モルタル">#REF!</definedName>
    <definedName name="ﾓﾙﾀﾙ吹付工">#REF!</definedName>
    <definedName name="やりかた">#REF!</definedName>
    <definedName name="やり方">#REF!</definedName>
    <definedName name="ゆ">[3]仮設解体!#REF!</definedName>
    <definedName name="ゆうゆう">[0]!ゆうゆう</definedName>
    <definedName name="ユニット">[111]ﾕﾆｯﾄ!$C$3:$AC$60</definedName>
    <definedName name="ユニット１">#REF!</definedName>
    <definedName name="ﾕﾆ原">#REF!</definedName>
    <definedName name="ﾕﾆ変">#REF!</definedName>
    <definedName name="ﾖｺ計算">#REF!</definedName>
    <definedName name="ﾖｺ小">[27]集計!#REF!</definedName>
    <definedName name="ﾖｺ大">[27]集計!#REF!</definedName>
    <definedName name="ﾗｲﾄｺﾝﾄﾛｰﾙ__1000W">[30]複合単価!#REF!</definedName>
    <definedName name="ライトコントロール_５００Ｗ">#REF!</definedName>
    <definedName name="ランダム">[64]仮設!#REF!</definedName>
    <definedName name="リスト">#N/A</definedName>
    <definedName name="リモートマイク">#REF!</definedName>
    <definedName name="リモコンスイッチ_３Ｌ">[16]複合!$AA$125</definedName>
    <definedName name="ループ">#REF!</definedName>
    <definedName name="ルーフドレン">'[112]仕訳書（１期）'!#REF!</definedName>
    <definedName name="るじＫ">[3]仮設解体!#REF!</definedName>
    <definedName name="ﾚｰｽｳｪｲ用J・B__1方出">[30]複合単価!#REF!</definedName>
    <definedName name="ﾚｰｽｳｪｲ用J・B__2方出">[30]複合単価!#REF!</definedName>
    <definedName name="ﾚｰｽｳｪｲ用J・B__3方出">[30]複合単価!#REF!</definedName>
    <definedName name="ロータス">#N/A</definedName>
    <definedName name="ﾛｰﾃﾝｼｮﾝｱｳﾄﾚｯﾄ">[30]複合単価!#REF!</definedName>
    <definedName name="ﾛﾗｰ運転0.8_1.1t">#REF!</definedName>
    <definedName name="ﾛﾗｰ運転3.0_4.0t">#REF!</definedName>
    <definedName name="ﾜｲﾄﾞﾎｰﾝｽﾋﾟｰｶ">[30]複合単価!#REF!</definedName>
    <definedName name="ﾜｲﾄﾞﾎｰﾝ型ｽﾋﾟｰｶｰ">#REF!</definedName>
    <definedName name="ﾜｲﾔｰﾒｯｼｭ">#REF!</definedName>
    <definedName name="ん">#REF!</definedName>
    <definedName name="んＢＶ">#REF!</definedName>
    <definedName name="んＨ">[3]仮設解体!#REF!</definedName>
    <definedName name="んＪきうＨ">[3]金建代価!#REF!</definedName>
    <definedName name="んＭＫ">#REF!</definedName>
    <definedName name="んＭきい">[3]金建代価!#REF!</definedName>
    <definedName name="んＭこうっＪ">[3]仮設解体!#REF!</definedName>
    <definedName name="んＲ">[3]金建代価!#REF!</definedName>
    <definedName name="んっきじゅ">[3]仮設解体!#REF!</definedName>
    <definedName name="んんｎ">#REF!</definedName>
    <definedName name="んんんんん">#REF!</definedName>
    <definedName name="安全">#REF!</definedName>
    <definedName name="安全費">#REF!</definedName>
    <definedName name="位置寸法表">#REF!</definedName>
    <definedName name="異形管率">#REF!</definedName>
    <definedName name="移__動">#REF!</definedName>
    <definedName name="移転">#REF!</definedName>
    <definedName name="移転工法">#REF!</definedName>
    <definedName name="移転先">#REF!</definedName>
    <definedName name="移動">#REF!</definedName>
    <definedName name="移報器">[30]複合単価!#REF!</definedName>
    <definedName name="一">[98]直接仮設!$C$3</definedName>
    <definedName name="一階面積">#REF!</definedName>
    <definedName name="一式">'[113]科目別（庁舎本館）'!$Q$1</definedName>
    <definedName name="一式単価">#REF!</definedName>
    <definedName name="一般運転手">#REF!</definedName>
    <definedName name="一般管理費">#REF!</definedName>
    <definedName name="一般管理費合計">#REF!</definedName>
    <definedName name="一般管理費等">#REF!</definedName>
    <definedName name="一般管理費等計">[70]計算シート!#REF!</definedName>
    <definedName name="一般管理費変更">#REF!</definedName>
    <definedName name="一般管理費補正">#REF!</definedName>
    <definedName name="一般費">[114]内訳書!#REF!</definedName>
    <definedName name="一般労務費">#REF!</definedName>
    <definedName name="一部消去">#REF!</definedName>
    <definedName name="印">#N/A</definedName>
    <definedName name="印刷">[64]仮設!#REF!</definedName>
    <definedName name="印刷05">#REF!</definedName>
    <definedName name="印刷1">#N/A</definedName>
    <definedName name="印刷10">[3]仮設解体!#REF!</definedName>
    <definedName name="印刷2">#REF!</definedName>
    <definedName name="印刷20">#REF!</definedName>
    <definedName name="印刷3">#N/A</definedName>
    <definedName name="印刷30">#REF!</definedName>
    <definedName name="印刷4">#N/A</definedName>
    <definedName name="印刷40">#REF!</definedName>
    <definedName name="印刷5">#N/A</definedName>
    <definedName name="印刷50">#REF!</definedName>
    <definedName name="印刷6">#N/A</definedName>
    <definedName name="印刷EX">#REF!</definedName>
    <definedName name="印刷マクロ">#N/A</definedName>
    <definedName name="印刷メニュー">#REF!</definedName>
    <definedName name="印刷内訳">#REF!</definedName>
    <definedName name="印刷範囲">#REF!</definedName>
    <definedName name="印刷番地">[3]仮設解体!#REF!</definedName>
    <definedName name="印刷番地10">[3]仮設解体!#REF!</definedName>
    <definedName name="印刷分岐">#REF!</definedName>
    <definedName name="印刷変更">#REF!</definedName>
    <definedName name="引込柱12m_19_500kg">#REF!</definedName>
    <definedName name="雨水">#REF!</definedName>
    <definedName name="運転一般">#REF!</definedName>
    <definedName name="運転一般１">#REF!</definedName>
    <definedName name="運搬">#REF!</definedName>
    <definedName name="運搬土量">#REF!</definedName>
    <definedName name="運搬費">#REF!</definedName>
    <definedName name="営業業種">#REF!</definedName>
    <definedName name="営業補償">#REF!</definedName>
    <definedName name="営繕費">#REF!</definedName>
    <definedName name="衛生">'[115]矩形風道&lt;亜鉛鉄板製）'!$S$5:$AR$5</definedName>
    <definedName name="衛生1P">#REF!</definedName>
    <definedName name="円÷4">#REF!</definedName>
    <definedName name="円1_2">#REF!</definedName>
    <definedName name="円1_2体">[64]仮設!#REF!</definedName>
    <definedName name="円1_2面">#N/A</definedName>
    <definedName name="円1_4">#REF!</definedName>
    <definedName name="円1_4体">[64]仮設!#REF!</definedName>
    <definedName name="円1_4面">#N/A</definedName>
    <definedName name="円形">#REF!</definedName>
    <definedName name="円形1">#REF!</definedName>
    <definedName name="円形体">[64]仮設!#REF!</definedName>
    <definedName name="円形面">#N/A</definedName>
    <definedName name="延床面積">#REF!</definedName>
    <definedName name="煙感知器__2種_点検可能型">[30]複合単価!#REF!</definedName>
    <definedName name="煙感知器__2信号">[30]複合単価!#REF!</definedName>
    <definedName name="遠隔操作器">#REF!</definedName>
    <definedName name="遠隔操作盤">#REF!</definedName>
    <definedName name="鉛直砂礫">#REF!</definedName>
    <definedName name="鉛直粘性">#REF!</definedName>
    <definedName name="押し釦">[30]複合単価!#REF!</definedName>
    <definedName name="押ボタン">#REF!</definedName>
    <definedName name="押印１" hidden="1">[116]目次!#REF!</definedName>
    <definedName name="横">#REF!</definedName>
    <definedName name="横２">#REF!</definedName>
    <definedName name="横ｾﾙ">#REF!</definedName>
    <definedName name="横単">#REF!</definedName>
    <definedName name="横列">#REF!</definedName>
    <definedName name="屋根">#REF!</definedName>
    <definedName name="屋根ふき工">#REF!</definedName>
    <definedName name="屋根ふき工１">#REF!</definedName>
    <definedName name="屋根葺工">#REF!</definedName>
    <definedName name="音量調整器３０Ｗ">#REF!</definedName>
    <definedName name="音量調整器６Ｗ">#REF!</definedName>
    <definedName name="下" hidden="1">{#N/A,#N/A,FALSE,"Sheet16";#N/A,#N/A,FALSE,"Sheet16"}</definedName>
    <definedName name="下40">#REF!</definedName>
    <definedName name="下60_1">[27]集計!#REF!</definedName>
    <definedName name="下80_1">#REF!</definedName>
    <definedName name="下80_2">#REF!</definedName>
    <definedName name="下80_3">#REF!</definedName>
    <definedName name="下り線" hidden="1">{#N/A,#N/A,FALSE,"Sheet16";#N/A,#N/A,FALSE,"Sheet16"}</definedName>
    <definedName name="下位単価">#REF!</definedName>
    <definedName name="下請一般監理">#REF!</definedName>
    <definedName name="下請一般監理計">#REF!</definedName>
    <definedName name="下請仮設費計">#REF!</definedName>
    <definedName name="下請現場管理">#REF!</definedName>
    <definedName name="下請現場管理計">#REF!</definedName>
    <definedName name="下層路盤">#REF!</definedName>
    <definedName name="下地">#REF!</definedName>
    <definedName name="仮ｾﾙ幅">[3]仮設解体!#REF!</definedName>
    <definedName name="仮運_100">[34]管土工数量!#REF!</definedName>
    <definedName name="仮運_101">[34]管土工数量!#REF!</definedName>
    <definedName name="仮運_201">[34]管土工数量!#REF!</definedName>
    <definedName name="仮運_301">[34]管土工数量!#REF!</definedName>
    <definedName name="仮住居使用料">#REF!</definedName>
    <definedName name="仮住居所有面積">[0]!建物使用面積</definedName>
    <definedName name="仮設">#REF!</definedName>
    <definedName name="仮設_100">[34]管土工数量!#REF!</definedName>
    <definedName name="仮設_101">[34]管土工数量!#REF!</definedName>
    <definedName name="仮設_102">[34]管土工数量!#REF!</definedName>
    <definedName name="仮設_401">[34]管土工数量!#REF!</definedName>
    <definedName name="仮設_501">[34]管土工数量!#REF!</definedName>
    <definedName name="仮設_601">[34]管土工数量!#REF!</definedName>
    <definedName name="仮設Ａ">[103]仮設Ａ!$I$32</definedName>
    <definedName name="仮設原">#REF!</definedName>
    <definedName name="仮設工">#REF!</definedName>
    <definedName name="仮設工事">[117]単価表!$B$4:$H$27</definedName>
    <definedName name="仮設工事合計">[105]集計表・内訳!$AN$24</definedName>
    <definedName name="仮設集計２">[118]仮設集計!#REF!</definedName>
    <definedName name="仮設費">[119]諸経費97!$C$9</definedName>
    <definedName name="仮設変">#REF!</definedName>
    <definedName name="仮番地">[12]代価表01!#REF!</definedName>
    <definedName name="仮番地10">[3]仮設解体!#REF!</definedName>
    <definedName name="価">[93]立木調!#REF!</definedName>
    <definedName name="可">#REF!</definedName>
    <definedName name="家屋A_4_クエリー">#REF!</definedName>
    <definedName name="家賃">#REF!</definedName>
    <definedName name="科範囲">#REF!</definedName>
    <definedName name="科目タイトル">#REF!</definedName>
    <definedName name="科目マスター">#REF!</definedName>
    <definedName name="科目名">#REF!</definedName>
    <definedName name="架台数量" hidden="1">[120]複合器具!#REF!</definedName>
    <definedName name="火災設備範囲">#REF!</definedName>
    <definedName name="花壇">#REF!</definedName>
    <definedName name="解析単位重量">#REF!</definedName>
    <definedName name="解体">#REF!</definedName>
    <definedName name="解体工事費">#REF!</definedName>
    <definedName name="解体純工事費">#REF!</definedName>
    <definedName name="解体直接工事費">#REF!</definedName>
    <definedName name="解体範囲">#REF!</definedName>
    <definedName name="回主前">#REF!</definedName>
    <definedName name="回数1">#REF!</definedName>
    <definedName name="回数2">#REF!</definedName>
    <definedName name="回数3">#REF!</definedName>
    <definedName name="回数C1">#REF!</definedName>
    <definedName name="回転">'[8]建具廻-1'!$HB$2:$HB$4</definedName>
    <definedName name="悔い">#REF!</definedName>
    <definedName name="改修採用率">#REF!</definedName>
    <definedName name="改造工事費">#REF!</definedName>
    <definedName name="改頁">#REF!</definedName>
    <definedName name="海上_000">#REF!</definedName>
    <definedName name="海上_001">#REF!</definedName>
    <definedName name="海上_002">#REF!</definedName>
    <definedName name="海上_003">#REF!</definedName>
    <definedName name="海上_1_P">#REF!</definedName>
    <definedName name="海上_2_P">#REF!</definedName>
    <definedName name="海上_3_P">#REF!</definedName>
    <definedName name="開演ブザー">#REF!</definedName>
    <definedName name="開口">#REF!</definedName>
    <definedName name="開口CON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>#REF!</definedName>
    <definedName name="階段">'[2]#REF'!$B$199:$Q$234</definedName>
    <definedName name="階段データ">#REF!</definedName>
    <definedName name="外構">[59]!外構</definedName>
    <definedName name="外構工事">[11]一位単価3!#REF!</definedName>
    <definedName name="外灯_Aﾀｲﾌﾟ">[121]複合!$AA$15</definedName>
    <definedName name="外灯_Bﾀｲﾌﾟ">[121]複合!$AA$16</definedName>
    <definedName name="外灯器具ＨＦ３００Ｗ">#REF!</definedName>
    <definedName name="外灯盤">[6]複合・ｺﾝｾﾝﾄ電話!#REF!</definedName>
    <definedName name="外部計">[11]一位単価2!#REF!</definedName>
    <definedName name="外壁">#REF!</definedName>
    <definedName name="蓋１">#REF!</definedName>
    <definedName name="蓋２">#REF!</definedName>
    <definedName name="各種手元">#REF!</definedName>
    <definedName name="各種助手">#REF!</definedName>
    <definedName name="各人別補償総括表">#REF!</definedName>
    <definedName name="拡声設備範囲">#REF!</definedName>
    <definedName name="確認1">[12]代価表01!#REF!</definedName>
    <definedName name="確認2">[12]代価表01!#REF!</definedName>
    <definedName name="確認3">[3]仮設解体!#REF!</definedName>
    <definedName name="確認申請床面積">#REF!</definedName>
    <definedName name="掛率">#REF!</definedName>
    <definedName name="活性炭排水金具">'[101]空調設備機器拾い(1)'!$A$1:$AA$52</definedName>
    <definedName name="幹線・動力設備工事">#REF!</definedName>
    <definedName name="換気">#REF!</definedName>
    <definedName name="換気スパイラル">#REF!</definedName>
    <definedName name="環A">#REF!</definedName>
    <definedName name="監視盤">#REF!</definedName>
    <definedName name="監理事務所有無">#REF!</definedName>
    <definedName name="管">#REF!</definedName>
    <definedName name="管GP20">#REF!</definedName>
    <definedName name="管GP25">#REF!</definedName>
    <definedName name="管GP32">#REF!</definedName>
    <definedName name="管GP40">#REF!</definedName>
    <definedName name="管GP50">#REF!</definedName>
    <definedName name="管GP65">#REF!</definedName>
    <definedName name="管GP80">#REF!</definedName>
    <definedName name="管渠土工">[122]土工集計!#REF!</definedName>
    <definedName name="管空調外装">[123]品衛器!$M$5:$HB$7429</definedName>
    <definedName name="管径">#REF!</definedName>
    <definedName name="管道①">#REF!</definedName>
    <definedName name="管道②">#REF!</definedName>
    <definedName name="管道③">#REF!</definedName>
    <definedName name="管布">#REF!</definedName>
    <definedName name="管歩①">#REF!</definedName>
    <definedName name="管歩②">#REF!</definedName>
    <definedName name="管歩③">#REF!</definedName>
    <definedName name="管歩④">#REF!</definedName>
    <definedName name="管理費">[119]諸経費97!$I$9</definedName>
    <definedName name="管理歩道">#REF!</definedName>
    <definedName name="管理歩道計">#REF!</definedName>
    <definedName name="管理用道路">#REF!</definedName>
    <definedName name="管路断面番号">#REF!</definedName>
    <definedName name="管路断面表示">#REF!</definedName>
    <definedName name="管路土工">#N/A</definedName>
    <definedName name="観風表">#REF!</definedName>
    <definedName name="貫通部">#REF!</definedName>
    <definedName name="間接工事費">[124]単価比較表!$A$2:$D$52</definedName>
    <definedName name="間接費の計">#REF!</definedName>
    <definedName name="関数">#REF!</definedName>
    <definedName name="関連撤去工事">[11]一位単価2!#REF!</definedName>
    <definedName name="器材運搬">#REF!</definedName>
    <definedName name="基">#REF!</definedName>
    <definedName name="基礎">#REF!</definedName>
    <definedName name="基礎・地梁">'[2]#REF'!$B$4:$Q$54</definedName>
    <definedName name="基礎2">#REF!</definedName>
    <definedName name="基礎データ">#REF!</definedName>
    <definedName name="基礎掘削工">#REF!</definedName>
    <definedName name="基礎栗石工">#REF!</definedName>
    <definedName name="基礎砕石工">#REF!</definedName>
    <definedName name="基礎砕石工・切込砕石">[91]基礎単価!#REF!</definedName>
    <definedName name="基礎処理工">#REF!</definedName>
    <definedName name="基礎面積">#REF!</definedName>
    <definedName name="基礎梁">#REF!</definedName>
    <definedName name="基礎梁A">#REF!</definedName>
    <definedName name="基礎梁B">#REF!</definedName>
    <definedName name="基本面積">#REF!</definedName>
    <definedName name="既成Ａ">[103]既成Ａ!$I$32</definedName>
    <definedName name="既製">#REF!</definedName>
    <definedName name="既製ｺﾝｸﾘｰﾄ">[98]既製ｺﾝｸﾘｰﾄ!$I$32</definedName>
    <definedName name="既製ｺﾝｸﾘｰﾄ工事">#REF!</definedName>
    <definedName name="既製ｺﾝｸﾘ工事合計">[105]集計表・内訳!$AN$180</definedName>
    <definedName name="既製ｺ原">#REF!</definedName>
    <definedName name="既製ｺ変">#REF!</definedName>
    <definedName name="既定値">#REF!</definedName>
    <definedName name="機">#REF!</definedName>
    <definedName name="機械">#REF!</definedName>
    <definedName name="機械1P">#REF!</definedName>
    <definedName name="機械その他現場管理費">#REF!</definedName>
    <definedName name="機械その他工事原価">#REF!</definedName>
    <definedName name="機械その他純工">#REF!</definedName>
    <definedName name="機械運転">'[125]（参考）内訳'!$A$347</definedName>
    <definedName name="機械運転工">#REF!</definedName>
    <definedName name="機械下請工事原価計">[70]計算シート!#REF!</definedName>
    <definedName name="機械下請純工計">[70]計算シート!#REF!</definedName>
    <definedName name="機械改修積上仮設費">[70]入力②!#REF!</definedName>
    <definedName name="機械改修積上現場管理費">[70]入力②!#REF!</definedName>
    <definedName name="機械改修積上現場管理費計">[70]入力②!#REF!</definedName>
    <definedName name="機械改修変更積上仮設費">[70]入力②!#REF!</definedName>
    <definedName name="機械改修変更積上現場管理費">[70]入力②!#REF!</definedName>
    <definedName name="機械器具">'[125]（参考）内訳'!$A$290</definedName>
    <definedName name="機械業者見積額">[70]入力②!#REF!</definedName>
    <definedName name="機械経費">[59]!機械経費</definedName>
    <definedName name="機械原価">#REF!</definedName>
    <definedName name="機械原価合計">#REF!</definedName>
    <definedName name="機械現場管理費">#REF!</definedName>
    <definedName name="機械現場経費">#REF!</definedName>
    <definedName name="機械現場経費合計">#REF!</definedName>
    <definedName name="機械工">'[41]機器据付工（不使用）'!#REF!</definedName>
    <definedName name="機械工事原価">#REF!</definedName>
    <definedName name="機械工事原価合計">#REF!</definedName>
    <definedName name="機械合計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世話役">#REF!</definedName>
    <definedName name="機械積上仮設費">[70]入力②!#REF!</definedName>
    <definedName name="機械積上仮設費計">[70]入力②!#REF!</definedName>
    <definedName name="機械積上仮設費変更">[70]入力②!#REF!</definedName>
    <definedName name="機械積上現場管理費">[70]入力②!#REF!</definedName>
    <definedName name="機械積上現場管理費計">[70]入力②!#REF!</definedName>
    <definedName name="機械積上現場管理費変更">[70]入力②!#REF!</definedName>
    <definedName name="機械設備">#REF!</definedName>
    <definedName name="機械設備工">#REF!</definedName>
    <definedName name="機械直工">#REF!</definedName>
    <definedName name="機械直工２">#REF!</definedName>
    <definedName name="機械直工３">[70]計算シート!#REF!</definedName>
    <definedName name="機械直工合計">#REF!</definedName>
    <definedName name="機械直工合計２">#REF!</definedName>
    <definedName name="機械搬入">#REF!</definedName>
    <definedName name="機械複合３">#N/A</definedName>
    <definedName name="機械変更一般">#REF!</definedName>
    <definedName name="機械変更工事原価">#REF!</definedName>
    <definedName name="機械変更主要機器">#REF!</definedName>
    <definedName name="機械変更積上仮設費">[70]入力②!#REF!</definedName>
    <definedName name="機械変更積上現場管理費">[70]入力②!#REF!</definedName>
    <definedName name="機械変更直工">#REF!</definedName>
    <definedName name="機器費">#REF!</definedName>
    <definedName name="機器費範囲">#REF!</definedName>
    <definedName name="機工">#REF!</definedName>
    <definedName name="機工8">#REF!</definedName>
    <definedName name="機単１">[107]資材単価一覧表!$D$457:$I$500</definedName>
    <definedName name="機単２">[107]資材単価一覧表!$O$456:$T$491</definedName>
    <definedName name="機賃">[107]資材単価一覧表!$D$507:$I$540</definedName>
    <definedName name="気中開閉器7.2KV_200A">#REF!</definedName>
    <definedName name="規____格">#REF!</definedName>
    <definedName name="記入">#REF!</definedName>
    <definedName name="起動押しﾎﾞﾀﾝ__FP用">[30]複合単価!#REF!</definedName>
    <definedName name="技術管理費">#REF!</definedName>
    <definedName name="技術経費">#REF!</definedName>
    <definedName name="技術費">#REF!</definedName>
    <definedName name="休憩時間操作盤">#REF!</definedName>
    <definedName name="休憩時間表示盤">#REF!</definedName>
    <definedName name="吸出防止">#REF!</definedName>
    <definedName name="給湯">#REF!</definedName>
    <definedName name="給油設備" hidden="1">{#N/A,#N/A,FALSE,"Sheet16";#N/A,#N/A,FALSE,"Sheet16"}</definedName>
    <definedName name="給油設備内訳" hidden="1">{#N/A,#N/A,FALSE,"Sheet16";#N/A,#N/A,FALSE,"Sheet16"}</definedName>
    <definedName name="居">#REF!</definedName>
    <definedName name="居住者">#REF!</definedName>
    <definedName name="居住者A">[126]居住者データ!$A$3:$AJ$27</definedName>
    <definedName name="供用_101">#REF!</definedName>
    <definedName name="供用_101_P">#REF!</definedName>
    <definedName name="供用_102">#REF!</definedName>
    <definedName name="供用_102_P">#REF!</definedName>
    <definedName name="供用_P">#REF!</definedName>
    <definedName name="共通">'[17]10昇降機'!共通</definedName>
    <definedName name="共通仮設">#REF!</definedName>
    <definedName name="共通仮設工事">#REF!</definedName>
    <definedName name="共通仮設費">#REF!</definedName>
    <definedName name="共通仮設費計">[70]計算シート!#REF!</definedName>
    <definedName name="共通仮設費合計">#REF!</definedName>
    <definedName name="共通仮設費変更">#REF!</definedName>
    <definedName name="共通仮設費率">#REF!</definedName>
    <definedName name="共通仮設費率表">#REF!</definedName>
    <definedName name="共通単価">#REF!</definedName>
    <definedName name="共用">#REF!</definedName>
    <definedName name="協議B">'[32]86動産'!#REF!</definedName>
    <definedName name="協議機械">'[72]植栽 (1)'!#REF!</definedName>
    <definedName name="協議書1">'[127]86動産'!#REF!</definedName>
    <definedName name="協議書乙１">#REF!</definedName>
    <definedName name="協議書乙２">#REF!</definedName>
    <definedName name="協議書甲">#REF!</definedName>
    <definedName name="鏡１">#REF!</definedName>
    <definedName name="鏡２">#REF!</definedName>
    <definedName name="鏡３">#REF!</definedName>
    <definedName name="鏡４">#REF!</definedName>
    <definedName name="鏡印刷">#N/A</definedName>
    <definedName name="業務名1">[62]共通仮設･諸経費率!$B$7</definedName>
    <definedName name="業務名2">#REF!</definedName>
    <definedName name="曲管">#REF!</definedName>
    <definedName name="均しコン">#REF!</definedName>
    <definedName name="金__額">#REF!</definedName>
    <definedName name="金_額">[18]代価表!#REF!</definedName>
    <definedName name="金額1">#REF!</definedName>
    <definedName name="金額表">#REF!</definedName>
    <definedName name="金建">#REF!</definedName>
    <definedName name="金建１">#REF!</definedName>
    <definedName name="金建１０">#REF!</definedName>
    <definedName name="金建１１">#REF!</definedName>
    <definedName name="金建１２">#REF!</definedName>
    <definedName name="金建１３">#REF!</definedName>
    <definedName name="金建１４">#REF!</definedName>
    <definedName name="金建１５">#REF!</definedName>
    <definedName name="金建１６">#REF!</definedName>
    <definedName name="金建１７">#REF!</definedName>
    <definedName name="金建１８">#REF!</definedName>
    <definedName name="金建１９">#REF!</definedName>
    <definedName name="金建２">#REF!</definedName>
    <definedName name="金建２０">#REF!</definedName>
    <definedName name="金建２１">#REF!</definedName>
    <definedName name="金建３">#REF!</definedName>
    <definedName name="金建４">#REF!</definedName>
    <definedName name="金建５">#REF!</definedName>
    <definedName name="金建６">#REF!</definedName>
    <definedName name="金建７">#REF!</definedName>
    <definedName name="金建８">#REF!</definedName>
    <definedName name="金建９">#REF!</definedName>
    <definedName name="金建Ａ">#REF!</definedName>
    <definedName name="金建Ｂ">#REF!</definedName>
    <definedName name="金建Ｃ">#REF!</definedName>
    <definedName name="金建Ｄ">#REF!</definedName>
    <definedName name="金建Ｅ">#REF!</definedName>
    <definedName name="金建Ｆ">#REF!</definedName>
    <definedName name="金建Ｇ">#REF!</definedName>
    <definedName name="金建具集計">#REF!</definedName>
    <definedName name="金建工事合計">[105]集計表・内訳!$AN$416</definedName>
    <definedName name="金建少々計①">[105]集計表・内訳!$AN$391</definedName>
    <definedName name="金建少々計②">[105]集計表・内訳!$AN$415</definedName>
    <definedName name="金建少々計③">[105]集計表・内訳!#REF!</definedName>
    <definedName name="金原">#REF!</definedName>
    <definedName name="金属">#REF!</definedName>
    <definedName name="金属Ａ">[103]金属Ａ!$I$32</definedName>
    <definedName name="金属工事">[105]集計表・内訳!$AN$312</definedName>
    <definedName name="金属工事1">#REF!</definedName>
    <definedName name="金属工事2">#REF!</definedName>
    <definedName name="金属工事合計">[105]集計表・内訳!$AN$312</definedName>
    <definedName name="金属製建具">#REF!</definedName>
    <definedName name="金属製建具１">[99]見積比較表!#REF!</definedName>
    <definedName name="金属製建具工事">#REF!</definedName>
    <definedName name="金変">#REF!</definedName>
    <definedName name="九">[98]石工事!$C$3</definedName>
    <definedName name="区分表">#REF!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空調1P">#REF!</definedName>
    <definedName name="空調設備">#REF!</definedName>
    <definedName name="串ざし">#N/A</definedName>
    <definedName name="掘削機械">#REF!</definedName>
    <definedName name="型原">#REF!</definedName>
    <definedName name="型板ｰ6">#REF!</definedName>
    <definedName name="型変">#REF!</definedName>
    <definedName name="型枠">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Ａ">[103]型枠Ａ!$I$32</definedName>
    <definedName name="型枠均し">#REF!</definedName>
    <definedName name="型枠工">#REF!</definedName>
    <definedName name="型枠工１">#REF!</definedName>
    <definedName name="型枠工事">#REF!</definedName>
    <definedName name="型枠工事合計">[105]集計表・内訳!$AN$128</definedName>
    <definedName name="型枠鉄無">#REF!</definedName>
    <definedName name="契約期間">#REF!</definedName>
    <definedName name="契約起案">#REF!</definedName>
    <definedName name="契約書の有無">#REF!</definedName>
    <definedName name="契約年月日">#REF!</definedName>
    <definedName name="契約補償費">[70]計算シート!#REF!</definedName>
    <definedName name="経済">[109]別表!#REF!</definedName>
    <definedName name="経済比較">[109]立木調査!#REF!</definedName>
    <definedName name="経済比較表">[109]立木調査!#REF!</definedName>
    <definedName name="経費" hidden="1">#REF!</definedName>
    <definedName name="経費機械">[59]!経費機械</definedName>
    <definedName name="経費率">[128]鏡!#REF!</definedName>
    <definedName name="継続?">#REF!</definedName>
    <definedName name="継続2">#REF!</definedName>
    <definedName name="罫三社">#REF!</definedName>
    <definedName name="罫仕">#REF!</definedName>
    <definedName name="罫集計">[27]集計!#REF!</definedName>
    <definedName name="罫線">#N/A</definedName>
    <definedName name="罫線_実線で格子">#REF!</definedName>
    <definedName name="罫線2">#REF!</definedName>
    <definedName name="罫線3">#REF!</definedName>
    <definedName name="罫線4">#REF!</definedName>
    <definedName name="罫線の複写">#REF!</definedName>
    <definedName name="罫代">#REF!</definedName>
    <definedName name="罫内">#REF!</definedName>
    <definedName name="計">'[119]仕訳 97'!$G$21</definedName>
    <definedName name="計1">#REF!</definedName>
    <definedName name="計①1">#REF!</definedName>
    <definedName name="計①2">#REF!</definedName>
    <definedName name="計①3">#REF!</definedName>
    <definedName name="計2">[129]内訳書!$AP$2</definedName>
    <definedName name="計②1">#REF!</definedName>
    <definedName name="計②2">#REF!</definedName>
    <definedName name="計②3">#REF!</definedName>
    <definedName name="計③1">#REF!</definedName>
    <definedName name="計③2">#REF!</definedName>
    <definedName name="計③3">#REF!</definedName>
    <definedName name="計④1">#REF!</definedName>
    <definedName name="計④2">#REF!</definedName>
    <definedName name="計④3">#REF!</definedName>
    <definedName name="計⑤1">#REF!</definedName>
    <definedName name="計⑤2">#REF!</definedName>
    <definedName name="計⑤3">#REF!</definedName>
    <definedName name="計⑥1">#REF!</definedName>
    <definedName name="計⑥2">#REF!</definedName>
    <definedName name="計⑥3">#REF!</definedName>
    <definedName name="計⑦1">#REF!</definedName>
    <definedName name="計⑦2">#REF!</definedName>
    <definedName name="計⑦3">#REF!</definedName>
    <definedName name="計⑧1">#REF!</definedName>
    <definedName name="計⑧2">#REF!</definedName>
    <definedName name="計⑧3">#REF!</definedName>
    <definedName name="計⑨1">#REF!</definedName>
    <definedName name="計⑨2">#REF!</definedName>
    <definedName name="計⑨3">#REF!</definedName>
    <definedName name="計⑩1">#REF!</definedName>
    <definedName name="計⑩2">#REF!</definedName>
    <definedName name="計⑩3">#REF!</definedName>
    <definedName name="計⑪1">#REF!</definedName>
    <definedName name="計⑪2">#REF!</definedName>
    <definedName name="計⑪3">#REF!</definedName>
    <definedName name="計⑫1">#REF!</definedName>
    <definedName name="計⑫2">#REF!</definedName>
    <definedName name="計⑫3">#REF!</definedName>
    <definedName name="計⑬1">#REF!</definedName>
    <definedName name="計⑬2">#REF!</definedName>
    <definedName name="計⑬3">#REF!</definedName>
    <definedName name="計⑭1">#REF!</definedName>
    <definedName name="計⑭2">#REF!</definedName>
    <definedName name="計⑭3">#REF!</definedName>
    <definedName name="計⑮1">#REF!</definedName>
    <definedName name="計⑮2">#REF!</definedName>
    <definedName name="計⑮3">#REF!</definedName>
    <definedName name="計⑯1">#REF!</definedName>
    <definedName name="計⑯2">#REF!</definedName>
    <definedName name="計⑯3">#REF!</definedName>
    <definedName name="計⑰1">#REF!</definedName>
    <definedName name="計⑰2">#REF!</definedName>
    <definedName name="計⑰3">#REF!</definedName>
    <definedName name="計ﾌﾞﾛｰ1">#REF!</definedName>
    <definedName name="計ﾌﾞﾛｰ2">#REF!</definedName>
    <definedName name="計ﾌﾞﾛｰ3">#REF!</definedName>
    <definedName name="計ﾌﾞﾛｰ4">#REF!</definedName>
    <definedName name="計ﾌﾞﾛｰ5">#REF!</definedName>
    <definedName name="計ﾌﾞﾛｰ6">#REF!</definedName>
    <definedName name="計画準備">#REF!</definedName>
    <definedName name="計画準備直人">#REF!</definedName>
    <definedName name="計算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計算式">[110]!計算式</definedName>
    <definedName name="計算書">#REF!</definedName>
    <definedName name="軽作業員">#REF!</definedName>
    <definedName name="軽油陸上用">#REF!</definedName>
    <definedName name="桁数">#REF!</definedName>
    <definedName name="桁数SUB">#REF!</definedName>
    <definedName name="決定">#REF!</definedName>
    <definedName name="結合">#REF!</definedName>
    <definedName name="結合2">#REF!</definedName>
    <definedName name="月_1日">#REF!</definedName>
    <definedName name="件名">#REF!</definedName>
    <definedName name="建ぺい率">#REF!</definedName>
    <definedName name="建具">#REF!</definedName>
    <definedName name="建具工">#REF!</definedName>
    <definedName name="建具工１">#REF!</definedName>
    <definedName name="建具単価">'[130]H14年単価(建具) '!$A$2:$I$822</definedName>
    <definedName name="建込み工">[91]基礎単価!#REF!</definedName>
    <definedName name="建築">#REF!</definedName>
    <definedName name="建築２">#REF!</definedName>
    <definedName name="建築Ｊ積上現場管理費計">[70]入力②!#REF!</definedName>
    <definedName name="建築その他工事原価">#REF!</definedName>
    <definedName name="建築その他工事純工">#REF!</definedName>
    <definedName name="建築その他工事直工">[70]入力②!#REF!</definedName>
    <definedName name="建築ブロック・レンガ工">#REF!</definedName>
    <definedName name="建築ﾌﾞﾛｯｸ工">#REF!</definedName>
    <definedName name="建築ﾌﾞﾛｯｸ工１">#REF!</definedName>
    <definedName name="建築リース">[69]入力画面!#REF!</definedName>
    <definedName name="建築リース変更">[69]入力画面!#REF!</definedName>
    <definedName name="建築下請現場管理費">[70]計算シート!#REF!</definedName>
    <definedName name="建築下請工事原価計">[70]計算シート!#REF!</definedName>
    <definedName name="建築下請純工計">[70]計算シート!#REF!</definedName>
    <definedName name="建築改修積上仮設費">[70]入力②!#REF!</definedName>
    <definedName name="建築改修積上現場管理費">[70]入力②!#REF!</definedName>
    <definedName name="建築改修積上現場管理費計">[70]入力②!#REF!</definedName>
    <definedName name="建築改修変更積上仮設費">[70]入力②!#REF!</definedName>
    <definedName name="建築改修変更積上現場管理費">[70]入力②!#REF!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工事費見積表示">#REF!</definedName>
    <definedName name="建築種別">#REF!</definedName>
    <definedName name="建築純工">#REF!</definedName>
    <definedName name="建築純工合計">#REF!</definedName>
    <definedName name="建築積上仮設費">[70]入力②!#REF!</definedName>
    <definedName name="建築積上仮設費計">[70]入力②!#REF!</definedName>
    <definedName name="建築積上仮設費合計">[70]入力②!#REF!</definedName>
    <definedName name="建築積上仮設費変更">[70]入力②!#REF!</definedName>
    <definedName name="建築積上現場管理費">[70]入力②!#REF!</definedName>
    <definedName name="建築積上現場管理費計">[70]入力②!#REF!</definedName>
    <definedName name="建築積上現場管理費変更">[70]入力②!#REF!</definedName>
    <definedName name="建築直工">#REF!</definedName>
    <definedName name="建築直工２">#REF!</definedName>
    <definedName name="建築直工３">[70]計算シート!#REF!</definedName>
    <definedName name="建築直工合計">#REF!</definedName>
    <definedName name="建築直工合計２">#REF!</definedName>
    <definedName name="建築年月日">#REF!</definedName>
    <definedName name="建築変更">#REF!</definedName>
    <definedName name="建築変更工事原価">#REF!</definedName>
    <definedName name="建築変更積上仮設費">[70]入力②!#REF!</definedName>
    <definedName name="建築変更積上現場管理費">[70]入力②!#REF!</definedName>
    <definedName name="建築変更直工">#REF!</definedName>
    <definedName name="建築本工事">#REF!</definedName>
    <definedName name="建築本工事２">#REF!</definedName>
    <definedName name="建築本体工事">#REF!</definedName>
    <definedName name="建築面積">#REF!</definedName>
    <definedName name="建物の登記の有無">#REF!</definedName>
    <definedName name="建物使用面積">[61]入力!$E$24</definedName>
    <definedName name="建物所有者氏名">#REF!</definedName>
    <definedName name="建物所有者住所">#REF!</definedName>
    <definedName name="建物所有者電話番号">#REF!</definedName>
    <definedName name="建物等諸経費算定表">[131]!建物等諸経費算出表</definedName>
    <definedName name="建物補償総額">#REF!</definedName>
    <definedName name="建物用途">#REF!</definedName>
    <definedName name="検索ｺｰﾄﾞ">#REF!</definedName>
    <definedName name="権利者との関係">#REF!</definedName>
    <definedName name="権利者氏名">#REF!</definedName>
    <definedName name="権利者住所">#REF!</definedName>
    <definedName name="権利者電話番号">#REF!</definedName>
    <definedName name="権利名">#REF!</definedName>
    <definedName name="研修棟撤去">#REF!</definedName>
    <definedName name="県単価F">#REF!</definedName>
    <definedName name="県名">#REF!</definedName>
    <definedName name="見出し">#REF!</definedName>
    <definedName name="見積">#REF!</definedName>
    <definedName name="見積り単価">[73]結果ｼｰﾄ!$D$146</definedName>
    <definedName name="見積比較表">#REF!</definedName>
    <definedName name="原価">#REF!</definedName>
    <definedName name="現在価値">#REF!</definedName>
    <definedName name="現場管理費計">[70]計算シート!#REF!</definedName>
    <definedName name="現場間接費">#REF!</definedName>
    <definedName name="現場経費">#REF!</definedName>
    <definedName name="現場経費合計">#REF!</definedName>
    <definedName name="現場経費変更">#REF!</definedName>
    <definedName name="個数">#REF!</definedName>
    <definedName name="呼_1">#REF!</definedName>
    <definedName name="呼出">#REF!</definedName>
    <definedName name="五">[98]型枠!$C$3</definedName>
    <definedName name="五階面積">#REF!</definedName>
    <definedName name="護岸">#REF!</definedName>
    <definedName name="交通警備員">#REF!</definedName>
    <definedName name="交通整理員">#REF!</definedName>
    <definedName name="交通整理員１">#REF!</definedName>
    <definedName name="交通費">#REF!</definedName>
    <definedName name="工">[132]管土工数量!#REF!</definedName>
    <definedName name="工作12">[133]H12単価!$A$1:$G$866</definedName>
    <definedName name="工作代価">[0]!工作代価</definedName>
    <definedName name="工作単価">#REF!</definedName>
    <definedName name="工作物">[134]内訳書!#REF!</definedName>
    <definedName name="工作物２">[93]立木調!#REF!</definedName>
    <definedName name="工作物2枚目">[135]!工作物2枚目</definedName>
    <definedName name="工作物2枚目クリア">[135]!工作物2枚目クリア</definedName>
    <definedName name="工作物合計">IF(ISERROR(工作物合計GET),0,ROUNDDOWN(工作物合計GET,-2))</definedName>
    <definedName name="工作物合計GET">#N/A</definedName>
    <definedName name="工作物諸経費">IF(ISERROR(工作物諸経費GET),"",工作物諸経費GET)</definedName>
    <definedName name="工作物諸経費GET">#N/A</definedName>
    <definedName name="工作物小計">IF(ISERROR(工作物小計GET),0,工作物小計GET)</definedName>
    <definedName name="工作物小計GET">#N/A</definedName>
    <definedName name="工作物単価">#REF!</definedName>
    <definedName name="工事01">#REF!</definedName>
    <definedName name="工事02">#REF!</definedName>
    <definedName name="工事list">#REF!</definedName>
    <definedName name="工事ﾃﾞｰﾀ">#REF!</definedName>
    <definedName name="工事価格">#REF!</definedName>
    <definedName name="工事価格計">[70]計算シート!#REF!</definedName>
    <definedName name="工事価格合計">#REF!</definedName>
    <definedName name="工事価格変更">#REF!</definedName>
    <definedName name="工事原価">#REF!</definedName>
    <definedName name="工事原価計">[70]計算シート!#REF!</definedName>
    <definedName name="工事原価合計">#REF!</definedName>
    <definedName name="工事原価変更">#REF!</definedName>
    <definedName name="工事場所">[69]入力画面!$D$4</definedName>
    <definedName name="工事担当課">[69]入力画面!$C$60</definedName>
    <definedName name="工事番">[12]代価表01!#REF!</definedName>
    <definedName name="工事番2">[12]代価表01!#REF!</definedName>
    <definedName name="工事費">#REF!</definedName>
    <definedName name="工事費計">[70]計算シート!#REF!</definedName>
    <definedName name="工事費表題">#REF!</definedName>
    <definedName name="工事別内訳">#REF!</definedName>
    <definedName name="工事別名">#REF!</definedName>
    <definedName name="工事別名集計表">[136]H14単価!#REF!</definedName>
    <definedName name="工事別名称">#REF!</definedName>
    <definedName name="工事名">#REF!</definedName>
    <definedName name="工事名称">[137]DATA!$B$11:$C$36</definedName>
    <definedName name="工事明細書">#REF!</definedName>
    <definedName name="工種">#REF!</definedName>
    <definedName name="工種別_1_P">#REF!</definedName>
    <definedName name="工種別_1_P_1">#REF!</definedName>
    <definedName name="工種別_2_P">#REF!</definedName>
    <definedName name="工種別_2_P_1">#REF!</definedName>
    <definedName name="工種別_3_P">#REF!</definedName>
    <definedName name="工種別_3_P_1">#REF!</definedName>
    <definedName name="工種別金額">#REF!</definedName>
    <definedName name="工種別名称">#REF!</definedName>
    <definedName name="工種別明細表">#REF!</definedName>
    <definedName name="工場派遣">'[41]機器据付工（不使用）'!#REF!</definedName>
    <definedName name="工場派遣作業員">'[41]機器据付工（不使用）'!#REF!</definedName>
    <definedName name="工場派遣労務費">#REF!</definedName>
    <definedName name="工法">#REF!</definedName>
    <definedName name="工法検討">#REF!</definedName>
    <definedName name="広栄別紙">'[2]#REF'!$A$35:$A$57</definedName>
    <definedName name="広栄木建">'[2]#REF'!$U$59</definedName>
    <definedName name="杭現場経費">#REF!</definedName>
    <definedName name="杭現場経費合計">#REF!</definedName>
    <definedName name="杭工事">[138]東高校!#REF!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地業の有無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杭補正">#REF!</definedName>
    <definedName name="構造">#REF!</definedName>
    <definedName name="構造一部">#REF!</definedName>
    <definedName name="構造物控除">#REF!</definedName>
    <definedName name="構内舗装">[98]構内舗装!$G$32</definedName>
    <definedName name="江川">IF([0]!立木仮植木一般NULL,"",IF([0]!立木移転樹高&gt;=[0]!立木基準樹高,[0]!立木仮植木一般幹単価,[0]!立木仮植木一般高単価))</definedName>
    <definedName name="港川">#REF!</definedName>
    <definedName name="行解体LAST">#REF!</definedName>
    <definedName name="行削除">#REF!</definedName>
    <definedName name="行挿入">#REF!</definedName>
    <definedName name="行発生材LAST">#REF!</definedName>
    <definedName name="行番号">#REF!</definedName>
    <definedName name="行番号1">#REF!</definedName>
    <definedName name="行複写">#REF!</definedName>
    <definedName name="鋼軽建原">#REF!</definedName>
    <definedName name="鋼軽建変">#REF!</definedName>
    <definedName name="鋼建原">#REF!</definedName>
    <definedName name="鋼建変">#REF!</definedName>
    <definedName name="鋼製加工品">#REF!</definedName>
    <definedName name="鋼製架台">#REF!</definedName>
    <definedName name="鋼製建具少々計">#REF!</definedName>
    <definedName name="項1">[139]代価表01!#REF!</definedName>
    <definedName name="項35">#REF!</definedName>
    <definedName name="高さ単価">#REF!:#REF!</definedName>
    <definedName name="高圧ｷｬﾋﾞﾈｯﾄ">[30]複合単価!#REF!</definedName>
    <definedName name="高圧開閉器_200A">[78]複合!$AA$33</definedName>
    <definedName name="高圧気中開閉器">[140]複合単価!$AA$41</definedName>
    <definedName name="高架水槽">#REF!</definedName>
    <definedName name="合計">#REF!</definedName>
    <definedName name="合計1">[141]汚土!#REF!</definedName>
    <definedName name="合計2">#REF!</definedName>
    <definedName name="今回改訂">[12]代価表01!#REF!</definedName>
    <definedName name="根">[93]立木調!#REF!</definedName>
    <definedName name="左官">#REF!</definedName>
    <definedName name="左官１">#REF!</definedName>
    <definedName name="左官Ａ">[103]左官Ａ!$I$32</definedName>
    <definedName name="左官原">#REF!</definedName>
    <definedName name="左官工">#REF!</definedName>
    <definedName name="左官工１">#REF!</definedName>
    <definedName name="左官工事">#REF!</definedName>
    <definedName name="左官工事合計">[105]集計表・内訳!$AN$258</definedName>
    <definedName name="左官手元">#REF!</definedName>
    <definedName name="左官変">#REF!</definedName>
    <definedName name="左管工事">#REF!</definedName>
    <definedName name="再印刷">#REF!</definedName>
    <definedName name="再使用しない">#REF!</definedName>
    <definedName name="再設定">#N/A</definedName>
    <definedName name="再入力">#REF!</definedName>
    <definedName name="最終">#REF!</definedName>
    <definedName name="最終数量">#REF!</definedName>
    <definedName name="砕石地業">#REF!</definedName>
    <definedName name="細範囲">#REF!</definedName>
    <definedName name="細物加工組立">#REF!</definedName>
    <definedName name="細目№">#REF!</definedName>
    <definedName name="細目タイトル">#REF!</definedName>
    <definedName name="細目名">#REF!</definedName>
    <definedName name="細粒度AS">#REF!</definedName>
    <definedName name="在積値">[76]建物単価!$A$2:$B$5</definedName>
    <definedName name="材積表">[62]共通仮設･諸経費率!$A$2:$B$5</definedName>
    <definedName name="材料1">#REF!</definedName>
    <definedName name="材料単価">[73]結果ｼｰﾄ!$C$181</definedName>
    <definedName name="材料費">#REF!</definedName>
    <definedName name="材料費範囲">#REF!</definedName>
    <definedName name="財源内訳">#REF!</definedName>
    <definedName name="作">#REF!</definedName>
    <definedName name="作業員">[142]data!$C$8</definedName>
    <definedName name="雑">#REF!</definedName>
    <definedName name="雑代価">[0]!雑代価</definedName>
    <definedName name="三">#REF!</definedName>
    <definedName name="三階面積">#REF!</definedName>
    <definedName name="三角">#REF!</definedName>
    <definedName name="三角形">#REF!</definedName>
    <definedName name="三角体">[64]仮設!#REF!</definedName>
    <definedName name="三角面">[64]仮設!#REF!</definedName>
    <definedName name="山砂">#REF!</definedName>
    <definedName name="散水">[0]!散水</definedName>
    <definedName name="散水内訳">[0]!散水内訳</definedName>
    <definedName name="算定式">#REF!</definedName>
    <definedName name="算定式解体">#REF!</definedName>
    <definedName name="算定式発生材">#REF!</definedName>
    <definedName name="算定年度">#REF!</definedName>
    <definedName name="酸素">#REF!</definedName>
    <definedName name="残土">#REF!</definedName>
    <definedName name="残土自由処分">#REF!</definedName>
    <definedName name="残土処理">#REF!</definedName>
    <definedName name="残土処理場内">#REF!</definedName>
    <definedName name="残土処理土捨場">#REF!</definedName>
    <definedName name="仕上">#REF!</definedName>
    <definedName name="仕上001">#REF!</definedName>
    <definedName name="仕上げ">#REF!</definedName>
    <definedName name="仕上げユニット">[98]仕上げユニット!$I$33</definedName>
    <definedName name="仕上ﾕﾆｯﾄ工事">#REF!</definedName>
    <definedName name="仕上表1">#REF!</definedName>
    <definedName name="仕上表2">#REF!</definedName>
    <definedName name="仕分２">#REF!</definedName>
    <definedName name="仕分け">'[17]10昇降機'!仕分け</definedName>
    <definedName name="仕分頭">#REF!</definedName>
    <definedName name="仕訳">#REF!</definedName>
    <definedName name="仕訳2">#REF!</definedName>
    <definedName name="仕訳の増">[59]!仕訳の増</definedName>
    <definedName name="仕訳横">#REF!</definedName>
    <definedName name="仕訳書">#N/A</definedName>
    <definedName name="仕訳書１">#REF!</definedName>
    <definedName name="仕訳書2">'[17]10昇降機'!仕訳書2</definedName>
    <definedName name="仕訳全体屋内運動場">[0]!仕訳全体屋内運動場</definedName>
    <definedName name="仕訳範囲">#REF!</definedName>
    <definedName name="仕様書2">#REF!</definedName>
    <definedName name="四">'[98]ｺﾝｸﾘｰﾄ '!$C$3</definedName>
    <definedName name="四階面積">#REF!</definedName>
    <definedName name="四角">#REF!</definedName>
    <definedName name="四角形">#REF!</definedName>
    <definedName name="四角体">[64]仮設!#REF!</definedName>
    <definedName name="四角面">#N/A</definedName>
    <definedName name="四方">'[8]建具廻-1'!$C$324</definedName>
    <definedName name="子時計__TYPE_A">[30]複合単価!#REF!</definedName>
    <definedName name="子時計__TYPE_B">[30]複合単価!#REF!</definedName>
    <definedName name="指定ページ">#N/A</definedName>
    <definedName name="支援">[0]!支援</definedName>
    <definedName name="支管取付工">[91]基礎単価!#REF!</definedName>
    <definedName name="支持管">[78]複合!#REF!</definedName>
    <definedName name="支障区画面積">#REF!</definedName>
    <definedName name="支障部分用途">#REF!</definedName>
    <definedName name="支障面積">#REF!</definedName>
    <definedName name="支線_３８゜">[78]複合!$AA$39</definedName>
    <definedName name="支保工">#REF!</definedName>
    <definedName name="施工単価">[73]結果ｼｰﾄ!$C$103</definedName>
    <definedName name="施設概要">[69]入力画面!$C$63</definedName>
    <definedName name="施番">[61]直接工事!$G$4</definedName>
    <definedName name="枝番">[12]代価表01!#REF!</definedName>
    <definedName name="枝番2">[12]代価表01!#REF!</definedName>
    <definedName name="氏ね">#REF!</definedName>
    <definedName name="試">#REF!</definedName>
    <definedName name="試運転費">#REF!</definedName>
    <definedName name="試験ｸﾞﾗｳﾄ">#REF!</definedName>
    <definedName name="試錐機">#REF!</definedName>
    <definedName name="資材">#REF!</definedName>
    <definedName name="資料解析">#REF!</definedName>
    <definedName name="資料解析延長">#REF!</definedName>
    <definedName name="資料解析直人">#REF!</definedName>
    <definedName name="事業所面積">#REF!</definedName>
    <definedName name="事務室列盤">[30]複合単価!#REF!</definedName>
    <definedName name="時計">[143]内訳北側!#REF!</definedName>
    <definedName name="次項1">#N/A</definedName>
    <definedName name="次項2">#N/A</definedName>
    <definedName name="次項3">#N/A</definedName>
    <definedName name="自家発">[143]内訳北側!#REF!</definedName>
    <definedName name="自動車運転工">#REF!</definedName>
    <definedName name="自動昇降装置_3階路用">#REF!</definedName>
    <definedName name="自動昇降装置_６階路用">#REF!</definedName>
    <definedName name="自動点滅器">[30]複合単価!#REF!</definedName>
    <definedName name="自動閉鎖装置">[30]複合単価!#REF!</definedName>
    <definedName name="式">[18]代価表!#REF!</definedName>
    <definedName name="式形状寸法">IF(GET形状寸法=0,"",GET形状寸法)</definedName>
    <definedName name="式形状寸法G">IF([59]!GET形状寸法G=0,"",[59]!GET形状寸法G)</definedName>
    <definedName name="式形状寸法T">#N/A</definedName>
    <definedName name="式備考G">IF([59]!GETG備考=0,"",[59]!GETG備考)</definedName>
    <definedName name="式備考U">IF([59]!GETU備考=0,"",[59]!GETU備考)</definedName>
    <definedName name="軸部１">#REF!</definedName>
    <definedName name="七">[98]既製ｺﾝｸﾘｰﾄ!$C$3</definedName>
    <definedName name="室名2">#REF!</definedName>
    <definedName name="実施単一">#REF!</definedName>
    <definedName name="実施単価">#REF!</definedName>
    <definedName name="遮水シート">#REF!</definedName>
    <definedName name="借家人造作の有無">#REF!</definedName>
    <definedName name="借家人造作施工時期">#REF!</definedName>
    <definedName name="借家人造作施工内容">#REF!</definedName>
    <definedName name="主">#REF!</definedName>
    <definedName name="主体工事">#REF!</definedName>
    <definedName name="主任技術者氏名">#REF!</definedName>
    <definedName name="主要業種">[144]Sheet1!#REF!</definedName>
    <definedName name="主要業種委託">[144]Sheet1!$F$2:$F$12</definedName>
    <definedName name="取得面積">#REF!</definedName>
    <definedName name="手元開閉器">[16]複合!$AA$39</definedName>
    <definedName name="手元開閉器盤">[6]複合・ｺﾝｾﾝﾄ電話!#REF!</definedName>
    <definedName name="狩俣第２団地機械内訳" hidden="1">[145]複器!#REF!</definedName>
    <definedName name="種範囲">#REF!</definedName>
    <definedName name="種別">#REF!</definedName>
    <definedName name="種目エンド">#REF!</definedName>
    <definedName name="種目タイトル">#REF!</definedName>
    <definedName name="種目タイトル2">#REF!</definedName>
    <definedName name="種目別内訳書">#REF!</definedName>
    <definedName name="受水" hidden="1">#REF!</definedName>
    <definedName name="受水槽室">[128]鏡!#REF!</definedName>
    <definedName name="受水複合">#REF!</definedName>
    <definedName name="受託者電話番号">#REF!</definedName>
    <definedName name="受託者名">#REF!</definedName>
    <definedName name="受変電">[143]内訳北側!#REF!</definedName>
    <definedName name="樹高入力">[146]!樹高入力</definedName>
    <definedName name="樹木表">#REF!</definedName>
    <definedName name="樹木表２">#REF!</definedName>
    <definedName name="修正">#REF!</definedName>
    <definedName name="拾">#N/A</definedName>
    <definedName name="拾い">[93]立木調!#REF!</definedName>
    <definedName name="拾い書２">[93]立木調!#REF!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">[3]仮設解体!#REF!</definedName>
    <definedName name="集計2">#REF!</definedName>
    <definedName name="集計3">#REF!</definedName>
    <definedName name="集計金属">#REF!</definedName>
    <definedName name="集計左官">#REF!</definedName>
    <definedName name="集計床">#REF!</definedName>
    <definedName name="集計撤去">#REF!</definedName>
    <definedName name="集計天井">#REF!</definedName>
    <definedName name="集計塗装">#REF!</definedName>
    <definedName name="集計表">#REF!</definedName>
    <definedName name="集計表2">#REF!</definedName>
    <definedName name="集計壁">#REF!</definedName>
    <definedName name="集水桝">#REF!</definedName>
    <definedName name="住居面積">#REF!</definedName>
    <definedName name="十">[98]タイル工事!$C$3</definedName>
    <definedName name="十一">[98]木工事!$C$3</definedName>
    <definedName name="十九">[98]仕上げユニット!$C$3</definedName>
    <definedName name="十五">[98]金属製建具!$C$3</definedName>
    <definedName name="十三">[98]左官工事!$C$3</definedName>
    <definedName name="十四">[98]木製建具!$C$3</definedName>
    <definedName name="十七">[98]塗装工事!$C$3</definedName>
    <definedName name="十二">[98]金属工事!$C$3</definedName>
    <definedName name="十八">[98]内外装工事!$C$3</definedName>
    <definedName name="十六">[98]ガラス!$C$3</definedName>
    <definedName name="縦">#REF!</definedName>
    <definedName name="縦ｾﾙ">#REF!</definedName>
    <definedName name="縦工">#REF!</definedName>
    <definedName name="縦列">#REF!</definedName>
    <definedName name="重量品">#REF!</definedName>
    <definedName name="出来高一般管理">#REF!</definedName>
    <definedName name="出来高純工事費">#REF!</definedName>
    <definedName name="出力確認表">#REF!</definedName>
    <definedName name="準く">#REF!</definedName>
    <definedName name="準備">[27]集計!#REF!</definedName>
    <definedName name="準備工事">#REF!</definedName>
    <definedName name="準備費">#REF!</definedName>
    <definedName name="準備片付け">[63]標貫解析!$F$221</definedName>
    <definedName name="純工">#REF!</definedName>
    <definedName name="純工事費">#REF!</definedName>
    <definedName name="純工事費計">[70]計算シート!#REF!</definedName>
    <definedName name="初夏">#REF!</definedName>
    <definedName name="初期画面">#REF!</definedName>
    <definedName name="初期設定">[147]地盤改良工!$Q$23:$IV$15097</definedName>
    <definedName name="初沈防臭カバー">#REF!</definedName>
    <definedName name="所有者氏名">#REF!</definedName>
    <definedName name="書架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書込ｾﾙ">#REF!</definedName>
    <definedName name="諸経費">#N/A</definedName>
    <definedName name="諸経費１">#REF!</definedName>
    <definedName name="諸経費3">[11]一位単価2!#REF!</definedName>
    <definedName name="諸経費4">#REF!</definedName>
    <definedName name="諸経費Ａ">#REF!</definedName>
    <definedName name="諸経費Ｂ">#REF!</definedName>
    <definedName name="諸経費計算">[124]単価比較表!$A$2:$D$52</definedName>
    <definedName name="諸経費内訳">#REF!</definedName>
    <definedName name="諸費用2" hidden="1">#REF!</definedName>
    <definedName name="助">#REF!</definedName>
    <definedName name="小運搬費手元">#REF!</definedName>
    <definedName name="小計">#REF!</definedName>
    <definedName name="小計2">[141]汚土!#REF!</definedName>
    <definedName name="小計3">[141]汚土!#REF!</definedName>
    <definedName name="小計4">[141]汚土!#REF!</definedName>
    <definedName name="小計5">[141]汚土!#REF!</definedName>
    <definedName name="小計6">[141]汚土!#REF!</definedName>
    <definedName name="小計挿入">#REF!</definedName>
    <definedName name="小配管弁類">#REF!</definedName>
    <definedName name="床N31">#REF!</definedName>
    <definedName name="床N32">#REF!</definedName>
    <definedName name="床O31">#REF!</definedName>
    <definedName name="床O32">#REF!</definedName>
    <definedName name="床P31">#REF!</definedName>
    <definedName name="床P32">#REF!</definedName>
    <definedName name="床堀">#REF!</definedName>
    <definedName name="昇降">#REF!</definedName>
    <definedName name="昇降機改修積上仮設費">[70]入力②!#REF!</definedName>
    <definedName name="昇降機改修積上現場仮設費">[70]入力②!#REF!</definedName>
    <definedName name="昇降機改修積上現場管理費計">[70]入力②!#REF!</definedName>
    <definedName name="昇降機改修変更積上仮設費">[70]入力②!#REF!</definedName>
    <definedName name="昇降機改修変更積上現場管理費">[70]入力②!#REF!</definedName>
    <definedName name="昇降機現場管理費">#REF!</definedName>
    <definedName name="昇降機工事">#REF!</definedName>
    <definedName name="昇降機工事原価">#REF!</definedName>
    <definedName name="昇降機純工">#REF!</definedName>
    <definedName name="昇降機積上仮設費">[70]入力②!#REF!</definedName>
    <definedName name="昇降機積上仮設費計">[70]入力②!#REF!</definedName>
    <definedName name="昇降機積上仮設費変更">[70]入力②!#REF!</definedName>
    <definedName name="昇降機積上現場管理費">[70]入力②!#REF!</definedName>
    <definedName name="昇降機積上現場管理費計">[70]入力②!#REF!</definedName>
    <definedName name="昇降機積上現場管理費変更">[70]入力②!#REF!</definedName>
    <definedName name="昇降機変更積上仮設費">[70]入力②!#REF!</definedName>
    <definedName name="昇降機変更積上現場管理費">[70]入力②!#REF!</definedName>
    <definedName name="消去">#REF!</definedName>
    <definedName name="消費税">'[119]仕訳 97'!$G$23</definedName>
    <definedName name="消費税計算">ROUNDDOWN(IF(OR(ISERROR([61]消費税!XFD1),[61]消費税!XFD1=""),0,[61]消費税!XFD1)*[148]機械設備拾い!消費税率,0)</definedName>
    <definedName name="消費税相当額">#REF!</definedName>
    <definedName name="消費税相当額計">[70]計算シート!#REF!</definedName>
    <definedName name="消費税相当額合計">#REF!</definedName>
    <definedName name="消費税相当額変更">#REF!</definedName>
    <definedName name="消費税率">#REF!</definedName>
    <definedName name="照明器具">#REF!</definedName>
    <definedName name="照明器具_Ａ１タイプ">[30]複合単価!#REF!</definedName>
    <definedName name="照明器具_Ａ２タイプ">[30]複合単価!#REF!</definedName>
    <definedName name="照明器具Ａ２２">#REF!</definedName>
    <definedName name="照明器具Ｂ２２">#REF!</definedName>
    <definedName name="照明器具Ｃ２２">#REF!</definedName>
    <definedName name="照明器具Ｃ４２">[149]複合単価!#REF!</definedName>
    <definedName name="照明器具Ｄ４２">#REF!</definedName>
    <definedName name="照明器具Ｅ２０">#REF!</definedName>
    <definedName name="照明器具Ｆ２２">#REF!</definedName>
    <definedName name="照明器具Ｇ２５０">#REF!</definedName>
    <definedName name="照明器具Ｈ２５０">#REF!</definedName>
    <definedName name="照明器具Ｊ２０">#REF!</definedName>
    <definedName name="照明器具Ｌ２１">#REF!</definedName>
    <definedName name="硝子">'[125]（参考）内訳'!$A$1316</definedName>
    <definedName name="硝子工">#REF!</definedName>
    <definedName name="章">[59]!仮植木やし幹</definedName>
    <definedName name="上">#REF!</definedName>
    <definedName name="上40">#REF!</definedName>
    <definedName name="上60_1">[27]集計!#REF!</definedName>
    <definedName name="上80_1">#REF!</definedName>
    <definedName name="上80_2">#REF!</definedName>
    <definedName name="上80_3">#REF!</definedName>
    <definedName name="上り線" hidden="1">{#N/A,#N/A,FALSE,"Sheet16";#N/A,#N/A,FALSE,"Sheet16"}</definedName>
    <definedName name="上位単価">[18]単価表!#REF!</definedName>
    <definedName name="上層">[150]数計算!#REF!</definedName>
    <definedName name="上層路盤">#REF!</definedName>
    <definedName name="乗り">[73]結果ｼｰﾄ!$C$26</definedName>
    <definedName name="乗入道路工事計">[11]一位単価3!#REF!</definedName>
    <definedName name="条件">#REF!</definedName>
    <definedName name="畳敷き">#REF!</definedName>
    <definedName name="新" hidden="1">#REF!</definedName>
    <definedName name="新営改修">#REF!</definedName>
    <definedName name="新営採用率">#REF!</definedName>
    <definedName name="新垣" hidden="1">'[8]建具廻-1'!$C$6:$C$6</definedName>
    <definedName name="新垣さん">'[8]金建-1'!$AL$18</definedName>
    <definedName name="新単価">[12]代価表01!#REF!</definedName>
    <definedName name="新築確認年月日">#REF!</definedName>
    <definedName name="新築確認番号">#REF!</definedName>
    <definedName name="新築検査年月日">#REF!</definedName>
    <definedName name="新築検査番号">#REF!</definedName>
    <definedName name="新築時期">#REF!</definedName>
    <definedName name="新年度単価表">#REF!</definedName>
    <definedName name="真澄">[151]材料内訳!#REF!</definedName>
    <definedName name="身障者用押釦">#REF!</definedName>
    <definedName name="身障者用表示灯">#REF!</definedName>
    <definedName name="身障者用復旧釦">#REF!</definedName>
    <definedName name="人力床堀">#REF!</definedName>
    <definedName name="人力埋戻工">#REF!</definedName>
    <definedName name="人力埋戻工ﾀﾝﾊﾟｰ">#REF!</definedName>
    <definedName name="図">[110]!図</definedName>
    <definedName name="厨房">[0]!厨房</definedName>
    <definedName name="推定再建築費">#REF!</definedName>
    <definedName name="水戸市浄化センター">#REF!</definedName>
    <definedName name="水晶式親時計">[30]複合単価!#REF!</definedName>
    <definedName name="水替_101">[34]管土工数量!#REF!</definedName>
    <definedName name="水替_201">[34]管土工数量!#REF!</definedName>
    <definedName name="水替_301">[34]管土工数量!#REF!</definedName>
    <definedName name="水道光熱電力料">#REF!</definedName>
    <definedName name="水抜き弁制御">#REF!</definedName>
    <definedName name="水平ｴﾙﾎﾞ__W_1_000">[30]複合単価!#REF!</definedName>
    <definedName name="水平ｴﾙﾎﾞ__W_400">[30]複合単価!#REF!</definedName>
    <definedName name="数__量">#REF!</definedName>
    <definedName name="数_量_集_計_表">#REF!</definedName>
    <definedName name="数値1">#REF!</definedName>
    <definedName name="数値2">#REF!</definedName>
    <definedName name="数量">#REF!</definedName>
    <definedName name="数量_1">#REF!</definedName>
    <definedName name="数量_1_J">#REF!</definedName>
    <definedName name="数量_1_J_1">#REF!</definedName>
    <definedName name="数量_1_P">#REF!</definedName>
    <definedName name="数量_1_P_1">#REF!</definedName>
    <definedName name="数量_100">#REF!</definedName>
    <definedName name="数量_101">[34]管土工数量!#REF!</definedName>
    <definedName name="数量_102">[34]管土工数量!#REF!</definedName>
    <definedName name="数量_103">[34]管土工数量!#REF!</definedName>
    <definedName name="数量_104">[34]管土工数量!#REF!</definedName>
    <definedName name="数量_105">#REF!</definedName>
    <definedName name="数量_106">#REF!</definedName>
    <definedName name="数量_107">#REF!</definedName>
    <definedName name="数量_108">#REF!</definedName>
    <definedName name="数量_109">#REF!</definedName>
    <definedName name="数量_2_J">#REF!</definedName>
    <definedName name="数量_2_J_1">#REF!</definedName>
    <definedName name="数量_2_P">#REF!</definedName>
    <definedName name="数量_2_P_1">#REF!</definedName>
    <definedName name="数量_3_J">#REF!</definedName>
    <definedName name="数量_3_J_1">#REF!</definedName>
    <definedName name="数量_3_P">#REF!</definedName>
    <definedName name="数量_3_P_1">#REF!</definedName>
    <definedName name="数量_4_J">#REF!</definedName>
    <definedName name="数量_4_J_1">#REF!</definedName>
    <definedName name="数量_4_P">#REF!</definedName>
    <definedName name="数量_4_P_1">#REF!</definedName>
    <definedName name="数量_400">[34]管土工数量!#REF!</definedName>
    <definedName name="数量_401">[34]管土工数量!#REF!</definedName>
    <definedName name="数量_402">[34]管土工数量!#REF!</definedName>
    <definedName name="数量_403">[34]管土工数量!#REF!</definedName>
    <definedName name="数量_404">[34]管土工数量!#REF!</definedName>
    <definedName name="数量_405">[34]管土工数量!#REF!</definedName>
    <definedName name="数量_407">[34]管土工数量!#REF!</definedName>
    <definedName name="数量_408">[34]管土工数量!#REF!</definedName>
    <definedName name="数量_409">[34]管土工数量!#REF!</definedName>
    <definedName name="数量_410">[34]管土工数量!#REF!</definedName>
    <definedName name="数量_411">[34]管土工数量!#REF!</definedName>
    <definedName name="数量_412">[34]管土工数量!#REF!</definedName>
    <definedName name="数量_413">[34]管土工数量!#REF!</definedName>
    <definedName name="数量_700">[34]管土工数量!#REF!</definedName>
    <definedName name="数量_701">[34]管土工数量!#REF!</definedName>
    <definedName name="数量_801">[34]管土工数量!#REF!</definedName>
    <definedName name="数量_802">[34]管土工数量!#REF!</definedName>
    <definedName name="数量_803">[34]管土工数量!#REF!</definedName>
    <definedName name="数量_804">[34]管土工数量!#REF!</definedName>
    <definedName name="数量_805">[34]管土工数量!#REF!</definedName>
    <definedName name="数量_806">[34]管土工数量!#REF!</definedName>
    <definedName name="数量_901">[34]管土工数量!#REF!</definedName>
    <definedName name="数量_902">[34]管土工数量!#REF!</definedName>
    <definedName name="数量0">[152]!数量0</definedName>
    <definedName name="数量1">[152]!数量1</definedName>
    <definedName name="数量2">[152]!数量2</definedName>
    <definedName name="数量3">[152]!数量3</definedName>
    <definedName name="数量4">[152]!数量4</definedName>
    <definedName name="数量5">[152]!数量5</definedName>
    <definedName name="数量6">[152]!数量6</definedName>
    <definedName name="数量7">[152]!数量7</definedName>
    <definedName name="数量8">[152]!数量8</definedName>
    <definedName name="数量9">[152]!数量9</definedName>
    <definedName name="数量CL">[152]!数量CL</definedName>
    <definedName name="数量CON">[152]!数量CON</definedName>
    <definedName name="数量一覧_101">#REF!</definedName>
    <definedName name="数量計算">#REF!</definedName>
    <definedName name="数量拾い">#REF!</definedName>
    <definedName name="数量書">#REF!</definedName>
    <definedName name="数量総括表">#N/A</definedName>
    <definedName name="据付間接費">#REF!</definedName>
    <definedName name="据付工間接費">#REF!</definedName>
    <definedName name="据付費">#REF!</definedName>
    <definedName name="世帯主氏名">#REF!</definedName>
    <definedName name="世帯主年齢">#REF!</definedName>
    <definedName name="世話人">#REF!</definedName>
    <definedName name="世話役一般">#REF!</definedName>
    <definedName name="世話役一般１">#REF!</definedName>
    <definedName name="世話役土木">[98]労務単価!$B$3</definedName>
    <definedName name="制御">#REF!</definedName>
    <definedName name="制御盤">#REF!</definedName>
    <definedName name="制御盤修正">#REF!</definedName>
    <definedName name="制御盤歩">[153]動力盤歩!#REF!</definedName>
    <definedName name="整理清掃">#REF!</definedName>
    <definedName name="清算仕訳">[67]立木調査!#REF!</definedName>
    <definedName name="生コン">[107]資材単価一覧表!$O$31:$T$38</definedName>
    <definedName name="生コン２１">#REF!</definedName>
    <definedName name="生コンFｰ160">#REF!</definedName>
    <definedName name="生コンFｰ210">#REF!</definedName>
    <definedName name="生コン鉄２１">#REF!</definedName>
    <definedName name="生コン無１８">#REF!</definedName>
    <definedName name="製品控除">[154]内訳書!#REF!</definedName>
    <definedName name="製品控除1">[154]内訳書!#REF!</definedName>
    <definedName name="製品控除2">[154]内訳書!#REF!</definedName>
    <definedName name="西面">#REF!</definedName>
    <definedName name="西暦">#REF!</definedName>
    <definedName name="請負区分">[144]Sheet1!$B$2:$B$5</definedName>
    <definedName name="請負工事費">#REF!</definedName>
    <definedName name="請負工事費合計">#REF!</definedName>
    <definedName name="請負工事費変更">#REF!</definedName>
    <definedName name="請負代金額">#REF!</definedName>
    <definedName name="請負比率">#REF!</definedName>
    <definedName name="石">#REF!</definedName>
    <definedName name="石１">#REF!</definedName>
    <definedName name="石２">#REF!</definedName>
    <definedName name="石３">#REF!</definedName>
    <definedName name="石４">#REF!</definedName>
    <definedName name="石５">#REF!</definedName>
    <definedName name="石６">#REF!</definedName>
    <definedName name="石７">#REF!</definedName>
    <definedName name="石８">#REF!</definedName>
    <definedName name="石９">#REF!</definedName>
    <definedName name="石ﾀｲﾙ集計">#REF!</definedName>
    <definedName name="石原">#REF!</definedName>
    <definedName name="石工">#REF!</definedName>
    <definedName name="石工１">#REF!</definedName>
    <definedName name="石工事">#REF!</definedName>
    <definedName name="石材">[107]資材単価一覧表!$D$30:$I$47</definedName>
    <definedName name="石段">#REF!</definedName>
    <definedName name="石変">#REF!</definedName>
    <definedName name="積算資料">#REF!</definedName>
    <definedName name="積算条件判定">#REF!</definedName>
    <definedName name="積上仮設費">#REF!</definedName>
    <definedName name="積上仮設費計">[70]入力②!#REF!</definedName>
    <definedName name="積上仮設費合計">#REF!</definedName>
    <definedName name="積上仮設費変更">#REF!</definedName>
    <definedName name="切り捨て計算">[155]!切り捨て計算</definedName>
    <definedName name="切込砕石Cｰ30">#REF!</definedName>
    <definedName name="切込砕石Cｰ40">#REF!</definedName>
    <definedName name="切込砕石Cｰ80">#REF!</definedName>
    <definedName name="切土">[156]D代価!#REF!</definedName>
    <definedName name="切梁・腹起し設置">[91]基礎単価!#REF!</definedName>
    <definedName name="切梁・腹起し撤去">[91]基礎単価!#REF!</definedName>
    <definedName name="接合材料率">#REF!</definedName>
    <definedName name="接地端子盤">[16]複合!$AA$8</definedName>
    <definedName name="接地端子盤６Ｌ">#REF!</definedName>
    <definedName name="接地棒__14φ×1_500">[30]複合単価!#REF!</definedName>
    <definedName name="設計額確認">[157]初期設定!#REF!</definedName>
    <definedName name="設計協議">[158]内訳書!#REF!</definedName>
    <definedName name="設計書">[59]!YOSODIR</definedName>
    <definedName name="設計書マクロ">#N/A</definedName>
    <definedName name="設計書鏡">#REF!</definedName>
    <definedName name="設計書単価掛率">[59]!単価掛率</definedName>
    <definedName name="設計変更">#REF!</definedName>
    <definedName name="設備概要機械">[69]入力画面!$F$65:$H$76</definedName>
    <definedName name="設備概要建築">[69]入力画面!$I$65:$K$86</definedName>
    <definedName name="設備概要電気">[69]入力画面!$B$65:$E$82</definedName>
    <definedName name="設備工事費見積表示">#REF!</definedName>
    <definedName name="説明用">#REF!</definedName>
    <definedName name="専門工事SW">#REF!</definedName>
    <definedName name="選択">#REF!</definedName>
    <definedName name="前ﾒﾆｭｰ">#REF!</definedName>
    <definedName name="前回印刷">[3]仮設解体!#REF!</definedName>
    <definedName name="前回印刷10">[3]仮設解体!#REF!</definedName>
    <definedName name="前回改訂">[12]代価表01!#REF!</definedName>
    <definedName name="全印">#REF!</definedName>
    <definedName name="全鏡">#REF!</definedName>
    <definedName name="全三">#REF!</definedName>
    <definedName name="全仕">#REF!</definedName>
    <definedName name="全消去">#REF!</definedName>
    <definedName name="全代">#REF!</definedName>
    <definedName name="全代価表">[12]代価表01!#REF!</definedName>
    <definedName name="全内">#REF!</definedName>
    <definedName name="全内訳書">[3]仮設解体!#REF!</definedName>
    <definedName name="全部">#N/A</definedName>
    <definedName name="粗粒AS">#REF!</definedName>
    <definedName name="組合せ試験費">#REF!</definedName>
    <definedName name="挿入END">#REF!</definedName>
    <definedName name="槽">#REF!</definedName>
    <definedName name="総括">'[159]拾出表(1)'!$A$1:$V$5</definedName>
    <definedName name="総括表">#REF!</definedName>
    <definedName name="総括表印刷">#N/A</definedName>
    <definedName name="総合試運転費">#REF!</definedName>
    <definedName name="総合盤_SUS">#REF!</definedName>
    <definedName name="装飾オブジェクト">"Group 23"</definedName>
    <definedName name="装飾オブジェクト2">"Group 24"</definedName>
    <definedName name="増築１確認年月日">#REF!</definedName>
    <definedName name="増築１確認番号">#REF!</definedName>
    <definedName name="増築１検査年月日">#REF!</definedName>
    <definedName name="増築１検査番号">#REF!</definedName>
    <definedName name="増築２確認年月日">#REF!</definedName>
    <definedName name="増築２確認番号">#REF!</definedName>
    <definedName name="増築２検査年月日">#REF!</definedName>
    <definedName name="増築２検査番号">#REF!</definedName>
    <definedName name="増築時期">#REF!</definedName>
    <definedName name="増築時期_">#REF!</definedName>
    <definedName name="造園現場経費">#REF!</definedName>
    <definedName name="造園現場経費合計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造作工事合計">[105]集計表・内訳!$AN$521</definedName>
    <definedName name="造作工事小計1">[105]集計表・内訳!$AN$494</definedName>
    <definedName name="造作工事小計2">[105]集計表・内訳!$AN$520</definedName>
    <definedName name="造作拾">#REF!</definedName>
    <definedName name="側溝">#REF!</definedName>
    <definedName name="測定設定">#REF!</definedName>
    <definedName name="測点">#REF!</definedName>
    <definedName name="測量業務費">#REF!</definedName>
    <definedName name="足場ﾘｰｽ">#REF!</definedName>
    <definedName name="損料">#REF!</definedName>
    <definedName name="損料。運賃">[0]!損料。運賃</definedName>
    <definedName name="損料運搬">[0]!損料運搬</definedName>
    <definedName name="他ﾌｧｲﾙ">[12]代価表01!#REF!</definedName>
    <definedName name="多角">'[160]建具廻-1'!$AH$34:$AH$39</definedName>
    <definedName name="多角1">'[8]建具廻-1'!$AH$36:$AH$40</definedName>
    <definedName name="太陽">[143]内訳北側!#REF!</definedName>
    <definedName name="太陽光">'[161]１直接仮設'!#REF!</definedName>
    <definedName name="打合せ書">'[72]植栽 (1)'!#REF!</definedName>
    <definedName name="打設手間">'[125]（参考）内訳'!$A$233</definedName>
    <definedName name="体積">[64]仮設!#REF!</definedName>
    <definedName name="貸間借家面積">#REF!</definedName>
    <definedName name="代">#REF!</definedName>
    <definedName name="代3">[0]!代3</definedName>
    <definedName name="代Ｃ">#REF!</definedName>
    <definedName name="代か">[0]!代か</definedName>
    <definedName name="代価">[0]!代価</definedName>
    <definedName name="代価_P">#REF!</definedName>
    <definedName name="代価1">#REF!</definedName>
    <definedName name="代価3">#REF!</definedName>
    <definedName name="代価33">[0]!代価33</definedName>
    <definedName name="代価35">[0]!代価35</definedName>
    <definedName name="代価一覧_A_1">#REF!</definedName>
    <definedName name="代価一覧_A_2">#REF!</definedName>
    <definedName name="代価一覧_B_1">#REF!</definedName>
    <definedName name="代価一覧_B_2">#REF!</definedName>
    <definedName name="代価一覧_C_1">#REF!</definedName>
    <definedName name="代価一覧_D_1">#REF!</definedName>
    <definedName name="代価一覧_D_2">#REF!</definedName>
    <definedName name="代価一覧_E_1">#REF!</definedName>
    <definedName name="代価一覧_E_2">#REF!</definedName>
    <definedName name="代価一覧_F_1">#REF!</definedName>
    <definedName name="代価一覧_F_2">#REF!</definedName>
    <definedName name="代価一覧_G_1">#REF!</definedName>
    <definedName name="代価一覧表">[162]代価一覧表!$B$2</definedName>
    <definedName name="代価表">[163]代価表!$K$2:$P$745</definedName>
    <definedName name="代価表１">'[164]代価表 '!#REF!</definedName>
    <definedName name="代価表13" hidden="1">[165]内訳書!#REF!</definedName>
    <definedName name="代価表18" hidden="1">[165]内訳書!#REF!</definedName>
    <definedName name="代価表2">'[166]86動産'!#REF!</definedName>
    <definedName name="代価表33">#REF!</definedName>
    <definedName name="代価表マクロ">#N/A</definedName>
    <definedName name="代価表仮">#REF!</definedName>
    <definedName name="代表者氏名">#REF!</definedName>
    <definedName name="代理人氏名">#REF!</definedName>
    <definedName name="代理人住所">#REF!</definedName>
    <definedName name="代理人電話番号">#REF!</definedName>
    <definedName name="台形">#REF!</definedName>
    <definedName name="台形1">#REF!</definedName>
    <definedName name="台形体">[64]仮設!#REF!</definedName>
    <definedName name="台形面">#N/A</definedName>
    <definedName name="大工">#REF!</definedName>
    <definedName name="大工１">#REF!</definedName>
    <definedName name="第１0号明細書">#REF!</definedName>
    <definedName name="第１２号明細書">[41]内訳書!#REF!</definedName>
    <definedName name="第１３号">[41]内訳書!#REF!</definedName>
    <definedName name="第１３号明細書">[41]内訳書!#REF!</definedName>
    <definedName name="第１号明細書">#REF!</definedName>
    <definedName name="第２号明細書">#REF!</definedName>
    <definedName name="第３号明細書">#REF!</definedName>
    <definedName name="第４号明細書">[41]内訳書!#REF!</definedName>
    <definedName name="第５号明細書">[41]内訳書!#REF!</definedName>
    <definedName name="第６号明細書">[41]内訳書!#REF!</definedName>
    <definedName name="第７号明細書">[41]内訳書!#REF!</definedName>
    <definedName name="第８号明細書">[41]内訳書!#REF!</definedName>
    <definedName name="第９号明細書">[41]内訳書!#REF!</definedName>
    <definedName name="棚１">#REF!</definedName>
    <definedName name="棚１０">#REF!</definedName>
    <definedName name="棚１１">#REF!</definedName>
    <definedName name="棚１２">#REF!</definedName>
    <definedName name="棚２">#REF!</definedName>
    <definedName name="棚３">#REF!</definedName>
    <definedName name="棚４">#REF!</definedName>
    <definedName name="棚５">#REF!</definedName>
    <definedName name="棚６">#REF!</definedName>
    <definedName name="棚７">#REF!</definedName>
    <definedName name="棚８">#REF!</definedName>
    <definedName name="棚９">#REF!</definedName>
    <definedName name="単_価">#REF!</definedName>
    <definedName name="単2_2">#REF!</definedName>
    <definedName name="単位">#REF!</definedName>
    <definedName name="単位発熱量">#REF!</definedName>
    <definedName name="単価">#N/A</definedName>
    <definedName name="単価_001">#REF!</definedName>
    <definedName name="単価_002">#REF!</definedName>
    <definedName name="単価_003">#REF!</definedName>
    <definedName name="単価_004">#REF!</definedName>
    <definedName name="単価_005">#REF!</definedName>
    <definedName name="単価_006">#REF!</definedName>
    <definedName name="単価_007">#REF!</definedName>
    <definedName name="単価_008">#REF!</definedName>
    <definedName name="単価_009">#REF!</definedName>
    <definedName name="単価_100">#REF!</definedName>
    <definedName name="単価_200">#REF!</definedName>
    <definedName name="単価12">[167]H12単価!$A$1:$G$4331</definedName>
    <definedName name="単価13">#REF!</definedName>
    <definedName name="単価15">[168]単価15!$B$1:$I$65536</definedName>
    <definedName name="単価1996">#REF!</definedName>
    <definedName name="単価1997">[62]共通仮設･諸経費率!$A$2:$G$4580</definedName>
    <definedName name="単価1998">#REF!</definedName>
    <definedName name="単価H12">[169]単価表!$A$2:$G$1820</definedName>
    <definedName name="単価算定表">[67]立木調査!#REF!</definedName>
    <definedName name="単価入替第1回">#REF!</definedName>
    <definedName name="単価入替第2回">#REF!</definedName>
    <definedName name="単価入替第3回">#REF!</definedName>
    <definedName name="単価比較">#REF!</definedName>
    <definedName name="単価比較_1_P">#REF!</definedName>
    <definedName name="単価比較_2_P">#REF!</definedName>
    <definedName name="単価比較_3_P">#REF!</definedName>
    <definedName name="単価比較_4_P">#REF!</definedName>
    <definedName name="単価比較_5_P">#REF!</definedName>
    <definedName name="単価比較_6_P">#REF!</definedName>
    <definedName name="単価比較_7_P">#REF!</definedName>
    <definedName name="単価比較_8_P">#REF!</definedName>
    <definedName name="単価比較_9_P">#REF!</definedName>
    <definedName name="単価比較表">IF(#REF!="","",HLOOKUP(#REF!,[0]!立木移転種別表,2,0))</definedName>
    <definedName name="単価表">[0]!単価表</definedName>
    <definedName name="単価表11_">#REF!</definedName>
    <definedName name="単価表H12">#REF!</definedName>
    <definedName name="単価表M">#REF!</definedName>
    <definedName name="単管足場">#REF!</definedName>
    <definedName name="単語表解除">#N/A</definedName>
    <definedName name="単層">#REF!</definedName>
    <definedName name="探査工">#REF!</definedName>
    <definedName name="端数処理">#REF!</definedName>
    <definedName name="断面">#N/A</definedName>
    <definedName name="値">[27]集計!#REF!</definedName>
    <definedName name="値ｾﾙ">[27]集計!#REF!</definedName>
    <definedName name="値複写">[27]集計!#REF!</definedName>
    <definedName name="地域換気">#REF!</definedName>
    <definedName name="地下階数">#REF!</definedName>
    <definedName name="地下面積">#REF!</definedName>
    <definedName name="地業">#REF!</definedName>
    <definedName name="地業原">#REF!</definedName>
    <definedName name="地業工事合計">[105]集計表・内訳!$AN$76</definedName>
    <definedName name="地業変">#REF!</definedName>
    <definedName name="地質調査業務費">[158]本工事費内訳!#REF!</definedName>
    <definedName name="地上階数">#REF!</definedName>
    <definedName name="地上面積">#REF!</definedName>
    <definedName name="地中梁">#REF!</definedName>
    <definedName name="地盤">#REF!</definedName>
    <definedName name="地盤補正">#REF!</definedName>
    <definedName name="地盤夜">#REF!</definedName>
    <definedName name="中位単価">[163]単価表!$I$4:$N$1160</definedName>
    <definedName name="仲西小学">'[2]#REF'!$CL$1</definedName>
    <definedName name="抽出">#REF!</definedName>
    <definedName name="抽出2">#REF!</definedName>
    <definedName name="抽出3">#REF!</definedName>
    <definedName name="柱">#REF!</definedName>
    <definedName name="柱データ">#REF!</definedName>
    <definedName name="注">#REF!</definedName>
    <definedName name="鋳鉄管切断機500以下">#REF!</definedName>
    <definedName name="鋳鉄管弁類">#REF!</definedName>
    <definedName name="貯水池底面">#REF!</definedName>
    <definedName name="貯留槽">#REF!</definedName>
    <definedName name="調査NO">[62]共通仮設･諸経費率!$D$8</definedName>
    <definedName name="調査工">#REF!</definedName>
    <definedName name="調査年月日">#REF!</definedName>
    <definedName name="調査年度">#REF!</definedName>
    <definedName name="調整費">#REF!</definedName>
    <definedName name="長さ">'[160]建具廻-1'!$AY$12:$BC$14</definedName>
    <definedName name="直管重量">#REF!</definedName>
    <definedName name="直工">#REF!</definedName>
    <definedName name="直接仮設">[98]直接仮設!$I$32</definedName>
    <definedName name="直接仮設工事">#REF!</definedName>
    <definedName name="直接経費">#REF!</definedName>
    <definedName name="直接工事費">#REF!</definedName>
    <definedName name="直接工事費の計">#REF!</definedName>
    <definedName name="直接工事費の今迄の計">#REF!</definedName>
    <definedName name="直接工事費計">[70]計算シート!#REF!</definedName>
    <definedName name="直接工事費合計">#REF!</definedName>
    <definedName name="直接工事費変更">#REF!</definedName>
    <definedName name="直接材料費">#REF!</definedName>
    <definedName name="直接労務費">#REF!</definedName>
    <definedName name="直列">#REF!</definedName>
    <definedName name="直列D">#REF!</definedName>
    <definedName name="追加用紙">[170]Macro1!$A$1</definedName>
    <definedName name="通常">#REF!</definedName>
    <definedName name="低減率">'[161]１直接仮設'!#REF!</definedName>
    <definedName name="低減率算定">'[171]建具廻-1'!$BU$24:$BU$31</definedName>
    <definedName name="定温式ｽﾎﾟｯﾄ型１種_防水型">#REF!</definedName>
    <definedName name="庭木等諸経費算定表">[131]!庭木等諸経費算出表</definedName>
    <definedName name="締固">#REF!</definedName>
    <definedName name="訂正" hidden="1">[172]Sheet1!#REF!</definedName>
    <definedName name="訂正２">#REF!</definedName>
    <definedName name="泥推">#REF!</definedName>
    <definedName name="泥推夜">#REF!</definedName>
    <definedName name="撤去">#REF!</definedName>
    <definedName name="撤去_6.6KV_CV38°_3C">#REF!</definedName>
    <definedName name="撤去_引込柱">#REF!</definedName>
    <definedName name="撤去1">'[101]空調設備機器拾い(1)'!$A$1:$AA$52</definedName>
    <definedName name="鉄筋">#REF!</definedName>
    <definedName name="鉄筋Ａ">[103]鉄筋Ａ!$I$32</definedName>
    <definedName name="鉄筋Ｄ１３">#REF!</definedName>
    <definedName name="鉄筋Ｄ１６">#REF!</definedName>
    <definedName name="鉄筋工">#REF!</definedName>
    <definedName name="鉄筋工１">#REF!</definedName>
    <definedName name="鉄筋工事">#REF!</definedName>
    <definedName name="鉄筋工事合計">[105]集計表・内訳!$AN$154</definedName>
    <definedName name="鉄原">#REF!</definedName>
    <definedName name="鉄骨">#REF!</definedName>
    <definedName name="鉄骨改修変更直工">[70]入力②!#REF!</definedName>
    <definedName name="鉄骨計算集計1ページ用" hidden="1">{#N/A,#N/A,FALSE,"Sheet16";#N/A,#N/A,FALSE,"Sheet16"}</definedName>
    <definedName name="鉄骨計算書">[0]!鉄骨計算書</definedName>
    <definedName name="鉄骨現場経費">#REF!</definedName>
    <definedName name="鉄骨現場経費合計">#REF!</definedName>
    <definedName name="鉄骨工">#REF!</definedName>
    <definedName name="鉄骨工１">#REF!</definedName>
    <definedName name="鉄骨工事原価">#REF!</definedName>
    <definedName name="鉄骨工事原価合計">#REF!</definedName>
    <definedName name="鉄骨純工">#REF!</definedName>
    <definedName name="鉄骨純工合計">#REF!</definedName>
    <definedName name="鉄骨挿入面積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鉄変">#REF!</definedName>
    <definedName name="天井ボード２">#REF!</definedName>
    <definedName name="天井付ﾘｰﾗｰｺﾝｾﾝﾄ">#REF!</definedName>
    <definedName name="天井埋込スピーカ">#REF!</definedName>
    <definedName name="天井埋込ｽﾋﾟｰｶ__防滴型">[30]複合単価!#REF!</definedName>
    <definedName name="天気">#REF!</definedName>
    <definedName name="伝">#REF!</definedName>
    <definedName name="電">#REF!</definedName>
    <definedName name="電気">[173]資材!#REF!</definedName>
    <definedName name="電気1P">#REF!</definedName>
    <definedName name="電気その他現場管理費">#REF!</definedName>
    <definedName name="電気その他工事原価">#REF!</definedName>
    <definedName name="電気その他純工">#REF!</definedName>
    <definedName name="電気横">#REF!</definedName>
    <definedName name="電気下請工事原価計">[70]計算シート!#REF!</definedName>
    <definedName name="電気下請純工計">[70]計算シート!#REF!</definedName>
    <definedName name="電気下請変更現経">#REF!</definedName>
    <definedName name="電気改修積上げんば管理費計">[70]入力②!#REF!</definedName>
    <definedName name="電気改修積上仮設費">[70]入力②!#REF!</definedName>
    <definedName name="電気改修積上現場管理費">[70]入力②!#REF!</definedName>
    <definedName name="電気改修変更積上仮設費">[70]入力②!#REF!</definedName>
    <definedName name="電気改修変更積上現場管理費">[70]入力②!#REF!</definedName>
    <definedName name="電気原価">#REF!</definedName>
    <definedName name="電気原価合計">#REF!</definedName>
    <definedName name="電気現場管理費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合計">#REF!</definedName>
    <definedName name="電気時計Ａﾀｲﾌﾟ">#REF!</definedName>
    <definedName name="電気時計Ｂﾀｲﾌﾟ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集計">[58]仮設解体!#REF!</definedName>
    <definedName name="電気純工">#REF!</definedName>
    <definedName name="電気純工合計">#REF!</definedName>
    <definedName name="電気積上仮設費">[70]入力②!#REF!</definedName>
    <definedName name="電気積上仮設費計">[70]入力②!#REF!</definedName>
    <definedName name="電気積上仮設費変更">[70]入力②!#REF!</definedName>
    <definedName name="電気積上現場管理費">[70]入力②!#REF!</definedName>
    <definedName name="電気積上現場管理費計">[70]入力②!#REF!</definedName>
    <definedName name="電気積上現場管理費変更">[70]入力②!#REF!</definedName>
    <definedName name="電気設備">#REF!</definedName>
    <definedName name="電気単価表">[173]資材!#REF!</definedName>
    <definedName name="電気直工">#REF!</definedName>
    <definedName name="電気直工２">#REF!</definedName>
    <definedName name="電気直工３">[70]計算シート!#REF!</definedName>
    <definedName name="電気直工合計">#REF!</definedName>
    <definedName name="電気直工合計２">#REF!</definedName>
    <definedName name="電気内訳横" hidden="1">#REF!</definedName>
    <definedName name="電気複合">#REF!</definedName>
    <definedName name="電気複合単価計算書">[174]機械複合単価!$AB$31</definedName>
    <definedName name="電気変更一般">#REF!</definedName>
    <definedName name="電気変更工事原価">#REF!</definedName>
    <definedName name="電気変更主要機器">#REF!</definedName>
    <definedName name="電気変更積上仮設費">[70]入力②!#REF!</definedName>
    <definedName name="電気変更積上現場管理費">[70]入力②!#REF!</definedName>
    <definedName name="電気変更直工">#REF!</definedName>
    <definedName name="電極保持器">[30]複合単価!#REF!</definedName>
    <definedName name="電極棒">[30]複合単価!#REF!</definedName>
    <definedName name="電工">[142]data!$B$8</definedName>
    <definedName name="電線___CVV2.0_10C__ｶﾝﾛ">[78]複合!$AA$15</definedName>
    <definedName name="電線IV14°×1__ﾗｯｸ">#REF!</definedName>
    <definedName name="電線IV22°×1__ﾗｯｸ">#REF!</definedName>
    <definedName name="電線IV38°×1__ﾗｯｸ">#REF!</definedName>
    <definedName name="電線IV5.5°×1__ﾗｯｸ">#REF!</definedName>
    <definedName name="電線管類">[175]内訳乙!#REF!</definedName>
    <definedName name="電灯">#REF!</definedName>
    <definedName name="電灯設備集計">#REF!</definedName>
    <definedName name="電灯設備範囲">#REF!</definedName>
    <definedName name="電複">[176]仕訳書!#REF!</definedName>
    <definedName name="電力料">#REF!</definedName>
    <definedName name="電労費">#REF!</definedName>
    <definedName name="電話">[143]内訳北側!#REF!</definedName>
    <definedName name="電話2">#REF!</definedName>
    <definedName name="電話設備範囲">#REF!</definedName>
    <definedName name="塗装">#REF!</definedName>
    <definedName name="塗装・内外装02">#REF!</definedName>
    <definedName name="塗装Ａ">[103]塗装Ａ!$I$32</definedName>
    <definedName name="塗装原">#REF!</definedName>
    <definedName name="塗装工">#REF!</definedName>
    <definedName name="塗装工１">#REF!</definedName>
    <definedName name="塗装工事">[98]塗装工事!$I$32</definedName>
    <definedName name="塗装工事合計">[105]集計表・内訳!$AN$442</definedName>
    <definedName name="塗装変">#REF!</definedName>
    <definedName name="登録">#REF!</definedName>
    <definedName name="都計法許可年月日">#REF!</definedName>
    <definedName name="都計法許可番号">#REF!</definedName>
    <definedName name="都計法条文">#REF!</definedName>
    <definedName name="都市型1工法">#REF!</definedName>
    <definedName name="都市型2工法">#REF!</definedName>
    <definedName name="土">#REF!</definedName>
    <definedName name="土__工">[18]代価表!#REF!</definedName>
    <definedName name="土間ｺﾝ">#REF!</definedName>
    <definedName name="土工">#REF!</definedName>
    <definedName name="土工Ａ">[103]土工Ａ!$I$32</definedName>
    <definedName name="土工下流">[177]代価表!#REF!</definedName>
    <definedName name="土工機械運搬">[178]代価!#REF!</definedName>
    <definedName name="土工原">#REF!</definedName>
    <definedName name="土工事">[98]土工事!$I$32</definedName>
    <definedName name="土工事合計">[105]集計表・内訳!$AN$50</definedName>
    <definedName name="土工数量" hidden="1">[179]複合器具!#REF!</definedName>
    <definedName name="土工単価1">#REF!</definedName>
    <definedName name="土工変">#REF!</definedName>
    <definedName name="土工夜">#REF!</definedName>
    <definedName name="土止工">#REF!</definedName>
    <definedName name="土集計１">#REF!</definedName>
    <definedName name="土地の登記の有無">#REF!</definedName>
    <definedName name="土地所有者氏名">#REF!</definedName>
    <definedName name="土地所有者住所">#REF!</definedName>
    <definedName name="土地所有者電話番号">#REF!</definedName>
    <definedName name="土被_100">[34]管土工数量!#REF!</definedName>
    <definedName name="土被_101">[34]管土工数量!#REF!</definedName>
    <definedName name="土被_102">[34]管土工数量!#REF!</definedName>
    <definedName name="土被_201">[34]管土工数量!#REF!</definedName>
    <definedName name="土被_202">[34]管土工数量!#REF!</definedName>
    <definedName name="土被_301">[34]管土工数量!#REF!</definedName>
    <definedName name="土被_302">[34]管土工数量!#REF!</definedName>
    <definedName name="土木世話役">#REF!</definedName>
    <definedName name="土留工">#REF!</definedName>
    <definedName name="土量">#REF!</definedName>
    <definedName name="島信和">#REF!</definedName>
    <definedName name="島設備">IF([0]!立木やしNULL,"",IF([0]!立木移転樹高&gt;=[0]!立木基準樹高,立木やし幹単価,立木やし高単価))</definedName>
    <definedName name="島和子">HLOOKUP([0]!立木移転幹周,立木一般鑑賞幹,([0]!立木移転類別-1)*[0]!立木庭木移転先数+2+MATCH([0]!立木移転内外,立木庭木移転先一覧,0))</definedName>
    <definedName name="東面">#REF!</definedName>
    <definedName name="桃">[0]!桃</definedName>
    <definedName name="当初工期">[69]入力画面!$I$37</definedName>
    <definedName name="頭出">#REF!</definedName>
    <definedName name="動産">#REF!</definedName>
    <definedName name="動産1">#REF!</definedName>
    <definedName name="動産2">#REF!</definedName>
    <definedName name="動産3">#REF!</definedName>
    <definedName name="動産4">#REF!</definedName>
    <definedName name="動産5">#REF!</definedName>
    <definedName name="動産Ｂ">#REF!</definedName>
    <definedName name="動産名称">#REF!</definedName>
    <definedName name="動力">[143]内訳北側!#REF!</definedName>
    <definedName name="動力設備範囲">#REF!</definedName>
    <definedName name="動力盤Ｐ_２">#REF!</definedName>
    <definedName name="動力盤Ｐ_３">#REF!</definedName>
    <definedName name="動力盤Ｐ_４">#REF!</definedName>
    <definedName name="動力盤Ｐ_５">#REF!</definedName>
    <definedName name="動力盤Ｐ_６">#REF!</definedName>
    <definedName name="動力盤Ｐ_７">#REF!</definedName>
    <definedName name="導線取付金物_ｺﾝｸﾘｰﾄ用">[30]複合単価!#REF!</definedName>
    <definedName name="導線取付金物_瓦用">[30]複合単価!#REF!</definedName>
    <definedName name="胴">[59]!胴</definedName>
    <definedName name="胴縁材">[59]!胴縁材</definedName>
    <definedName name="銅">[109]仕訳書!#REF!</definedName>
    <definedName name="銅導線__2.0×13">[30]複合単価!#REF!</definedName>
    <definedName name="特">#REF!</definedName>
    <definedName name="特作">#REF!</definedName>
    <definedName name="特作8">#REF!</definedName>
    <definedName name="特殊">#REF!</definedName>
    <definedName name="特殊運転">#REF!</definedName>
    <definedName name="特殊運転手">#REF!</definedName>
    <definedName name="特殊運転手１">#REF!</definedName>
    <definedName name="特殊作業員">#REF!</definedName>
    <definedName name="特殊作業員１">#REF!</definedName>
    <definedName name="特殊製品">#N/A</definedName>
    <definedName name="特別単価７０号">#REF!</definedName>
    <definedName name="読込">#REF!</definedName>
    <definedName name="読込2">#REF!</definedName>
    <definedName name="読込3">#REF!</definedName>
    <definedName name="鳶工">#REF!</definedName>
    <definedName name="那覇市教育委員会">#REF!</definedName>
    <definedName name="内外原">#REF!</definedName>
    <definedName name="内外装">#REF!</definedName>
    <definedName name="内外装工">#REF!</definedName>
    <definedName name="内外装工事">#REF!</definedName>
    <definedName name="内外装工事合計">[105]集計表・内訳!$AN$468</definedName>
    <definedName name="内外表">#REF!</definedName>
    <definedName name="内外変">#REF!</definedName>
    <definedName name="内装">#REF!</definedName>
    <definedName name="内装Ａ">[103]内装Ａ!$I$32</definedName>
    <definedName name="内装工">#REF!</definedName>
    <definedName name="内装工１">#REF!</definedName>
    <definedName name="内装床２">#REF!</definedName>
    <definedName name="内田">#REF!</definedName>
    <definedName name="内部天井">[0]!内部天井</definedName>
    <definedName name="内壁">#REF!</definedName>
    <definedName name="内訳">#REF!</definedName>
    <definedName name="内訳_1_J">#REF!</definedName>
    <definedName name="内訳_1_J_1">#REF!</definedName>
    <definedName name="内訳_1_P">#REF!</definedName>
    <definedName name="内訳_1_P_1">#REF!</definedName>
    <definedName name="内訳_2_J">#REF!</definedName>
    <definedName name="内訳_2_J_1">#REF!</definedName>
    <definedName name="内訳_2_P">#REF!</definedName>
    <definedName name="内訳_2_P_1">#REF!</definedName>
    <definedName name="内訳_3_J">#REF!</definedName>
    <definedName name="内訳_3_J_1">#REF!</definedName>
    <definedName name="内訳_3_P">#REF!</definedName>
    <definedName name="内訳_3_P_1">#REF!</definedName>
    <definedName name="内訳_P_1">#REF!</definedName>
    <definedName name="内訳_P_2">#REF!</definedName>
    <definedName name="内訳_P_3">#REF!</definedName>
    <definedName name="内訳１">#REF!</definedName>
    <definedName name="内訳2">#REF!</definedName>
    <definedName name="内訳３">#REF!</definedName>
    <definedName name="内訳４">#REF!</definedName>
    <definedName name="内訳CODE">#N/A</definedName>
    <definedName name="内訳DB">#N/A</definedName>
    <definedName name="内訳ｺﾝｸﾘｰﾄ">#REF!</definedName>
    <definedName name="内訳横タイプ">#REF!</definedName>
    <definedName name="内訳乙７">[175]内訳乙!#REF!</definedName>
    <definedName name="内訳金額">INDEX([59]!内訳DB,MATCH([180]補償金算定仕訳書!XEY1,[59]!内訳CODE,0),4)</definedName>
    <definedName name="内訳型枠">#REF!</definedName>
    <definedName name="内訳抗地">#REF!</definedName>
    <definedName name="内訳時非表示列">#REF!</definedName>
    <definedName name="内訳書">#REF!</definedName>
    <definedName name="内訳書_2">#REF!</definedName>
    <definedName name="内訳書_4">[40]内訳書!#REF!</definedName>
    <definedName name="内訳書_5">[79]内訳書!#REF!</definedName>
    <definedName name="内訳書_6">#REF!</definedName>
    <definedName name="内訳書1">#REF!</definedName>
    <definedName name="内訳書1.2">#REF!</definedName>
    <definedName name="内訳書3">#N/A</definedName>
    <definedName name="内訳書3.4">#N/A</definedName>
    <definedName name="内訳書5.6">#N/A</definedName>
    <definedName name="内訳書7.8">#N/A</definedName>
    <definedName name="内訳書Ｉ">#REF!</definedName>
    <definedName name="内訳書印刷">[3]仮設解体!#REF!</definedName>
    <definedName name="内訳書全体">#REF!</definedName>
    <definedName name="内訳全体">'[125]（参考）内訳'!$A$1:$M$1596</definedName>
    <definedName name="内訳鉄筋">#REF!</definedName>
    <definedName name="内訳鉄骨">#REF!</definedName>
    <definedName name="内訳土">#REF!</definedName>
    <definedName name="内訳範囲一般">'[181]内訳＆集計'!$E$12:$AH$1805</definedName>
    <definedName name="内訳名称">#REF!</definedName>
    <definedName name="内訳明細表">#REF!</definedName>
    <definedName name="南面">#REF!</definedName>
    <definedName name="二">[98]土工事!$C$3</definedName>
    <definedName name="二階面積">#REF!</definedName>
    <definedName name="二次製品">#N/A</definedName>
    <definedName name="二次単価">#REF!</definedName>
    <definedName name="二十">[98]構内舗装!$B$3</definedName>
    <definedName name="入力">#REF!</definedName>
    <definedName name="入力ｴﾘｱ">#REF!</definedName>
    <definedName name="入力ﾒﾆｭｰ">[3]仮設解体!#REF!</definedName>
    <definedName name="入力範囲">#REF!</definedName>
    <definedName name="入力表">[12]代価表01!#REF!</definedName>
    <definedName name="熱線式ｾﾝｻｰ">#REF!</definedName>
    <definedName name="年号">[144]Sheet1!$H$2:$H$6</definedName>
    <definedName name="農村型1工法">#REF!</definedName>
    <definedName name="農村型2工法">#REF!</definedName>
    <definedName name="廃材処分費">#REF!</definedName>
    <definedName name="廃材処理AS">#REF!</definedName>
    <definedName name="廃材処理CO">#REF!</definedName>
    <definedName name="排水">#REF!</definedName>
    <definedName name="配管工">#REF!</definedName>
    <definedName name="配管土工歩道部">#REF!</definedName>
    <definedName name="配筋2">#REF!</definedName>
    <definedName name="配線器具">#REF!</definedName>
    <definedName name="倍数">'[8]建具廻-1'!$C$328</definedName>
    <definedName name="剥離剤">#REF!</definedName>
    <definedName name="白ｶﾞｽ管__G125">[78]複合!$AA$12</definedName>
    <definedName name="八">[98]防水工事!$C$3</definedName>
    <definedName name="八戸北2_PAC">#REF!</definedName>
    <definedName name="発生材">'[2]#REF'!$CI$1:$CI$2</definedName>
    <definedName name="発生材価格">#REF!</definedName>
    <definedName name="発生土">'[98]代価表2-1'!$K$15</definedName>
    <definedName name="発電機技術員派遣費">[30]複合単価!#REF!</definedName>
    <definedName name="発電機搬入据付配管工事">[30]複合単価!#REF!</definedName>
    <definedName name="半円">#REF!</definedName>
    <definedName name="板金工">#REF!</definedName>
    <definedName name="板金工１">#REF!</definedName>
    <definedName name="範囲">#N/A</definedName>
    <definedName name="範囲1">#N/A</definedName>
    <definedName name="範囲2">#N/A</definedName>
    <definedName name="範囲名">[12]代価表01!#REF!</definedName>
    <definedName name="番号">#REF!</definedName>
    <definedName name="番号入力">[12]代価表01!#REF!</definedName>
    <definedName name="番地">[3]仮設解体!#REF!</definedName>
    <definedName name="番地10">[3]仮設解体!#REF!</definedName>
    <definedName name="番地2">[3]仮設解体!#REF!</definedName>
    <definedName name="盤見積もり">#REF!</definedName>
    <definedName name="盤歩掛">'[182]１直接仮設'!#REF!</definedName>
    <definedName name="比較表">#N/A</definedName>
    <definedName name="避雷">[143]内訳北側!#REF!</definedName>
    <definedName name="非Ａ">#REF!</definedName>
    <definedName name="非B">[6]複合・ｺﾝｾﾝﾄ電話!#REF!</definedName>
    <definedName name="非C">[6]複合・ｺﾝｾﾝﾄ電話!#REF!</definedName>
    <definedName name="非Ｃ１">#REF!</definedName>
    <definedName name="非Ｃ２">#REF!</definedName>
    <definedName name="非Ｄ">#REF!</definedName>
    <definedName name="非Ｅ１">#REF!</definedName>
    <definedName name="非Ｅ２">#REF!</definedName>
    <definedName name="非F">[6]複合・ｺﾝｾﾝﾄ電話!#REF!</definedName>
    <definedName name="非Ｇ">#REF!</definedName>
    <definedName name="非Ｈ">#REF!</definedName>
    <definedName name="非常・業務用ﾗｯｸ架">[30]複合単価!#REF!</definedName>
    <definedName name="非木再築">[183]非木再築!$B$2:$CP$13</definedName>
    <definedName name="非木造1現価率">[61]建物補償物件一覧!#REF!</definedName>
    <definedName name="非木造1再築補償率">[61]建物補償物件一覧!#REF!</definedName>
    <definedName name="非木造1棟">[61]建物補償物件一覧!#REF!</definedName>
    <definedName name="非木造2現価率">[61]建物補償物件一覧!#REF!</definedName>
    <definedName name="非木造2再築補償率">[61]建物補償物件一覧!#REF!</definedName>
    <definedName name="非木造2棟">[61]建物補償物件一覧!#REF!</definedName>
    <definedName name="非木造3現価率">[61]建物補償物件一覧!#REF!</definedName>
    <definedName name="非木造3再築補償率">[61]建物補償物件一覧!#REF!</definedName>
    <definedName name="非木造3棟">[61]建物補償物件一覧!#REF!</definedName>
    <definedName name="非木造建物共通仮設費率表">[131]!非木造共通仮設費算出表</definedName>
    <definedName name="備__考">#REF!</definedName>
    <definedName name="百名小機械経費">[59]!百名小機械経費</definedName>
    <definedName name="標貫レキ">[63]標貫解析!$F$88</definedName>
    <definedName name="標貫砂">[63]標貫解析!$F$58</definedName>
    <definedName name="標貫軟１">[63]標貫解析!$F$147</definedName>
    <definedName name="標準">[64]仮設!#REF!</definedName>
    <definedName name="標準家賃仮住居">[0]!標準家賃借家人</definedName>
    <definedName name="標準家賃式">[61]仮住居!XEY1*[61]仮住居!XFB1</definedName>
    <definedName name="標準家賃借家人">[61]標準家賃!$I$28</definedName>
    <definedName name="標準工期">[0]!標準工期</definedName>
    <definedName name="標準耐用年数">#REF!</definedName>
    <definedName name="表">[0]!表</definedName>
    <definedName name="表１">#REF!</definedName>
    <definedName name="表１０">#REF!</definedName>
    <definedName name="表100">#REF!</definedName>
    <definedName name="表11">[12]代価表01!#REF!</definedName>
    <definedName name="表１２">#REF!</definedName>
    <definedName name="表１３">#REF!</definedName>
    <definedName name="表１４">#REF!</definedName>
    <definedName name="表15">[12]代価表01!#REF!</definedName>
    <definedName name="表16">[12]代価表01!#REF!</definedName>
    <definedName name="表17">[12]代価表01!#REF!</definedName>
    <definedName name="表18">[12]代価表01!#REF!</definedName>
    <definedName name="表19">[12]代価表01!#REF!</definedName>
    <definedName name="表２">#REF!</definedName>
    <definedName name="表20">[12]代価表01!#REF!</definedName>
    <definedName name="表21">[12]代価表01!#REF!</definedName>
    <definedName name="表22">[12]代価表01!#REF!</definedName>
    <definedName name="表23">[12]代価表01!#REF!</definedName>
    <definedName name="表24">[12]代価表01!#REF!</definedName>
    <definedName name="表25">[12]代価表01!#REF!</definedName>
    <definedName name="表26">[12]代価表01!#REF!</definedName>
    <definedName name="表27">[12]代価表01!#REF!</definedName>
    <definedName name="表28">[12]代価表01!#REF!</definedName>
    <definedName name="表29">[12]代価表01!#REF!</definedName>
    <definedName name="表３">#REF!</definedName>
    <definedName name="表30">[12]代価表01!#REF!</definedName>
    <definedName name="表31">[12]代価表01!#REF!</definedName>
    <definedName name="表32">[12]代価表01!#REF!</definedName>
    <definedName name="表33">[12]代価表01!#REF!</definedName>
    <definedName name="表34">[12]代価表01!#REF!</definedName>
    <definedName name="表35">[12]代価表01!#REF!</definedName>
    <definedName name="表36">[12]代価表01!#REF!</definedName>
    <definedName name="表37">[12]代価表01!#REF!</definedName>
    <definedName name="表38">[12]代価表01!#REF!</definedName>
    <definedName name="表39">[12]代価表01!#REF!</definedName>
    <definedName name="表４">#REF!</definedName>
    <definedName name="表40">[12]代価表01!#REF!</definedName>
    <definedName name="表５">#REF!</definedName>
    <definedName name="表６">#REF!</definedName>
    <definedName name="表７">#REF!</definedName>
    <definedName name="表８">#REF!</definedName>
    <definedName name="表９">#REF!</definedName>
    <definedName name="表紙">#REF!</definedName>
    <definedName name="表紙1">[0]!表紙1</definedName>
    <definedName name="表紙タイトル">#REF!</definedName>
    <definedName name="表示1">#REF!</definedName>
    <definedName name="表示なし">#REF!,#REF!,#REF!,#REF!,#REF!,#REF!,#REF!,#REF!,#REF!,#REF!,#REF!,#REF!,#REF!</definedName>
    <definedName name="表示機械">[69]入力画面!$S$88</definedName>
    <definedName name="表示建築">[69]入力画面!$T$88</definedName>
    <definedName name="表示電気">[69]入力画面!$R$88</definedName>
    <definedName name="表示灯">[30]複合単価!#REF!</definedName>
    <definedName name="表示灯___防滴型">[30]複合単価!#REF!</definedName>
    <definedName name="表範囲">#REF!</definedName>
    <definedName name="不要土処分">#REF!</definedName>
    <definedName name="付作">#REF!</definedName>
    <definedName name="付帯">#REF!</definedName>
    <definedName name="付帯工">#REF!</definedName>
    <definedName name="付帯夜">#REF!</definedName>
    <definedName name="敷居1.8">#REF!</definedName>
    <definedName name="敷居2.7">#REF!</definedName>
    <definedName name="敷金">#REF!</definedName>
    <definedName name="敷地面積">#REF!</definedName>
    <definedName name="普">#REF!</definedName>
    <definedName name="普作">#REF!</definedName>
    <definedName name="普作8">#REF!</definedName>
    <definedName name="普作業員">#REF!</definedName>
    <definedName name="普通">#REF!</definedName>
    <definedName name="普通ｾﾒﾝﾄ">#REF!</definedName>
    <definedName name="普通ｾﾒﾝﾄ_1000">#REF!</definedName>
    <definedName name="普通ｾﾒﾝﾄ50未満">#REF!</definedName>
    <definedName name="普通作業員">#REF!</definedName>
    <definedName name="普通作業員１">#REF!</definedName>
    <definedName name="普天間">[67]立木調査!#REF!</definedName>
    <definedName name="普労費">#REF!</definedName>
    <definedName name="符号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武">[0]!武</definedName>
    <definedName name="部屋寸法">#REF!+#REF!</definedName>
    <definedName name="部署">[12]代価表01!#REF!</definedName>
    <definedName name="部分P">[12]代価表01!#REF!</definedName>
    <definedName name="副単">#REF!</definedName>
    <definedName name="幅木">#REF!</definedName>
    <definedName name="複合">[0]!複合</definedName>
    <definedName name="複合1">[0]!複合1</definedName>
    <definedName name="複合2">#REF!</definedName>
    <definedName name="複合機械">#REF!</definedName>
    <definedName name="複合工費">#REF!</definedName>
    <definedName name="複合新">[0]!複合新</definedName>
    <definedName name="複合単価">#REF!</definedName>
    <definedName name="複合単価E">'[184]電気工事 '!$A$1:$V$117</definedName>
    <definedName name="複合単価表">#REF!</definedName>
    <definedName name="複合電気">'[185]複合単価(機械設備）'!#REF!</definedName>
    <definedName name="複合盤">[30]複合単価!#REF!</definedName>
    <definedName name="複合盤用副受信機">#REF!</definedName>
    <definedName name="複写">[12]代価表01!#REF!</definedName>
    <definedName name="複写E">#REF!</definedName>
    <definedName name="複写F">#REF!</definedName>
    <definedName name="複写実行">[12]代価表01!#REF!</definedName>
    <definedName name="複写表">[12]代価表01!#REF!</definedName>
    <definedName name="複層">#REF!</definedName>
    <definedName name="物件所在地">#REF!</definedName>
    <definedName name="分電盤">#REF!</definedName>
    <definedName name="分電盤Ｌ_１">#REF!</definedName>
    <definedName name="分電盤Ｌ_２">#REF!</definedName>
    <definedName name="分電盤Ｌ_３">#REF!</definedName>
    <definedName name="分電盤共架式">#REF!</definedName>
    <definedName name="分電盤修正">#REF!</definedName>
    <definedName name="文字列関数ｾﾙ">#REF!</definedName>
    <definedName name="文字列値複写ｾﾙ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均">[186]土工集計!#REF!</definedName>
    <definedName name="平成西暦">#REF!</definedName>
    <definedName name="平足場">[63]標貫解析!$F$166</definedName>
    <definedName name="平板ブロック">[0]!平板ブロック</definedName>
    <definedName name="並べ替え">[187]!並べ替え</definedName>
    <definedName name="並列">#REF!</definedName>
    <definedName name="並列C">#REF!</definedName>
    <definedName name="並列CD">#REF!</definedName>
    <definedName name="並列D">#REF!</definedName>
    <definedName name="頁">#REF!</definedName>
    <definedName name="頁01">#REF!</definedName>
    <definedName name="頁02">#REF!</definedName>
    <definedName name="頁03">#REF!</definedName>
    <definedName name="頁04">#REF!</definedName>
    <definedName name="頁05">#REF!</definedName>
    <definedName name="頁06">'[181]内訳＆集計'!#REF!</definedName>
    <definedName name="頁07">'[181]内訳＆集計'!#REF!</definedName>
    <definedName name="頁08">'[181]内訳＆集計'!#REF!</definedName>
    <definedName name="頁09">#REF!</definedName>
    <definedName name="頁1">[12]代価表01!#REF!</definedName>
    <definedName name="頁10">[188]代価表01!#REF!</definedName>
    <definedName name="頁11">'[181]内訳＆集計'!#REF!</definedName>
    <definedName name="頁12">[188]代価表01!#REF!</definedName>
    <definedName name="頁13">[188]代価表01!#REF!</definedName>
    <definedName name="頁14">[188]代価表01!#REF!</definedName>
    <definedName name="頁15">[188]代価表01!#REF!</definedName>
    <definedName name="頁16">[188]代価表01!#REF!</definedName>
    <definedName name="頁17">[188]代価表01!#REF!</definedName>
    <definedName name="頁18">[188]代価表01!#REF!</definedName>
    <definedName name="頁19">[188]代価表01!#REF!</definedName>
    <definedName name="頁2">[12]代価表01!#REF!</definedName>
    <definedName name="頁20">[188]代価表01!#REF!</definedName>
    <definedName name="頁21">#N/A</definedName>
    <definedName name="頁22">#REF!</definedName>
    <definedName name="頁23">#REF!</definedName>
    <definedName name="頁24">#REF!</definedName>
    <definedName name="頁25">#REF!</definedName>
    <definedName name="頁26">#REF!</definedName>
    <definedName name="頁27">#REF!</definedName>
    <definedName name="頁28">#REF!</definedName>
    <definedName name="頁29">#REF!</definedName>
    <definedName name="頁3">[12]代価表01!#REF!</definedName>
    <definedName name="頁30">#REF!</definedName>
    <definedName name="頁31">#REF!</definedName>
    <definedName name="頁32">#REF!</definedName>
    <definedName name="頁33">'[181]内訳＆集計'!#REF!</definedName>
    <definedName name="頁34">'[181]内訳＆集計'!#REF!</definedName>
    <definedName name="頁35">'[181]内訳＆集計'!#REF!</definedName>
    <definedName name="頁36">#REF!</definedName>
    <definedName name="頁37">#REF!</definedName>
    <definedName name="頁38">#REF!</definedName>
    <definedName name="頁39">#REF!</definedName>
    <definedName name="頁4">[12]代価表01!#REF!</definedName>
    <definedName name="頁40">#REF!</definedName>
    <definedName name="頁41">'[189]内訳＆集計'!#REF!</definedName>
    <definedName name="頁42">'[189]内訳＆集計'!#REF!</definedName>
    <definedName name="頁43">#REF!</definedName>
    <definedName name="頁44">#REF!</definedName>
    <definedName name="頁45">'[189]内訳＆集計'!#REF!</definedName>
    <definedName name="頁46">'[189]内訳＆集計'!#REF!</definedName>
    <definedName name="頁47">'[181]内訳＆集計'!#REF!</definedName>
    <definedName name="頁48">'[181]内訳＆集計'!#REF!</definedName>
    <definedName name="頁49">#REF!</definedName>
    <definedName name="頁5">[12]代価表01!#REF!</definedName>
    <definedName name="頁50">#REF!</definedName>
    <definedName name="頁51">'[189]内訳＆集計'!#REF!</definedName>
    <definedName name="頁52">'[189]内訳＆集計'!#REF!</definedName>
    <definedName name="頁6">[12]代価表01!#REF!</definedName>
    <definedName name="頁7">[12]代価表01!#REF!</definedName>
    <definedName name="頁8">[12]代価表01!#REF!</definedName>
    <definedName name="頁9">[12]代価表01!#REF!</definedName>
    <definedName name="頁NO">#REF!</definedName>
    <definedName name="頁印">#REF!</definedName>
    <definedName name="頁印刷">[27]集計!#REF!</definedName>
    <definedName name="頁三">#REF!</definedName>
    <definedName name="頁仕">#REF!</definedName>
    <definedName name="頁数1">#REF!</definedName>
    <definedName name="頁数2">#REF!</definedName>
    <definedName name="頁代">#REF!</definedName>
    <definedName name="頁内">#REF!</definedName>
    <definedName name="頁頁1">#REF!</definedName>
    <definedName name="頁頁10">#REF!</definedName>
    <definedName name="頁頁11">#REF!</definedName>
    <definedName name="頁頁12">#REF!</definedName>
    <definedName name="頁頁13">#REF!</definedName>
    <definedName name="頁頁14">#REF!</definedName>
    <definedName name="頁頁15">#REF!</definedName>
    <definedName name="頁頁16">#REF!</definedName>
    <definedName name="頁頁17">#REF!</definedName>
    <definedName name="頁頁2">#REF!</definedName>
    <definedName name="頁頁3">#REF!</definedName>
    <definedName name="頁頁4">#REF!</definedName>
    <definedName name="頁頁5">#REF!</definedName>
    <definedName name="頁頁6">#REF!</definedName>
    <definedName name="頁頁7">#REF!</definedName>
    <definedName name="頁頁8">#REF!</definedName>
    <definedName name="頁頁9">#REF!</definedName>
    <definedName name="僻地">#REF!</definedName>
    <definedName name="僻地選択">#REF!</definedName>
    <definedName name="僻地補正">#REF!</definedName>
    <definedName name="壁データ">#REF!</definedName>
    <definedName name="壁ボード１">#REF!</definedName>
    <definedName name="壁掛スピーカ">#REF!</definedName>
    <definedName name="壁掛ｽﾋﾟｰｶ__3W">[30]複合単価!#REF!</definedName>
    <definedName name="壁掛ｽﾋﾟｰｶ__ATT">[30]複合単価!#REF!</definedName>
    <definedName name="壁掛ｽﾋﾟｰｶ__防滴型">[30]複合単価!#REF!</definedName>
    <definedName name="壁掛型ｽﾋﾟｰｶｰ">#REF!</definedName>
    <definedName name="壁掛型ｽﾋﾟｰｶｰ_ATT付">#REF!</definedName>
    <definedName name="壁付型防滴スピーカ">#REF!</definedName>
    <definedName name="別紙">'[2]#REF'!$B$6</definedName>
    <definedName name="別紙１０支障物撤去">#REF!</definedName>
    <definedName name="別紙１機械搬入">#REF!</definedName>
    <definedName name="別紙2山留SMW">#REF!</definedName>
    <definedName name="別紙３山留横矢板">#REF!</definedName>
    <definedName name="別紙４地盤ｱﾝｶｰ">#REF!</definedName>
    <definedName name="別紙５水替">#REF!</definedName>
    <definedName name="別紙６腹起">#REF!</definedName>
    <definedName name="別紙７給排気塔">#REF!</definedName>
    <definedName name="別紙８広報塔">#REF!</definedName>
    <definedName name="別紙９解体撤去">#REF!</definedName>
    <definedName name="別紙明細">[0]!別紙明細</definedName>
    <definedName name="別紙明細１">[0]!別紙明細１</definedName>
    <definedName name="別途計上工事原価">#REF!</definedName>
    <definedName name="別途計上直工">#REF!</definedName>
    <definedName name="別途計上直工合計">#REF!</definedName>
    <definedName name="別途計上変更直工">#REF!</definedName>
    <definedName name="変">#REF!</definedName>
    <definedName name="変更">#REF!</definedName>
    <definedName name="変更01">#REF!</definedName>
    <definedName name="変更02">#REF!</definedName>
    <definedName name="変更コンクリート">[59]!変更コンクリート</definedName>
    <definedName name="変更コンクリート工事">[59]!変更コンクリート工事</definedName>
    <definedName name="変更一般管理費等">#REF!</definedName>
    <definedName name="変更額確認">[157]初期設定!#REF!</definedName>
    <definedName name="変更既製コン">[59]!変更既製コン</definedName>
    <definedName name="変更現場経費">#REF!</definedName>
    <definedName name="変更仕訳">'[190]建具廻-1'!$Z$5</definedName>
    <definedName name="変更請負工事費">#REF!</definedName>
    <definedName name="変更石工事">[59]!変更石工事</definedName>
    <definedName name="変更内">'[127]86動産'!#REF!</definedName>
    <definedName name="変更内訳">#REF!</definedName>
    <definedName name="変更内訳伊江">#REF!</definedName>
    <definedName name="変更部分工事価格">#REF!</definedName>
    <definedName name="変更部分消費税相当額">#REF!</definedName>
    <definedName name="変更部分請負金額">'[191]仕訳書（変更）'!$I$22</definedName>
    <definedName name="変更部分請負工事費">#REF!</definedName>
    <definedName name="変更名前" hidden="1">'[192]配管-1'!#REF!</definedName>
    <definedName name="変更名前２" hidden="1">'[192]配管-1'!#REF!</definedName>
    <definedName name="変更名前３" hidden="1">'[192]配管-1'!#REF!</definedName>
    <definedName name="変更名前４" hidden="1">'[192]配管-1'!#REF!</definedName>
    <definedName name="変更名前５" hidden="1">'[192]配管-1'!#REF!</definedName>
    <definedName name="変更名前６" hidden="1">'[192]配管-1'!#REF!</definedName>
    <definedName name="変数1">#REF!</definedName>
    <definedName name="変数2">#REF!</definedName>
    <definedName name="編集">[12]代価表01!#REF!</definedName>
    <definedName name="編集1">#REF!</definedName>
    <definedName name="編集2">#REF!</definedName>
    <definedName name="編集3">#REF!</definedName>
    <definedName name="編集4">#REF!</definedName>
    <definedName name="編集ｾﾙ">#REF!</definedName>
    <definedName name="編集見出し">#REF!</definedName>
    <definedName name="編集後">[12]代価表01!#REF!</definedName>
    <definedName name="編集後一覧">[12]代価表01!#REF!</definedName>
    <definedName name="編集前">[12]代価表01!#REF!</definedName>
    <definedName name="編集前一覧">[12]代価表01!#REF!</definedName>
    <definedName name="編集表一般">[181]内訳目次!$E$2:$M$50</definedName>
    <definedName name="弁類">#REF!</definedName>
    <definedName name="保温工">#REF!</definedName>
    <definedName name="保護砂">[30]複合単価!#REF!</definedName>
    <definedName name="保存">#REF!</definedName>
    <definedName name="舗装">#REF!</definedName>
    <definedName name="舗装版切断">#REF!</definedName>
    <definedName name="舗装版破砕">#REF!</definedName>
    <definedName name="舗装復旧t_50">#REF!</definedName>
    <definedName name="舗装夜">#REF!</definedName>
    <definedName name="歩掛">#REF!</definedName>
    <definedName name="補">#REF!</definedName>
    <definedName name="補助材料費">#REF!</definedName>
    <definedName name="放送">[143]内訳北側!#REF!</definedName>
    <definedName name="防衛庁">#N/A</definedName>
    <definedName name="防火区画貫通W_1000">#REF!</definedName>
    <definedName name="防火区画貫通材W_800">#REF!</definedName>
    <definedName name="防火区画貫通処理材__W_1_000">[30]複合単価!#REF!</definedName>
    <definedName name="防火区画貫通処理材__W_400">[30]複合単価!#REF!</definedName>
    <definedName name="防錆剤">#REF!</definedName>
    <definedName name="防水">[0]!防水</definedName>
    <definedName name="防水Ａ">[103]防水Ａ!$I$32</definedName>
    <definedName name="防水原">#REF!</definedName>
    <definedName name="防水工">#REF!</definedName>
    <definedName name="防水工１">#REF!</definedName>
    <definedName name="防水工事">#REF!</definedName>
    <definedName name="防水工事｢">#REF!</definedName>
    <definedName name="防水工事合計">[105]集計表・内訳!$AN$206</definedName>
    <definedName name="防水剤">#REF!</definedName>
    <definedName name="防水変">#REF!</definedName>
    <definedName name="北橋">#REF!</definedName>
    <definedName name="北面">#REF!</definedName>
    <definedName name="墨出し">#REF!</definedName>
    <definedName name="本ｾﾙ幅">[3]仮設解体!#REF!</definedName>
    <definedName name="本館合計">[11]一位単価2!#REF!</definedName>
    <definedName name="本工事費">#N/A</definedName>
    <definedName name="本数入力">[146]!本数入力</definedName>
    <definedName name="埋め戻し">#REF!</definedName>
    <definedName name="埋込コンセント2P15A125V_E付">[16]複合!$AA$119</definedName>
    <definedName name="埋込コンセント2P15A125V_WP">[16]複合!$AA$120</definedName>
    <definedName name="埋込スイッチ_1P15A×1_WP">[16]複合!$AA$128</definedName>
    <definedName name="埋込ｽｲｯﾁ1P15A×1_3W×3">#REF!</definedName>
    <definedName name="埋込スイッチ1P15A×3_PL">[16]複合!$AA$118</definedName>
    <definedName name="埋込スｽｲｯﾁ３Ｗ×３">#REF!</definedName>
    <definedName name="埋込配管">#REF!</definedName>
    <definedName name="埋戻し">#REF!</definedName>
    <definedName name="埋戻機械">#REF!</definedName>
    <definedName name="埋戻人力">#REF!</definedName>
    <definedName name="埋戻人力まさ土">#REF!</definedName>
    <definedName name="枚数E">#REF!</definedName>
    <definedName name="枚数W">#REF!</definedName>
    <definedName name="桝">#REF!</definedName>
    <definedName name="桝類" hidden="1">[193]複器!#REF!</definedName>
    <definedName name="未完成">#REF!</definedName>
    <definedName name="密粒AS">#REF!</definedName>
    <definedName name="名_______称">#REF!</definedName>
    <definedName name="名_____称">#REF!</definedName>
    <definedName name="名護市">'[194]３'!$J$34</definedName>
    <definedName name="名称">#REF!</definedName>
    <definedName name="名称ｾﾙ幅">[3]仮設解体!#REF!</definedName>
    <definedName name="名前登録">[157]初期設定!#REF!</definedName>
    <definedName name="名簿">#REF!</definedName>
    <definedName name="命名">[12]代価表01!#REF!</definedName>
    <definedName name="明細R3" hidden="1">{#N/A,#N/A,FALSE,"Sheet16";#N/A,#N/A,FALSE,"Sheet16"}</definedName>
    <definedName name="面積">[64]仮設!#REF!</definedName>
    <definedName name="木">#REF!</definedName>
    <definedName name="木建">#REF!</definedName>
    <definedName name="木建１">#REF!</definedName>
    <definedName name="木建１０">#REF!</definedName>
    <definedName name="木建１１">#REF!</definedName>
    <definedName name="木建１２">#REF!</definedName>
    <definedName name="木建１３">#REF!</definedName>
    <definedName name="木建１４">#REF!</definedName>
    <definedName name="木建１５">#REF!</definedName>
    <definedName name="木建１６">#REF!</definedName>
    <definedName name="木建１７">#REF!</definedName>
    <definedName name="木建１８">#REF!</definedName>
    <definedName name="木建１９">#REF!</definedName>
    <definedName name="木建２">#REF!</definedName>
    <definedName name="木建２０">#REF!</definedName>
    <definedName name="木建２１">#REF!</definedName>
    <definedName name="木建２２">#REF!</definedName>
    <definedName name="木建２３">#REF!</definedName>
    <definedName name="木建２４">#REF!</definedName>
    <definedName name="木建２５">#REF!</definedName>
    <definedName name="木建２６">#REF!</definedName>
    <definedName name="木建２７">#REF!</definedName>
    <definedName name="木建２８">#REF!</definedName>
    <definedName name="木建２９">#REF!</definedName>
    <definedName name="木建３">#REF!</definedName>
    <definedName name="木建３０">#REF!</definedName>
    <definedName name="木建３１">#REF!</definedName>
    <definedName name="木建３２">#REF!</definedName>
    <definedName name="木建３３">#REF!</definedName>
    <definedName name="木建３４">#REF!</definedName>
    <definedName name="木建４">#REF!</definedName>
    <definedName name="木建５">#REF!</definedName>
    <definedName name="木建６">#REF!</definedName>
    <definedName name="木建７">#REF!</definedName>
    <definedName name="木建８">#REF!</definedName>
    <definedName name="木建９">#REF!</definedName>
    <definedName name="木建工事合計">[105]集計表・内訳!$AN$365</definedName>
    <definedName name="木建頭">#REF!</definedName>
    <definedName name="木工">'[125]（参考）内訳'!#REF!</definedName>
    <definedName name="木工Ａ">[103]木工Ａ!$I$32</definedName>
    <definedName name="木工事">#REF!</definedName>
    <definedName name="木工事合計">[105]集計表・内訳!$AN$287</definedName>
    <definedName name="木工事施工費">#REF!</definedName>
    <definedName name="木構造材集計">#REF!</definedName>
    <definedName name="木材">#REF!</definedName>
    <definedName name="木拾い">[59]!木拾い</definedName>
    <definedName name="木製">#REF!</definedName>
    <definedName name="木製建具">#REF!</definedName>
    <definedName name="木製建具工">#REF!</definedName>
    <definedName name="木製建具工事">#REF!</definedName>
    <definedName name="木製建具少々計">#REF!</definedName>
    <definedName name="木造共通仮設費適用基準額">[131]!木造共通仮設費適用基準額</definedName>
    <definedName name="木造建物共通仮設費率表">[131]!木造共通仮設費算出表</definedName>
    <definedName name="木造再築">[183]非木再築!$B$16:$BW$21</definedName>
    <definedName name="木造作材">#REF!</definedName>
    <definedName name="木造作材2">#REF!</definedName>
    <definedName name="木造作材集計">#REF!</definedName>
    <definedName name="木造非木造区分">#REF!</definedName>
    <definedName name="木矢板工_1.8">[91]基礎単価!#REF!</definedName>
    <definedName name="木矢板工_2.1">[91]基礎単価!#REF!</definedName>
    <definedName name="木矢板工_2.4">[91]基礎単価!#REF!</definedName>
    <definedName name="目次2">#REF!</definedName>
    <definedName name="目地">[0]!目地</definedName>
    <definedName name="野原">[59]!野原</definedName>
    <definedName name="役">#REF!</definedName>
    <definedName name="役所名">'[195]仕訳97-1'!$K$36</definedName>
    <definedName name="役務">#REF!</definedName>
    <definedName name="役務費">#REF!</definedName>
    <definedName name="薬液">#REF!</definedName>
    <definedName name="薬液夜">#REF!</definedName>
    <definedName name="輸送１">#REF!</definedName>
    <definedName name="輸送費">#REF!</definedName>
    <definedName name="誘Ａ">#REF!</definedName>
    <definedName name="誘A3">[6]複合・ｺﾝｾﾝﾄ電話!#REF!</definedName>
    <definedName name="誘Ｂ">#REF!</definedName>
    <definedName name="誘B2">[6]複合・ｺﾝｾﾝﾄ電話!#REF!</definedName>
    <definedName name="誘Ｃ">#REF!</definedName>
    <definedName name="誘D">[6]複合・ｺﾝｾﾝﾄ電話!#REF!</definedName>
    <definedName name="誘Ｄ１">#REF!</definedName>
    <definedName name="誘Ｄ２">#REF!</definedName>
    <definedName name="誘Ｅ">#REF!</definedName>
    <definedName name="誘Ｆ">#REF!</definedName>
    <definedName name="誘Ｇ">#REF!</definedName>
    <definedName name="誘導灯用信号装置">#REF!</definedName>
    <definedName name="予備" hidden="1">#REF!</definedName>
    <definedName name="予備1">#REF!</definedName>
    <definedName name="与那原">[196]プール!$AN$231:$BC$304</definedName>
    <definedName name="容積品">#REF!</definedName>
    <definedName name="容積率">#REF!</definedName>
    <definedName name="様式1">#REF!</definedName>
    <definedName name="溶接工">#REF!</definedName>
    <definedName name="溶接工１">#REF!</definedName>
    <definedName name="溶接棒">#REF!</definedName>
    <definedName name="用途">[62]共通仮設･諸経費率!#REF!</definedName>
    <definedName name="用途一部">[62]共通仮設･諸経費率!#REF!</definedName>
    <definedName name="用途地域">#REF!</definedName>
    <definedName name="陽工">'[2]#REF'!#REF!</definedName>
    <definedName name="陽工積算">'[2]#REF'!#REF!</definedName>
    <definedName name="養生">#REF!</definedName>
    <definedName name="養生鉄筋">#REF!</definedName>
    <definedName name="養生無筋">#REF!</definedName>
    <definedName name="理">'[127]86動産'!#REF!</definedName>
    <definedName name="理由">'[127]86動産'!#REF!</definedName>
    <definedName name="理由書">#REF!</definedName>
    <definedName name="理由書１">#REF!</definedName>
    <definedName name="理由書２">#REF!</definedName>
    <definedName name="理由書３">#REF!</definedName>
    <definedName name="理由書C">'[32]86動産'!#REF!</definedName>
    <definedName name="裏込栗石工">#REF!</definedName>
    <definedName name="陸上_000">#REF!</definedName>
    <definedName name="陸上_001">#REF!</definedName>
    <definedName name="陸上_002">#REF!</definedName>
    <definedName name="陸上_003">#REF!</definedName>
    <definedName name="陸上_1_P">#REF!</definedName>
    <definedName name="陸上_2_P">#REF!</definedName>
    <definedName name="陸上_3_P">#REF!</definedName>
    <definedName name="立">#REF!</definedName>
    <definedName name="立１">#REF!</definedName>
    <definedName name="立２">#REF!</definedName>
    <definedName name="立3">#REF!</definedName>
    <definedName name="立５">#REF!</definedName>
    <definedName name="立て">#REF!</definedName>
    <definedName name="立坑">#REF!</definedName>
    <definedName name="立坑夜">#REF!</definedName>
    <definedName name="立竹木">[134]内訳書!#REF!</definedName>
    <definedName name="立木">#REF!</definedName>
    <definedName name="立木やしNULL">IF(OR([0]!立木移転類別="",[0]!立木移転樹高="",[0]!立木移転内外=""),TRUE,FALSE)</definedName>
    <definedName name="立木やし幹">[131]!やし幹</definedName>
    <definedName name="立木やし幹単価">HLOOKUP([0]!立木移転幹周,立木やし幹,([0]!立木移転類別-1)*[0]!立木庭木移転先数+1+MATCH([0]!立木移転内外,立木庭木移転先一覧,0))</definedName>
    <definedName name="立木やし高">[131]!やし高</definedName>
    <definedName name="立木やし高単価">HLOOKUP([0]!立木移転樹高,立木やし高,([0]!立木移転類別-1)*[0]!立木庭木移転先数+1+MATCH([0]!立木移転内外,立木庭木移転先一覧,0))</definedName>
    <definedName name="立木やし単価">IF(立木やしNULL,"",IF([0]!立木移転樹高&gt;=[0]!立木基準樹高,立木やし幹単価,立木やし高単価))</definedName>
    <definedName name="立木移転NO">#REF!</definedName>
    <definedName name="立木移転幹周">#REF!</definedName>
    <definedName name="立木移転金額">IF(#REF!="","",ROUNDDOWN(#REF!*#REF!,0))</definedName>
    <definedName name="立木移転区分">#REF!</definedName>
    <definedName name="立木移転種別">#REF!</definedName>
    <definedName name="立木移転種別表">[131]!立木移転種別表</definedName>
    <definedName name="立木移転樹高">#REF!</definedName>
    <definedName name="立木移転先">#REF!</definedName>
    <definedName name="立木移転先区分下">[61]立木!XEI1&amp;[61]立木!XEJ1</definedName>
    <definedName name="立木移転先区分上">[61]立木!XEO1&amp;[61]立木!XEP1</definedName>
    <definedName name="立木移転体積">#REF!</definedName>
    <definedName name="立木移転単位">IF(#REF!="","",HLOOKUP(#REF!,立木移転種別表,2,0))</definedName>
    <definedName name="立木移転単価">IF(立木移転種別="","",IF(立木移転種別="庭木",[0]!立木庭木移転単価,IF(立木移転種別="仮植木",[0]!立木仮植木移転単価,IF(立木移転種別="庭石",[0]!立木庭石移転単価,IF(立木移転種別="燈籠",[0]!立木燈籠移転単価,IF(立木移転種別="生垣",[0]!立木生垣等移転単価,[0]!立木芝類移転単価))))))</definedName>
    <definedName name="立木移転内外">#REF!</definedName>
    <definedName name="立木移転分類">#REF!</definedName>
    <definedName name="立木移転類別">#REF!</definedName>
    <definedName name="立木一般NULL">IF(OR(立木移転類別="",立木移転樹高="",立木移転内外="",立木移転区分=""),TRUE,FALSE)</definedName>
    <definedName name="立木一般幹単価">IF(立木移転幹周="","",IF(立木移転区分="観賞",[0]!立木一般鑑賞幹単価,[0]!立木一般風致幹単価))</definedName>
    <definedName name="立木一般鑑賞幹">[131]!一般鑑賞幹</definedName>
    <definedName name="立木一般鑑賞幹単価">HLOOKUP(立木移転幹周,立木一般鑑賞幹,(立木移転類別-1)*[0]!立木庭木移転先数+2+MATCH(立木移転内外,立木庭木移転先一覧,0))</definedName>
    <definedName name="立木一般鑑賞高">[131]!一般鑑賞高</definedName>
    <definedName name="立木一般鑑賞高単価">HLOOKUP(立木移転樹高,立木一般鑑賞高,(立木移転類別-1)*[0]!立木庭木移転先数+2+MATCH(立木移転内外,立木庭木移転先一覧,0))</definedName>
    <definedName name="立木一般高単価">IF(立木移転区分="観賞",立木一般鑑賞高単価,[0]!立木一般風致高単価)</definedName>
    <definedName name="立木一般単価">IF(立木一般NULL,"",IF(立木移転樹高&gt;=[0]!立木基準樹高,立木一般幹単価,立木一般高単価))</definedName>
    <definedName name="立木一般風致幹">[131]!一般風致幹</definedName>
    <definedName name="立木一般風致幹単価">HLOOKUP(立木移転幹周,立木一般風致幹,(立木移転類別-1)*[0]!立木庭木移転先数+2+MATCH(立木移転内外,立木庭木移転先一覧,0))</definedName>
    <definedName name="立木一般風致高">[131]!一般風致高</definedName>
    <definedName name="立木一般風致高単価">HLOOKUP(立木移転樹高,立木一般風致高,(立木移転類別-1)*[0]!立木庭木移転先数+2+MATCH(立木移転内外,立木庭木移転先一覧,0))</definedName>
    <definedName name="立木仮植木やしNULL">IF(OR(立木移転樹高="",立木移転内外=""),TRUE,FALSE)</definedName>
    <definedName name="立木仮植木やし幹">[131]!仮植木やし幹</definedName>
    <definedName name="立木仮植木やし幹単価">HLOOKUP(立木移転幹周,立木仮植木やし幹,2+IF(立木移転内外="外",0,1))</definedName>
    <definedName name="立木仮植木やし高">[131]!仮植木やし高</definedName>
    <definedName name="立木仮植木やし高単価">HLOOKUP(立木移転樹高,立木仮植木やし高,2+IF(立木移転内外="外",0,1))</definedName>
    <definedName name="立木仮植木やし単価">IF(立木仮植木やしNULL,"",IF(立木移転樹高&gt;=[0]!立木基準樹高,立木仮植木やし幹単価,立木仮植木やし高単価))</definedName>
    <definedName name="立木仮植木移転単価">IF(立木移転分類="一般",[0]!立木仮植木一般単価,立木仮植木やし単価)</definedName>
    <definedName name="立木仮植木一般A幹">[131]!仮植木一般A幹</definedName>
    <definedName name="立木仮植木一般A幹単価">HLOOKUP(立木移転幹周,立木仮植木一般A幹,2+IF(立木移転内外="外",1,2))</definedName>
    <definedName name="立木仮植木一般A高">[131]!仮植木一般A高</definedName>
    <definedName name="立木仮植木一般A高単価">HLOOKUP(立木移転樹高,立木仮植木一般A高,2+IF(立木移転内外="外",1,2))</definedName>
    <definedName name="立木仮植木一般B幹">[131]!仮植木一般B幹</definedName>
    <definedName name="立木仮植木一般B幹単価">HLOOKUP(立木移転幹周,立木仮植木一般B幹,2+IF(立木移転内外="外",1,2))</definedName>
    <definedName name="立木仮植木一般B高">[131]!仮植木一般B高</definedName>
    <definedName name="立木仮植木一般B高単価">HLOOKUP(立木移転樹高,立木仮植木一般B高,2+IF(立木移転内外="外",1,2))</definedName>
    <definedName name="立木仮植木一般C幹">[131]!仮植木一般Ｃ幹</definedName>
    <definedName name="立木仮植木一般C幹単価">HLOOKUP(立木移転幹周,立木仮植木一般C幹,2+IF(立木移転内外="外",1,2))</definedName>
    <definedName name="立木仮植木一般C高">[131]!仮植木一般Ｃ高</definedName>
    <definedName name="立木仮植木一般C高単価">HLOOKUP(立木移転樹高,立木仮植木一般C高,2+IF(立木移転内外="外",1,2))</definedName>
    <definedName name="立木仮植木一般NULL">IF(OR(立木移転樹高="",立木移転内外="",立木移転区分=""),TRUE,FALSE)</definedName>
    <definedName name="立木仮植木一般幹単価">IF(立木移転幹周="","",IF(立木移転区分="A",立木仮植木一般A幹単価,IF(立木移転区分="B",立木仮植木一般B幹単価,立木仮植木一般C幹単価)))</definedName>
    <definedName name="立木仮植木一般高単価">IF(立木移転区分="A",立木仮植木一般A高単価,IF(立木移転区分="B",立木仮植木一般B高単価,立木仮植木一般C高単価))</definedName>
    <definedName name="立木仮植木一般単価">IF(立木仮植木一般NULL,"",IF(立木移転樹高&gt;=[0]!立木基準樹高,立木仮植木一般幹単価,立木仮植木一般高単価))</definedName>
    <definedName name="立木基準樹高">#REF!</definedName>
    <definedName name="立木金額">#REF!</definedName>
    <definedName name="立木区分">#REF!</definedName>
    <definedName name="立木芝類NULL">IF(立木移転内外="",TRUE,FALSE)</definedName>
    <definedName name="立木芝類移転単価">IF(立木芝類NULL,"",HLOOKUP(立木移転種別,[0]!立木芝類移転料単価表,IF(立木移転内外="外",2,3),0))</definedName>
    <definedName name="立木芝類移転料単価表">[131]!芝類移転料単価表</definedName>
    <definedName name="立木種別">#REF!</definedName>
    <definedName name="立木種類">#REF!</definedName>
    <definedName name="立木諸経費調整">#REF!</definedName>
    <definedName name="立木数量">#REF!</definedName>
    <definedName name="立木生垣等NULL">IF(OR(立木移転樹高="",立木移転内外=""),TRUE,FALSE)</definedName>
    <definedName name="立木生垣等移転単価">IF(立木生垣等NULL,"",HLOOKUP(立木移転樹高,[0]!立木生垣等移転料,IF(立木移転内外="外",2,3)))</definedName>
    <definedName name="立木生垣等移転料">[131]!生垣等移転料</definedName>
    <definedName name="立木単位">#REF!</definedName>
    <definedName name="立木単価">#REF!</definedName>
    <definedName name="立木庭石移転単価">IF([0]!立木庭石燈籠NULL,"",VLOOKUP(立木移転体積,[0]!立木庭石移転料単価表,IF(立木移転内外="外",6,4)))</definedName>
    <definedName name="立木庭石移転料単価表">[131]!庭石移転料単価表</definedName>
    <definedName name="立木庭石燈籠NULL">IF(OR(立木移転体積="",立木移転内外=""),TRUE,FALSE)</definedName>
    <definedName name="立木庭木移転先3">#REF!</definedName>
    <definedName name="立木庭木移転先一覧">[131]!庭木移転先一覧</definedName>
    <definedName name="立木庭木移転先数">#REF!</definedName>
    <definedName name="立木庭木移転単価">IF(立木移転分類="一般",立木一般単価,立木やし単価)</definedName>
    <definedName name="立木燈籠移転単価">IF(立木庭石燈籠NULL,"",VLOOKUP(立木移転体積,[0]!立木燈籠移転料単価表,IF(立木移転内外="外",6,4)))</definedName>
    <definedName name="立木燈籠移転料単価表">[131]!燈籠移転料単価表</definedName>
    <definedName name="立木伐採NO">[61]伐採!$B$5</definedName>
    <definedName name="立木伐採NO算出">IF([61]伐採!B1="","",ROW()-ROW(立木伐採NO))</definedName>
    <definedName name="立木伐採金額">IF(OR([61]伐採!XFA1="",[61]伐採!XFC1=""),"",ROUNDDOWN([61]伐採!XFC1*[61]伐採!XFA1,0))</definedName>
    <definedName name="立木伐採消費税金額">IF(OR([61]伐採!XEZ1="",[61]伐採!XFC1=""),"",ROUNDDOWN([61]伐採!XFC1*[61]伐採!XEZ1,0))</definedName>
    <definedName name="立木伐採消費税補正">IF(ISNUMBER(立木伐採消費税金額),立木伐採消費税金額,0)</definedName>
    <definedName name="立木分類">#REF!</definedName>
    <definedName name="立木類別">#REF!</definedName>
    <definedName name="流量">#REF!</definedName>
    <definedName name="流量計">'[197]#REF'!#REF!</definedName>
    <definedName name="粒調砕石Mｰ30">#REF!</definedName>
    <definedName name="梁">#REF!</definedName>
    <definedName name="梁データ">#REF!</definedName>
    <definedName name="力">#REF!</definedName>
    <definedName name="冷媒">#REF!</definedName>
    <definedName name="列数">#REF!</definedName>
    <definedName name="列数E">#REF!</definedName>
    <definedName name="列名SUB">#REF!</definedName>
    <definedName name="連続">#N/A</definedName>
    <definedName name="連続印刷">#N/A</definedName>
    <definedName name="路_盤_工">[18]代価表!#REF!</definedName>
    <definedName name="路床">#REF!</definedName>
    <definedName name="路床砕石">#REF!</definedName>
    <definedName name="労務">[107]資材単価一覧表!$B$7:$I$19</definedName>
    <definedName name="労務単価">#REF!</definedName>
    <definedName name="労務単価表">#REF!</definedName>
    <definedName name="労務費範囲">[198]建築付帯!#REF!</definedName>
    <definedName name="六">[98]鉄筋!$C$3</definedName>
    <definedName name="枠組足場">#REF!</definedName>
    <definedName name="腕金_75×75×1_200">[78]複合!$AA$38</definedName>
    <definedName name="腕金_75×75×1_500">[78]複合!$AA$37</definedName>
    <definedName name="斫り工">#REF!</definedName>
  </definedNames>
  <calcPr calcId="191029"/>
</workbook>
</file>

<file path=xl/calcChain.xml><?xml version="1.0" encoding="utf-8"?>
<calcChain xmlns="http://schemas.openxmlformats.org/spreadsheetml/2006/main">
  <c r="H47" i="87" l="1"/>
  <c r="H41" i="87"/>
  <c r="H24" i="87"/>
  <c r="H13" i="87" l="1"/>
  <c r="H21" i="87" l="1"/>
  <c r="H38" i="87" l="1"/>
  <c r="H18" i="12"/>
  <c r="H38" i="12" s="1"/>
  <c r="H67" i="12"/>
  <c r="H88" i="12"/>
  <c r="G90" i="12" s="1"/>
  <c r="H90" i="12" s="1"/>
  <c r="H17" i="12"/>
  <c r="H67" i="11"/>
  <c r="H88" i="11" s="1"/>
  <c r="G90" i="11" s="1"/>
  <c r="H90" i="11" s="1"/>
  <c r="H17" i="11"/>
  <c r="H38" i="11" s="1"/>
  <c r="G40" i="11" s="1"/>
  <c r="H40" i="11" s="1"/>
  <c r="H67" i="10"/>
  <c r="H88" i="10" s="1"/>
  <c r="H17" i="10"/>
  <c r="H38" i="10" s="1"/>
  <c r="G90" i="10" l="1"/>
  <c r="H90" i="10" s="1"/>
  <c r="G92" i="12"/>
  <c r="H92" i="12" s="1"/>
  <c r="H100" i="12"/>
  <c r="C58" i="12" s="1"/>
  <c r="G40" i="12"/>
  <c r="H40" i="12" s="1"/>
  <c r="G40" i="10"/>
  <c r="H40" i="10" s="1"/>
  <c r="G42" i="11"/>
  <c r="H42" i="11" s="1"/>
  <c r="G92" i="11"/>
  <c r="H92" i="11" s="1"/>
  <c r="H100" i="11" s="1"/>
  <c r="C58" i="11" s="1"/>
  <c r="H50" i="11"/>
  <c r="C8" i="11" s="1"/>
  <c r="H44" i="87" l="1"/>
  <c r="H51" i="87" s="1"/>
  <c r="H100" i="10"/>
  <c r="C58" i="10" s="1"/>
  <c r="G92" i="10"/>
  <c r="H92" i="10" s="1"/>
  <c r="G42" i="10"/>
  <c r="H42" i="10" s="1"/>
  <c r="H50" i="10" s="1"/>
  <c r="C8" i="10" s="1"/>
  <c r="G42" i="12"/>
  <c r="H42" i="12" s="1"/>
  <c r="H50" i="12" s="1"/>
  <c r="C8" i="12" s="1"/>
  <c r="C7" i="87" l="1"/>
</calcChain>
</file>

<file path=xl/sharedStrings.xml><?xml version="1.0" encoding="utf-8"?>
<sst xmlns="http://schemas.openxmlformats.org/spreadsheetml/2006/main" count="232" uniqueCount="60">
  <si>
    <t>積　　算　　見　　積　　書</t>
    <rPh sb="0" eb="1">
      <t>セキ</t>
    </rPh>
    <rPh sb="3" eb="4">
      <t>ザン</t>
    </rPh>
    <rPh sb="6" eb="7">
      <t>ミ</t>
    </rPh>
    <rPh sb="9" eb="10">
      <t>ツモ</t>
    </rPh>
    <rPh sb="12" eb="13">
      <t>ショ</t>
    </rPh>
    <phoneticPr fontId="4"/>
  </si>
  <si>
    <t>　委託業務名：</t>
    <rPh sb="1" eb="3">
      <t>イタク</t>
    </rPh>
    <rPh sb="3" eb="5">
      <t>ギョウム</t>
    </rPh>
    <rPh sb="5" eb="6">
      <t>メイ</t>
    </rPh>
    <phoneticPr fontId="4"/>
  </si>
  <si>
    <t>　見　　積　　額：</t>
    <rPh sb="1" eb="2">
      <t>ミ</t>
    </rPh>
    <rPh sb="4" eb="5">
      <t>セキ</t>
    </rPh>
    <rPh sb="7" eb="8">
      <t>ガク</t>
    </rPh>
    <phoneticPr fontId="4"/>
  </si>
  <si>
    <t>（消費税別）</t>
    <rPh sb="1" eb="3">
      <t>ショウヒ</t>
    </rPh>
    <rPh sb="3" eb="4">
      <t>ゼイ</t>
    </rPh>
    <rPh sb="4" eb="5">
      <t>ベツ</t>
    </rPh>
    <phoneticPr fontId="4"/>
  </si>
  <si>
    <t>住　　　　　　所　　浦添市大平2丁目19番11号</t>
    <rPh sb="0" eb="1">
      <t>ジュウ</t>
    </rPh>
    <rPh sb="7" eb="8">
      <t>トコロ</t>
    </rPh>
    <rPh sb="10" eb="13">
      <t>ウラソエシ</t>
    </rPh>
    <rPh sb="13" eb="15">
      <t>オオヒラ</t>
    </rPh>
    <rPh sb="16" eb="18">
      <t>チョウメ</t>
    </rPh>
    <rPh sb="20" eb="21">
      <t>バン</t>
    </rPh>
    <rPh sb="23" eb="24">
      <t>ゴウ</t>
    </rPh>
    <phoneticPr fontId="4"/>
  </si>
  <si>
    <t>商号又は名称　　株式会社　エー・アール・ジー</t>
    <rPh sb="0" eb="2">
      <t>ショウゴウ</t>
    </rPh>
    <rPh sb="2" eb="3">
      <t>マタ</t>
    </rPh>
    <rPh sb="4" eb="6">
      <t>メイショウ</t>
    </rPh>
    <rPh sb="8" eb="10">
      <t>カブシキ</t>
    </rPh>
    <rPh sb="10" eb="12">
      <t>カイシャ</t>
    </rPh>
    <phoneticPr fontId="4"/>
  </si>
  <si>
    <t>代　表　者　名　　代表取締役　 池　間　　守　 　印</t>
    <rPh sb="0" eb="1">
      <t>ダイ</t>
    </rPh>
    <rPh sb="2" eb="3">
      <t>オモテ</t>
    </rPh>
    <rPh sb="4" eb="5">
      <t>シャ</t>
    </rPh>
    <rPh sb="6" eb="7">
      <t>メイ</t>
    </rPh>
    <rPh sb="9" eb="11">
      <t>ダイヒョウ</t>
    </rPh>
    <rPh sb="11" eb="13">
      <t>トリシマ</t>
    </rPh>
    <rPh sb="13" eb="14">
      <t>ヤク</t>
    </rPh>
    <rPh sb="16" eb="17">
      <t>イケ</t>
    </rPh>
    <rPh sb="18" eb="19">
      <t>アイダ</t>
    </rPh>
    <rPh sb="21" eb="22">
      <t>シュ</t>
    </rPh>
    <rPh sb="25" eb="26">
      <t>イン</t>
    </rPh>
    <phoneticPr fontId="4"/>
  </si>
  <si>
    <t>番号</t>
    <rPh sb="0" eb="2">
      <t>バンゴウ</t>
    </rPh>
    <phoneticPr fontId="4"/>
  </si>
  <si>
    <t>摘　　　　要</t>
    <rPh sb="0" eb="1">
      <t>テキ</t>
    </rPh>
    <rPh sb="5" eb="6">
      <t>ヨウ</t>
    </rPh>
    <phoneticPr fontId="4"/>
  </si>
  <si>
    <t>数量</t>
    <rPh sb="0" eb="1">
      <t>スウ</t>
    </rPh>
    <rPh sb="1" eb="2">
      <t>リョウ</t>
    </rPh>
    <phoneticPr fontId="4"/>
  </si>
  <si>
    <t>単位</t>
    <rPh sb="0" eb="2">
      <t>タンイ</t>
    </rPh>
    <phoneticPr fontId="4"/>
  </si>
  <si>
    <t>単  価</t>
    <rPh sb="0" eb="1">
      <t>タン</t>
    </rPh>
    <rPh sb="3" eb="4">
      <t>アタイ</t>
    </rPh>
    <phoneticPr fontId="4"/>
  </si>
  <si>
    <t>金  額</t>
    <rPh sb="0" eb="1">
      <t>キン</t>
    </rPh>
    <rPh sb="3" eb="4">
      <t>ガク</t>
    </rPh>
    <phoneticPr fontId="4"/>
  </si>
  <si>
    <t>備　考</t>
    <rPh sb="0" eb="1">
      <t>ソナエ</t>
    </rPh>
    <rPh sb="2" eb="3">
      <t>コウ</t>
    </rPh>
    <phoneticPr fontId="4"/>
  </si>
  <si>
    <t>Ⅰ</t>
    <phoneticPr fontId="4"/>
  </si>
  <si>
    <t>直接人件費</t>
    <rPh sb="0" eb="2">
      <t>チョクセツ</t>
    </rPh>
    <rPh sb="2" eb="5">
      <t>ジンケンヒ</t>
    </rPh>
    <phoneticPr fontId="4"/>
  </si>
  <si>
    <t>直接人件費（総合）</t>
    <rPh sb="0" eb="2">
      <t>チョクセツ</t>
    </rPh>
    <rPh sb="2" eb="5">
      <t>ジンケンヒ</t>
    </rPh>
    <rPh sb="6" eb="8">
      <t>ソウゴウ</t>
    </rPh>
    <phoneticPr fontId="4"/>
  </si>
  <si>
    <t>人・ｈ</t>
    <rPh sb="0" eb="1">
      <t>ヒト</t>
    </rPh>
    <phoneticPr fontId="4"/>
  </si>
  <si>
    <t>直接人件費（設備）</t>
    <rPh sb="0" eb="2">
      <t>チョクセツ</t>
    </rPh>
    <rPh sb="2" eb="5">
      <t>ジンケンヒ</t>
    </rPh>
    <rPh sb="6" eb="8">
      <t>セツビ</t>
    </rPh>
    <phoneticPr fontId="4"/>
  </si>
  <si>
    <t>小計</t>
    <rPh sb="0" eb="1">
      <t>ショウ</t>
    </rPh>
    <rPh sb="1" eb="2">
      <t>ケイ</t>
    </rPh>
    <phoneticPr fontId="4"/>
  </si>
  <si>
    <t>Ⅱ</t>
    <phoneticPr fontId="4"/>
  </si>
  <si>
    <t>諸経費</t>
    <rPh sb="0" eb="3">
      <t>ショケイヒ</t>
    </rPh>
    <phoneticPr fontId="4"/>
  </si>
  <si>
    <t>％</t>
    <phoneticPr fontId="4"/>
  </si>
  <si>
    <t>Ⅲ</t>
    <phoneticPr fontId="4"/>
  </si>
  <si>
    <t>技術料等経費</t>
    <rPh sb="0" eb="2">
      <t>ギジュツ</t>
    </rPh>
    <rPh sb="2" eb="3">
      <t>リョウ</t>
    </rPh>
    <rPh sb="3" eb="4">
      <t>トウ</t>
    </rPh>
    <rPh sb="4" eb="6">
      <t>ケイヒ</t>
    </rPh>
    <phoneticPr fontId="4"/>
  </si>
  <si>
    <t>Ⅳ</t>
    <phoneticPr fontId="4"/>
  </si>
  <si>
    <t>特別経費　</t>
    <rPh sb="0" eb="2">
      <t>トクベツ</t>
    </rPh>
    <rPh sb="2" eb="4">
      <t>ケイヒ</t>
    </rPh>
    <phoneticPr fontId="4"/>
  </si>
  <si>
    <t>合　　　計</t>
    <rPh sb="0" eb="1">
      <t>ゴウ</t>
    </rPh>
    <rPh sb="4" eb="5">
      <t>ケイ</t>
    </rPh>
    <phoneticPr fontId="4"/>
  </si>
  <si>
    <t>Ⅰ×110％</t>
    <phoneticPr fontId="4"/>
  </si>
  <si>
    <t>（Ⅰ+Ⅱ）×15％</t>
    <phoneticPr fontId="4"/>
  </si>
  <si>
    <t>※公営住宅等（第六号　第1類）</t>
    <rPh sb="1" eb="3">
      <t>コウエイ</t>
    </rPh>
    <rPh sb="3" eb="5">
      <t>ジュウタク</t>
    </rPh>
    <rPh sb="5" eb="6">
      <t>トウ</t>
    </rPh>
    <rPh sb="7" eb="8">
      <t>ダイ</t>
    </rPh>
    <rPh sb="8" eb="9">
      <t>ロク</t>
    </rPh>
    <rPh sb="9" eb="10">
      <t>ゴウ</t>
    </rPh>
    <rPh sb="11" eb="12">
      <t>ダイ</t>
    </rPh>
    <rPh sb="13" eb="14">
      <t>ルイ</t>
    </rPh>
    <phoneticPr fontId="4"/>
  </si>
  <si>
    <t>人工</t>
    <rPh sb="0" eb="1">
      <t>ヒト</t>
    </rPh>
    <rPh sb="1" eb="2">
      <t>コウ</t>
    </rPh>
    <phoneticPr fontId="4"/>
  </si>
  <si>
    <t>沖縄県教職員住宅解体工事設計業務（名護A棟、名護B棟）</t>
    <rPh sb="0" eb="3">
      <t>オキナワケン</t>
    </rPh>
    <rPh sb="3" eb="6">
      <t>キョウショクイン</t>
    </rPh>
    <rPh sb="6" eb="8">
      <t>ジュウタク</t>
    </rPh>
    <rPh sb="8" eb="10">
      <t>カイタイ</t>
    </rPh>
    <rPh sb="10" eb="12">
      <t>コウジ</t>
    </rPh>
    <rPh sb="12" eb="14">
      <t>セッケイ</t>
    </rPh>
    <rPh sb="14" eb="16">
      <t>ギョウム</t>
    </rPh>
    <rPh sb="17" eb="19">
      <t>ナゴ</t>
    </rPh>
    <rPh sb="20" eb="21">
      <t>トウ</t>
    </rPh>
    <rPh sb="22" eb="24">
      <t>ナゴ</t>
    </rPh>
    <rPh sb="25" eb="26">
      <t>トウ</t>
    </rPh>
    <phoneticPr fontId="4"/>
  </si>
  <si>
    <t>Ⅰ×66％</t>
    <phoneticPr fontId="4"/>
  </si>
  <si>
    <t>I×2×9％</t>
    <phoneticPr fontId="4"/>
  </si>
  <si>
    <t>応札額：5,385,000</t>
    <rPh sb="0" eb="2">
      <t>オウサツ</t>
    </rPh>
    <rPh sb="2" eb="3">
      <t>ガク</t>
    </rPh>
    <phoneticPr fontId="4"/>
  </si>
  <si>
    <r>
      <t>A＝1.0×0.02189×355582</t>
    </r>
    <r>
      <rPr>
        <vertAlign val="superscript"/>
        <sz val="9"/>
        <rFont val="ＭＳ Ｐゴシック"/>
        <family val="3"/>
        <charset val="128"/>
      </rPr>
      <t xml:space="preserve">0.7662　×0.6 </t>
    </r>
    <phoneticPr fontId="4"/>
  </si>
  <si>
    <t>旧県立八重山病院解体設計業務（その3）</t>
    <rPh sb="0" eb="1">
      <t>キュウ</t>
    </rPh>
    <rPh sb="1" eb="3">
      <t>ケンリツ</t>
    </rPh>
    <rPh sb="3" eb="6">
      <t>ヤエヤマ</t>
    </rPh>
    <rPh sb="6" eb="8">
      <t>ビョウイン</t>
    </rPh>
    <rPh sb="8" eb="10">
      <t>カイタイ</t>
    </rPh>
    <rPh sb="10" eb="12">
      <t>セッケイ</t>
    </rPh>
    <rPh sb="12" eb="14">
      <t>ギョウム</t>
    </rPh>
    <phoneticPr fontId="4"/>
  </si>
  <si>
    <t>旧国家公務員宿舎前田住宅及び関連施設解体工事監理業務</t>
  </si>
  <si>
    <t>県立中部病院ＮＩＣＵ増床工事監理業務</t>
    <rPh sb="0" eb="2">
      <t>ケンリツ</t>
    </rPh>
    <rPh sb="2" eb="4">
      <t>チュウブ</t>
    </rPh>
    <rPh sb="4" eb="6">
      <t>ビョウイン</t>
    </rPh>
    <rPh sb="10" eb="12">
      <t>ゾウショウ</t>
    </rPh>
    <phoneticPr fontId="1"/>
  </si>
  <si>
    <t>床面積：300㎡</t>
    <rPh sb="0" eb="3">
      <t>ユカメンセキ</t>
    </rPh>
    <phoneticPr fontId="4"/>
  </si>
  <si>
    <t>※医療施設（第十号　第2類）</t>
    <rPh sb="1" eb="3">
      <t>イリョウ</t>
    </rPh>
    <rPh sb="3" eb="5">
      <t>シセツ</t>
    </rPh>
    <rPh sb="6" eb="7">
      <t>ダイ</t>
    </rPh>
    <rPh sb="7" eb="8">
      <t>ジュウ</t>
    </rPh>
    <rPh sb="8" eb="9">
      <t>ゴウ</t>
    </rPh>
    <rPh sb="10" eb="11">
      <t>ダイ</t>
    </rPh>
    <rPh sb="12" eb="13">
      <t>ルイ</t>
    </rPh>
    <phoneticPr fontId="4"/>
  </si>
  <si>
    <r>
      <t>A＝1.3190×300</t>
    </r>
    <r>
      <rPr>
        <vertAlign val="superscript"/>
        <sz val="9"/>
        <rFont val="ＭＳ Ｐゴシック"/>
        <family val="3"/>
        <charset val="128"/>
      </rPr>
      <t>0.8441</t>
    </r>
    <phoneticPr fontId="4"/>
  </si>
  <si>
    <r>
      <t>A＝0.2241×300</t>
    </r>
    <r>
      <rPr>
        <vertAlign val="superscript"/>
        <sz val="9"/>
        <rFont val="ＭＳ Ｐゴシック"/>
        <family val="3"/>
        <charset val="128"/>
      </rPr>
      <t>0.9121</t>
    </r>
    <phoneticPr fontId="4"/>
  </si>
  <si>
    <t>162人・ｈ×0.61＝99人・ｈ</t>
    <rPh sb="3" eb="4">
      <t>ニン</t>
    </rPh>
    <rPh sb="14" eb="15">
      <t>ニン</t>
    </rPh>
    <phoneticPr fontId="4"/>
  </si>
  <si>
    <t>40人・ｈ×0.61＝100人・ｈ</t>
    <rPh sb="2" eb="3">
      <t>ニン</t>
    </rPh>
    <rPh sb="14" eb="15">
      <t>ニン</t>
    </rPh>
    <phoneticPr fontId="4"/>
  </si>
  <si>
    <t>床面積：21643㎡</t>
    <rPh sb="0" eb="3">
      <t>ユカメンセキ</t>
    </rPh>
    <phoneticPr fontId="4"/>
  </si>
  <si>
    <r>
      <t>A＝0.4088×21643</t>
    </r>
    <r>
      <rPr>
        <vertAlign val="superscript"/>
        <sz val="9"/>
        <rFont val="ＭＳ Ｐゴシック"/>
        <family val="3"/>
        <charset val="128"/>
      </rPr>
      <t>0.9379</t>
    </r>
    <phoneticPr fontId="4"/>
  </si>
  <si>
    <t>4759人・ｈ×0.29＝1380人・ｈ</t>
    <rPh sb="4" eb="5">
      <t>ニン</t>
    </rPh>
    <rPh sb="17" eb="18">
      <t>ニン</t>
    </rPh>
    <phoneticPr fontId="4"/>
  </si>
  <si>
    <t>標準業務</t>
    <rPh sb="0" eb="2">
      <t>ヒョウジュン</t>
    </rPh>
    <rPh sb="2" eb="4">
      <t>ギョウム</t>
    </rPh>
    <phoneticPr fontId="4"/>
  </si>
  <si>
    <t>①</t>
    <phoneticPr fontId="1"/>
  </si>
  <si>
    <t>②</t>
    <phoneticPr fontId="1"/>
  </si>
  <si>
    <t>（Ⅰ+Ⅱ+Ⅲ+Ⅳ）</t>
    <phoneticPr fontId="1"/>
  </si>
  <si>
    <t>現場調査費</t>
    <rPh sb="0" eb="2">
      <t>ゲンバ</t>
    </rPh>
    <rPh sb="2" eb="4">
      <t>チョウサ</t>
    </rPh>
    <rPh sb="4" eb="5">
      <t>ヒ</t>
    </rPh>
    <phoneticPr fontId="4"/>
  </si>
  <si>
    <t>追加業務費</t>
    <rPh sb="0" eb="2">
      <t>ツイカ</t>
    </rPh>
    <rPh sb="2" eb="4">
      <t>ギョウム</t>
    </rPh>
    <rPh sb="4" eb="5">
      <t>ヒ</t>
    </rPh>
    <phoneticPr fontId="4"/>
  </si>
  <si>
    <t>積算業務費</t>
    <rPh sb="0" eb="2">
      <t>セキサン</t>
    </rPh>
    <rPh sb="2" eb="4">
      <t>ギョウム</t>
    </rPh>
    <rPh sb="4" eb="5">
      <t>ヒ</t>
    </rPh>
    <phoneticPr fontId="4"/>
  </si>
  <si>
    <t>参考計算書</t>
    <rPh sb="0" eb="2">
      <t>サンコウ</t>
    </rPh>
    <rPh sb="2" eb="5">
      <t>ケイサンショ</t>
    </rPh>
    <phoneticPr fontId="4"/>
  </si>
  <si>
    <t>式</t>
    <rPh sb="0" eb="1">
      <t>シキ</t>
    </rPh>
    <phoneticPr fontId="1"/>
  </si>
  <si>
    <t>アスベスト調査（８検体）</t>
    <rPh sb="5" eb="7">
      <t>チョウサ</t>
    </rPh>
    <rPh sb="9" eb="11">
      <t>ケンタイ</t>
    </rPh>
    <phoneticPr fontId="1"/>
  </si>
  <si>
    <t>沖縄県立芸術大学管理棟・一般教育棟空調設備改修設計業務</t>
    <rPh sb="0" eb="4">
      <t>オキナワケンリツ</t>
    </rPh>
    <rPh sb="4" eb="6">
      <t>ゲイジュツ</t>
    </rPh>
    <rPh sb="6" eb="8">
      <t>ダイガク</t>
    </rPh>
    <rPh sb="8" eb="10">
      <t>カンリ</t>
    </rPh>
    <rPh sb="10" eb="11">
      <t>トウ</t>
    </rPh>
    <rPh sb="12" eb="14">
      <t>イッパン</t>
    </rPh>
    <rPh sb="14" eb="16">
      <t>キョウイク</t>
    </rPh>
    <rPh sb="16" eb="17">
      <t>トウ</t>
    </rPh>
    <rPh sb="20" eb="22">
      <t>クウチョウ</t>
    </rPh>
    <rPh sb="22" eb="24">
      <t>セツビ</t>
    </rPh>
    <rPh sb="24" eb="26">
      <t>カイシュウセッケイギョウム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</si>
</sst>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&quot;¥&quot;#,##0_);[Red]\(&quot;¥&quot;#,##0\)"/>
    <numFmt numFmtId="178" formatCode="0_ "/>
    <numFmt numFmtId="179" formatCode="#,##0_ "/>
    <numFmt numFmtId="180" formatCode="0.00_ "/>
    <numFmt numFmtId="181" formatCode="0.0_ "/>
    <numFmt numFmtId="182" formatCode="#,##0.00_);[Red]\(#,##0.00\)"/>
    <numFmt numFmtId="183" formatCode="#,##0.0_);[Red]\(#,##0.0\)"/>
    <numFmt numFmtId="184" formatCode="0.0_);[Red]\(0.0\)"/>
    <numFmt numFmtId="185" formatCode="#,##0.0_ "/>
    <numFmt numFmtId="186" formatCode="0.0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9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3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9" fillId="0" borderId="0"/>
    <xf numFmtId="0" fontId="34" fillId="0" borderId="0"/>
    <xf numFmtId="0" fontId="2" fillId="0" borderId="0"/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37" fillId="0" borderId="0"/>
    <xf numFmtId="38" fontId="37" fillId="0" borderId="0" applyFont="0" applyFill="0" applyBorder="0" applyAlignment="0" applyProtection="0"/>
  </cellStyleXfs>
  <cellXfs count="254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8" fillId="0" borderId="0" xfId="1" applyFont="1" applyAlignment="1">
      <alignment horizontal="center" vertical="center" wrapText="1"/>
    </xf>
    <xf numFmtId="58" fontId="5" fillId="0" borderId="0" xfId="2" applyNumberFormat="1" applyFont="1" applyBorder="1" applyAlignment="1">
      <alignment horizontal="right" vertical="center" wrapText="1"/>
    </xf>
    <xf numFmtId="0" fontId="2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176" fontId="9" fillId="0" borderId="0" xfId="2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7" fontId="6" fillId="0" borderId="0" xfId="1" applyNumberFormat="1" applyFont="1" applyAlignment="1">
      <alignment horizontal="left" vertical="center" wrapText="1"/>
    </xf>
    <xf numFmtId="0" fontId="2" fillId="0" borderId="0" xfId="1" applyAlignment="1">
      <alignment vertical="center" wrapText="1"/>
    </xf>
    <xf numFmtId="178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78" fontId="9" fillId="0" borderId="0" xfId="1" applyNumberFormat="1" applyFont="1" applyAlignment="1">
      <alignment horizontal="center" vertical="center"/>
    </xf>
    <xf numFmtId="0" fontId="9" fillId="0" borderId="13" xfId="1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3" fontId="9" fillId="0" borderId="13" xfId="1" applyNumberFormat="1" applyFont="1" applyBorder="1" applyAlignment="1">
      <alignment horizontal="right" vertical="center"/>
    </xf>
    <xf numFmtId="176" fontId="9" fillId="0" borderId="13" xfId="2" applyNumberFormat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3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right" vertical="center"/>
    </xf>
    <xf numFmtId="178" fontId="9" fillId="0" borderId="3" xfId="1" applyNumberFormat="1" applyFont="1" applyBorder="1" applyAlignment="1">
      <alignment horizontal="center" vertical="center"/>
    </xf>
    <xf numFmtId="179" fontId="9" fillId="0" borderId="3" xfId="1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18" fillId="0" borderId="0" xfId="1" applyFont="1">
      <alignment vertical="center"/>
    </xf>
    <xf numFmtId="0" fontId="21" fillId="0" borderId="0" xfId="1" applyFont="1">
      <alignment vertical="center"/>
    </xf>
    <xf numFmtId="176" fontId="22" fillId="0" borderId="14" xfId="2" applyNumberFormat="1" applyFont="1" applyBorder="1" applyAlignment="1">
      <alignment horizontal="left" vertical="center"/>
    </xf>
    <xf numFmtId="176" fontId="22" fillId="0" borderId="14" xfId="2" applyNumberFormat="1" applyFont="1" applyBorder="1" applyAlignment="1">
      <alignment horizontal="center" vertical="center"/>
    </xf>
    <xf numFmtId="176" fontId="12" fillId="0" borderId="14" xfId="2" applyNumberFormat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right" vertical="center"/>
    </xf>
    <xf numFmtId="3" fontId="9" fillId="0" borderId="15" xfId="1" applyNumberFormat="1" applyFont="1" applyBorder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176" fontId="20" fillId="0" borderId="21" xfId="2" applyNumberFormat="1" applyFont="1" applyBorder="1" applyAlignment="1">
      <alignment horizontal="left" vertical="center"/>
    </xf>
    <xf numFmtId="0" fontId="21" fillId="0" borderId="22" xfId="1" applyFont="1" applyBorder="1" applyAlignment="1">
      <alignment horizontal="left" vertical="center"/>
    </xf>
    <xf numFmtId="0" fontId="13" fillId="0" borderId="15" xfId="1" applyFont="1" applyBorder="1" applyAlignment="1">
      <alignment horizontal="center" vertical="center"/>
    </xf>
    <xf numFmtId="178" fontId="9" fillId="0" borderId="15" xfId="1" applyNumberFormat="1" applyFont="1" applyBorder="1" applyAlignment="1">
      <alignment horizontal="center" vertical="center"/>
    </xf>
    <xf numFmtId="176" fontId="14" fillId="0" borderId="21" xfId="2" applyNumberFormat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180" fontId="9" fillId="0" borderId="1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right" vertical="center"/>
    </xf>
    <xf numFmtId="177" fontId="13" fillId="0" borderId="1" xfId="2" applyNumberFormat="1" applyFont="1" applyBorder="1" applyAlignment="1">
      <alignment horizontal="right" vertical="center"/>
    </xf>
    <xf numFmtId="0" fontId="2" fillId="0" borderId="0" xfId="1" applyAlignment="1">
      <alignment horizontal="left" vertical="center"/>
    </xf>
    <xf numFmtId="3" fontId="2" fillId="0" borderId="0" xfId="1" applyNumberFormat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/>
    </xf>
    <xf numFmtId="178" fontId="9" fillId="0" borderId="11" xfId="1" applyNumberFormat="1" applyFont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176" fontId="9" fillId="0" borderId="11" xfId="2" applyNumberFormat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center" vertical="center"/>
    </xf>
    <xf numFmtId="176" fontId="11" fillId="0" borderId="2" xfId="2" applyNumberFormat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176" fontId="20" fillId="0" borderId="31" xfId="2" applyNumberFormat="1" applyFont="1" applyBorder="1" applyAlignment="1">
      <alignment horizontal="left" vertical="center"/>
    </xf>
    <xf numFmtId="0" fontId="21" fillId="0" borderId="31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21" fillId="0" borderId="34" xfId="1" applyFont="1" applyBorder="1" applyAlignment="1">
      <alignment horizontal="left" vertical="center"/>
    </xf>
    <xf numFmtId="0" fontId="13" fillId="0" borderId="33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9" xfId="1" applyFont="1" applyBorder="1" applyAlignment="1">
      <alignment horizontal="right" vertical="center"/>
    </xf>
    <xf numFmtId="180" fontId="9" fillId="0" borderId="39" xfId="1" applyNumberFormat="1" applyFont="1" applyBorder="1" applyAlignment="1">
      <alignment horizontal="center" vertical="center"/>
    </xf>
    <xf numFmtId="3" fontId="9" fillId="0" borderId="39" xfId="1" applyNumberFormat="1" applyFont="1" applyBorder="1" applyAlignment="1">
      <alignment horizontal="right" vertical="center"/>
    </xf>
    <xf numFmtId="177" fontId="13" fillId="0" borderId="39" xfId="2" applyNumberFormat="1" applyFont="1" applyBorder="1" applyAlignment="1">
      <alignment horizontal="right" vertical="center"/>
    </xf>
    <xf numFmtId="0" fontId="5" fillId="0" borderId="0" xfId="1" applyFont="1" applyAlignment="1">
      <alignment horizontal="distributed" vertical="center"/>
    </xf>
    <xf numFmtId="0" fontId="2" fillId="0" borderId="0" xfId="1" applyAlignment="1">
      <alignment horizontal="distributed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58" fontId="2" fillId="0" borderId="0" xfId="2" applyNumberFormat="1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176" fontId="16" fillId="0" borderId="14" xfId="2" applyNumberFormat="1" applyFont="1" applyBorder="1" applyAlignment="1">
      <alignment horizontal="left" vertical="center"/>
    </xf>
    <xf numFmtId="0" fontId="5" fillId="0" borderId="0" xfId="1" applyFont="1">
      <alignment vertical="center"/>
    </xf>
    <xf numFmtId="0" fontId="9" fillId="0" borderId="14" xfId="1" applyFont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176" fontId="20" fillId="0" borderId="14" xfId="2" applyNumberFormat="1" applyFont="1" applyBorder="1" applyAlignment="1">
      <alignment horizontal="left" vertical="center"/>
    </xf>
    <xf numFmtId="0" fontId="9" fillId="0" borderId="0" xfId="1" applyFont="1">
      <alignment vertical="center"/>
    </xf>
    <xf numFmtId="0" fontId="13" fillId="0" borderId="5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176" fontId="14" fillId="0" borderId="14" xfId="2" applyNumberFormat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177" fontId="12" fillId="0" borderId="14" xfId="2" applyNumberFormat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21" fillId="0" borderId="31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2" fillId="0" borderId="31" xfId="1" applyBorder="1" applyAlignment="1">
      <alignment horizontal="center" vertical="center"/>
    </xf>
    <xf numFmtId="0" fontId="9" fillId="0" borderId="31" xfId="1" applyFont="1" applyBorder="1">
      <alignment vertical="center"/>
    </xf>
    <xf numFmtId="0" fontId="9" fillId="0" borderId="32" xfId="1" applyFont="1" applyBorder="1">
      <alignment vertical="center"/>
    </xf>
    <xf numFmtId="58" fontId="5" fillId="0" borderId="0" xfId="2" applyNumberFormat="1" applyFont="1" applyAlignment="1">
      <alignment horizontal="right" vertical="center" wrapText="1"/>
    </xf>
    <xf numFmtId="176" fontId="9" fillId="0" borderId="0" xfId="2" applyNumberFormat="1" applyFont="1" applyAlignment="1">
      <alignment horizontal="center" vertical="center"/>
    </xf>
    <xf numFmtId="176" fontId="9" fillId="0" borderId="3" xfId="2" applyNumberFormat="1" applyFont="1" applyBorder="1" applyAlignment="1">
      <alignment horizontal="center" vertical="center"/>
    </xf>
    <xf numFmtId="176" fontId="2" fillId="0" borderId="0" xfId="2" applyNumberFormat="1" applyAlignment="1">
      <alignment horizontal="center" vertical="center"/>
    </xf>
    <xf numFmtId="58" fontId="2" fillId="0" borderId="0" xfId="2" applyNumberForma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176" fontId="14" fillId="0" borderId="19" xfId="2" applyNumberFormat="1" applyFont="1" applyBorder="1" applyAlignment="1">
      <alignment horizontal="left" vertical="center"/>
    </xf>
    <xf numFmtId="0" fontId="7" fillId="0" borderId="5" xfId="1" applyFont="1" applyBorder="1">
      <alignment vertical="center"/>
    </xf>
    <xf numFmtId="0" fontId="7" fillId="0" borderId="19" xfId="1" applyFont="1" applyBorder="1">
      <alignment vertical="center"/>
    </xf>
    <xf numFmtId="183" fontId="23" fillId="0" borderId="0" xfId="1" applyNumberFormat="1" applyFont="1">
      <alignment vertical="center"/>
    </xf>
    <xf numFmtId="0" fontId="23" fillId="0" borderId="0" xfId="1" applyFont="1">
      <alignment vertical="center"/>
    </xf>
    <xf numFmtId="182" fontId="23" fillId="0" borderId="0" xfId="2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/>
    </xf>
    <xf numFmtId="0" fontId="30" fillId="0" borderId="0" xfId="3" applyFont="1">
      <alignment vertical="center"/>
    </xf>
    <xf numFmtId="0" fontId="30" fillId="0" borderId="0" xfId="3" applyFont="1" applyAlignment="1">
      <alignment horizontal="left" vertical="center"/>
    </xf>
    <xf numFmtId="181" fontId="30" fillId="0" borderId="0" xfId="3" applyNumberFormat="1" applyFont="1">
      <alignment vertical="center"/>
    </xf>
    <xf numFmtId="184" fontId="30" fillId="0" borderId="0" xfId="3" quotePrefix="1" applyNumberFormat="1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84" fontId="30" fillId="0" borderId="0" xfId="3" applyNumberFormat="1" applyFont="1">
      <alignment vertical="center"/>
    </xf>
    <xf numFmtId="179" fontId="30" fillId="0" borderId="0" xfId="3" applyNumberFormat="1" applyFont="1">
      <alignment vertical="center"/>
    </xf>
    <xf numFmtId="184" fontId="30" fillId="0" borderId="0" xfId="3" quotePrefix="1" applyNumberFormat="1" applyFont="1">
      <alignment vertical="center"/>
    </xf>
    <xf numFmtId="179" fontId="30" fillId="0" borderId="0" xfId="3" quotePrefix="1" applyNumberFormat="1" applyFont="1" applyAlignment="1">
      <alignment horizontal="center" vertical="center"/>
    </xf>
    <xf numFmtId="4" fontId="30" fillId="0" borderId="0" xfId="3" applyNumberFormat="1" applyFont="1">
      <alignment vertical="center"/>
    </xf>
    <xf numFmtId="0" fontId="2" fillId="0" borderId="0" xfId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20" fillId="0" borderId="0" xfId="2" applyNumberFormat="1" applyFont="1" applyBorder="1" applyAlignment="1">
      <alignment horizontal="left" vertical="center"/>
    </xf>
    <xf numFmtId="0" fontId="17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176" fontId="14" fillId="0" borderId="0" xfId="2" applyNumberFormat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185" fontId="30" fillId="0" borderId="0" xfId="3" applyNumberFormat="1" applyFont="1">
      <alignment vertical="center"/>
    </xf>
    <xf numFmtId="0" fontId="15" fillId="0" borderId="19" xfId="1" applyFont="1" applyBorder="1" applyAlignment="1">
      <alignment horizontal="left" vertical="center"/>
    </xf>
    <xf numFmtId="58" fontId="2" fillId="0" borderId="0" xfId="2" applyNumberFormat="1" applyAlignment="1">
      <alignment vertical="center"/>
    </xf>
    <xf numFmtId="176" fontId="31" fillId="0" borderId="14" xfId="2" applyNumberFormat="1" applyFont="1" applyBorder="1" applyAlignment="1">
      <alignment horizontal="left" vertical="center"/>
    </xf>
    <xf numFmtId="176" fontId="31" fillId="0" borderId="14" xfId="2" applyNumberFormat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177" fontId="31" fillId="0" borderId="14" xfId="2" applyNumberFormat="1" applyFont="1" applyBorder="1" applyAlignment="1">
      <alignment horizontal="center" vertical="center"/>
    </xf>
    <xf numFmtId="0" fontId="14" fillId="0" borderId="19" xfId="1" applyFont="1" applyBorder="1">
      <alignment vertical="center"/>
    </xf>
    <xf numFmtId="0" fontId="33" fillId="0" borderId="0" xfId="0" applyFont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quotePrefix="1" applyFont="1" applyAlignment="1">
      <alignment horizontal="center" vertical="center"/>
    </xf>
    <xf numFmtId="0" fontId="2" fillId="0" borderId="5" xfId="1" applyBorder="1">
      <alignment vertical="center"/>
    </xf>
    <xf numFmtId="0" fontId="2" fillId="0" borderId="19" xfId="1" applyBorder="1">
      <alignment vertical="center"/>
    </xf>
    <xf numFmtId="183" fontId="35" fillId="0" borderId="0" xfId="11" applyNumberFormat="1" applyFont="1" applyAlignment="1">
      <alignment horizontal="center" vertical="center"/>
    </xf>
    <xf numFmtId="183" fontId="2" fillId="0" borderId="0" xfId="1" applyNumberFormat="1">
      <alignment vertical="center"/>
    </xf>
    <xf numFmtId="186" fontId="2" fillId="0" borderId="0" xfId="1" applyNumberFormat="1">
      <alignment vertical="center"/>
    </xf>
    <xf numFmtId="0" fontId="9" fillId="2" borderId="3" xfId="1" applyFont="1" applyFill="1" applyBorder="1" applyAlignment="1">
      <alignment horizontal="right" vertical="center"/>
    </xf>
    <xf numFmtId="176" fontId="9" fillId="2" borderId="3" xfId="2" applyNumberFormat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right" vertical="center"/>
    </xf>
    <xf numFmtId="183" fontId="9" fillId="0" borderId="3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58" fontId="2" fillId="0" borderId="0" xfId="2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58" fontId="5" fillId="0" borderId="0" xfId="2" applyNumberFormat="1" applyFont="1" applyBorder="1" applyAlignment="1">
      <alignment horizontal="right" vertical="center"/>
    </xf>
    <xf numFmtId="0" fontId="2" fillId="0" borderId="0" xfId="1" applyAlignment="1">
      <alignment horizontal="right" vertic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58" fontId="5" fillId="0" borderId="0" xfId="2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3" fontId="5" fillId="0" borderId="0" xfId="1" applyNumberFormat="1" applyFont="1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11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7" fillId="0" borderId="10" xfId="1" applyFont="1" applyBorder="1">
      <alignment vertical="center"/>
    </xf>
    <xf numFmtId="0" fontId="7" fillId="0" borderId="8" xfId="1" applyFont="1" applyBorder="1">
      <alignment vertical="center"/>
    </xf>
    <xf numFmtId="176" fontId="14" fillId="0" borderId="20" xfId="2" applyNumberFormat="1" applyFont="1" applyBorder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2" fillId="0" borderId="0" xfId="1" applyAlignment="1">
      <alignment horizontal="distributed" vertical="center"/>
    </xf>
    <xf numFmtId="0" fontId="11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25" fillId="0" borderId="0" xfId="1" applyFont="1" applyAlignment="1">
      <alignment horizontal="right" vertical="center"/>
    </xf>
    <xf numFmtId="0" fontId="9" fillId="0" borderId="5" xfId="1" applyFont="1" applyBorder="1" applyAlignment="1">
      <alignment horizontal="left" vertical="center"/>
    </xf>
    <xf numFmtId="0" fontId="2" fillId="0" borderId="5" xfId="1" applyBorder="1">
      <alignment vertical="center"/>
    </xf>
    <xf numFmtId="0" fontId="2" fillId="0" borderId="19" xfId="1" applyBorder="1">
      <alignment vertical="center"/>
    </xf>
    <xf numFmtId="176" fontId="16" fillId="0" borderId="14" xfId="2" applyNumberFormat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176" fontId="20" fillId="0" borderId="14" xfId="2" applyNumberFormat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176" fontId="16" fillId="0" borderId="31" xfId="2" applyNumberFormat="1" applyFont="1" applyBorder="1" applyAlignment="1">
      <alignment horizontal="left" vertical="center"/>
    </xf>
    <xf numFmtId="0" fontId="13" fillId="0" borderId="1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176" fontId="14" fillId="0" borderId="14" xfId="2" applyNumberFormat="1" applyFont="1" applyBorder="1" applyAlignment="1">
      <alignment horizontal="left" vertical="center"/>
    </xf>
    <xf numFmtId="0" fontId="9" fillId="0" borderId="31" xfId="1" applyFont="1" applyBorder="1">
      <alignment vertical="center"/>
    </xf>
    <xf numFmtId="0" fontId="13" fillId="0" borderId="1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9" fillId="0" borderId="32" xfId="1" applyFont="1" applyBorder="1">
      <alignment vertical="center"/>
    </xf>
    <xf numFmtId="176" fontId="5" fillId="0" borderId="14" xfId="2" applyNumberFormat="1" applyFont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177" fontId="12" fillId="0" borderId="14" xfId="2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/>
    </xf>
    <xf numFmtId="0" fontId="9" fillId="0" borderId="0" xfId="1" applyFont="1">
      <alignment vertical="center"/>
    </xf>
    <xf numFmtId="0" fontId="15" fillId="0" borderId="3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9" fillId="0" borderId="36" xfId="1" applyFont="1" applyBorder="1" applyAlignment="1">
      <alignment horizontal="left" vertical="center"/>
    </xf>
    <xf numFmtId="0" fontId="9" fillId="0" borderId="40" xfId="1" applyFont="1" applyBorder="1" applyAlignment="1">
      <alignment horizontal="left" vertical="center"/>
    </xf>
    <xf numFmtId="0" fontId="23" fillId="0" borderId="36" xfId="1" applyFont="1" applyBorder="1" applyAlignment="1">
      <alignment horizontal="left" vertical="center"/>
    </xf>
    <xf numFmtId="0" fontId="24" fillId="0" borderId="40" xfId="1" applyFont="1" applyBorder="1">
      <alignment vertical="center"/>
    </xf>
    <xf numFmtId="176" fontId="14" fillId="0" borderId="41" xfId="2" applyNumberFormat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176" fontId="14" fillId="0" borderId="7" xfId="2" applyNumberFormat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26" fillId="0" borderId="0" xfId="1" applyFont="1" applyAlignment="1">
      <alignment horizontal="distributed" vertical="center"/>
    </xf>
    <xf numFmtId="0" fontId="11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58" fontId="5" fillId="0" borderId="0" xfId="2" applyNumberFormat="1" applyFont="1" applyAlignment="1">
      <alignment horizontal="center" vertical="center"/>
    </xf>
    <xf numFmtId="176" fontId="14" fillId="0" borderId="19" xfId="2" applyNumberFormat="1" applyFont="1" applyBorder="1" applyAlignment="1">
      <alignment horizontal="left" vertical="center"/>
    </xf>
    <xf numFmtId="176" fontId="14" fillId="0" borderId="14" xfId="2" applyNumberFormat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176" fontId="14" fillId="0" borderId="21" xfId="2" applyNumberFormat="1" applyFont="1" applyBorder="1" applyAlignment="1">
      <alignment horizontal="left" vertical="center" wrapText="1"/>
    </xf>
    <xf numFmtId="176" fontId="14" fillId="0" borderId="22" xfId="2" applyNumberFormat="1" applyFont="1" applyBorder="1" applyAlignment="1">
      <alignment horizontal="left" vertical="center" wrapText="1"/>
    </xf>
    <xf numFmtId="176" fontId="14" fillId="0" borderId="43" xfId="2" applyNumberFormat="1" applyFont="1" applyBorder="1" applyAlignment="1">
      <alignment horizontal="left" vertical="center" wrapText="1"/>
    </xf>
    <xf numFmtId="176" fontId="14" fillId="0" borderId="44" xfId="2" applyNumberFormat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176" fontId="15" fillId="0" borderId="14" xfId="2" applyNumberFormat="1" applyFont="1" applyBorder="1" applyAlignment="1">
      <alignment horizontal="left" vertical="center"/>
    </xf>
    <xf numFmtId="177" fontId="31" fillId="0" borderId="14" xfId="2" applyNumberFormat="1" applyFont="1" applyBorder="1" applyAlignment="1">
      <alignment horizontal="center" vertical="center"/>
    </xf>
    <xf numFmtId="0" fontId="14" fillId="0" borderId="19" xfId="1" applyFont="1" applyBorder="1">
      <alignment vertical="center"/>
    </xf>
  </cellXfs>
  <cellStyles count="16">
    <cellStyle name="桁区切り 2" xfId="2" xr:uid="{00000000-0005-0000-0000-000001000000}"/>
    <cellStyle name="桁区切り 2 2" xfId="7" xr:uid="{00000000-0005-0000-0000-000002000000}"/>
    <cellStyle name="桁区切り 2 3" xfId="13" xr:uid="{00000000-0005-0000-0000-000003000000}"/>
    <cellStyle name="桁区切り 3" xfId="15" xr:uid="{2FA765B7-0C64-46C2-8C5F-54DB13AD3F07}"/>
    <cellStyle name="桁区切り 4" xfId="6" xr:uid="{00000000-0005-0000-0000-000004000000}"/>
    <cellStyle name="桁区切り 8 2" xfId="5" xr:uid="{00000000-0005-0000-0000-000005000000}"/>
    <cellStyle name="桁区切り 9" xfId="8" xr:uid="{00000000-0005-0000-0000-000006000000}"/>
    <cellStyle name="標準" xfId="0" builtinId="0"/>
    <cellStyle name="標準 2" xfId="1" xr:uid="{00000000-0005-0000-0000-000008000000}"/>
    <cellStyle name="標準 2 2" xfId="11" xr:uid="{00000000-0005-0000-0000-000009000000}"/>
    <cellStyle name="標準 3" xfId="3" xr:uid="{00000000-0005-0000-0000-00000A000000}"/>
    <cellStyle name="標準 3 2" xfId="12" xr:uid="{00000000-0005-0000-0000-00000B000000}"/>
    <cellStyle name="標準 4" xfId="10" xr:uid="{00000000-0005-0000-0000-00000C000000}"/>
    <cellStyle name="標準 5" xfId="9" xr:uid="{00000000-0005-0000-0000-00000D000000}"/>
    <cellStyle name="標準 5 2" xfId="4" xr:uid="{00000000-0005-0000-0000-00000E000000}"/>
    <cellStyle name="標準 6" xfId="14" xr:uid="{BD3D49AA-C235-4DBC-B691-62E374286C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8.xml"/><Relationship Id="rId138" Type="http://schemas.openxmlformats.org/officeDocument/2006/relationships/externalLink" Target="externalLinks/externalLink132.xml"/><Relationship Id="rId159" Type="http://schemas.openxmlformats.org/officeDocument/2006/relationships/externalLink" Target="externalLinks/externalLink153.xml"/><Relationship Id="rId170" Type="http://schemas.openxmlformats.org/officeDocument/2006/relationships/externalLink" Target="externalLinks/externalLink164.xml"/><Relationship Id="rId191" Type="http://schemas.openxmlformats.org/officeDocument/2006/relationships/externalLink" Target="externalLinks/externalLink185.xml"/><Relationship Id="rId205" Type="http://schemas.openxmlformats.org/officeDocument/2006/relationships/theme" Target="theme/theme1.xml"/><Relationship Id="rId16" Type="http://schemas.openxmlformats.org/officeDocument/2006/relationships/externalLink" Target="externalLinks/externalLink10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123" Type="http://schemas.openxmlformats.org/officeDocument/2006/relationships/externalLink" Target="externalLinks/externalLink117.xml"/><Relationship Id="rId128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38.xml"/><Relationship Id="rId149" Type="http://schemas.openxmlformats.org/officeDocument/2006/relationships/externalLink" Target="externalLinks/externalLink14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160" Type="http://schemas.openxmlformats.org/officeDocument/2006/relationships/externalLink" Target="externalLinks/externalLink154.xml"/><Relationship Id="rId165" Type="http://schemas.openxmlformats.org/officeDocument/2006/relationships/externalLink" Target="externalLinks/externalLink159.xml"/><Relationship Id="rId181" Type="http://schemas.openxmlformats.org/officeDocument/2006/relationships/externalLink" Target="externalLinks/externalLink175.xml"/><Relationship Id="rId186" Type="http://schemas.openxmlformats.org/officeDocument/2006/relationships/externalLink" Target="externalLinks/externalLink180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18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28.xml"/><Relationship Id="rId139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150" Type="http://schemas.openxmlformats.org/officeDocument/2006/relationships/externalLink" Target="externalLinks/externalLink144.xml"/><Relationship Id="rId155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65.xml"/><Relationship Id="rId176" Type="http://schemas.openxmlformats.org/officeDocument/2006/relationships/externalLink" Target="externalLinks/externalLink170.xml"/><Relationship Id="rId192" Type="http://schemas.openxmlformats.org/officeDocument/2006/relationships/externalLink" Target="externalLinks/externalLink186.xml"/><Relationship Id="rId197" Type="http://schemas.openxmlformats.org/officeDocument/2006/relationships/externalLink" Target="externalLinks/externalLink191.xml"/><Relationship Id="rId206" Type="http://schemas.openxmlformats.org/officeDocument/2006/relationships/styles" Target="styles.xml"/><Relationship Id="rId201" Type="http://schemas.openxmlformats.org/officeDocument/2006/relationships/externalLink" Target="externalLinks/externalLink195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08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18.xml"/><Relationship Id="rId129" Type="http://schemas.openxmlformats.org/officeDocument/2006/relationships/externalLink" Target="externalLinks/externalLink123.xml"/><Relationship Id="rId54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40" Type="http://schemas.openxmlformats.org/officeDocument/2006/relationships/externalLink" Target="externalLinks/externalLink134.xml"/><Relationship Id="rId145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55.xml"/><Relationship Id="rId166" Type="http://schemas.openxmlformats.org/officeDocument/2006/relationships/externalLink" Target="externalLinks/externalLink160.xml"/><Relationship Id="rId182" Type="http://schemas.openxmlformats.org/officeDocument/2006/relationships/externalLink" Target="externalLinks/externalLink176.xml"/><Relationship Id="rId187" Type="http://schemas.openxmlformats.org/officeDocument/2006/relationships/externalLink" Target="externalLinks/externalLink18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43.xml"/><Relationship Id="rId114" Type="http://schemas.openxmlformats.org/officeDocument/2006/relationships/externalLink" Target="externalLinks/externalLink108.xml"/><Relationship Id="rId119" Type="http://schemas.openxmlformats.org/officeDocument/2006/relationships/externalLink" Target="externalLinks/externalLink113.xml"/><Relationship Id="rId44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130" Type="http://schemas.openxmlformats.org/officeDocument/2006/relationships/externalLink" Target="externalLinks/externalLink124.xml"/><Relationship Id="rId135" Type="http://schemas.openxmlformats.org/officeDocument/2006/relationships/externalLink" Target="externalLinks/externalLink129.xml"/><Relationship Id="rId151" Type="http://schemas.openxmlformats.org/officeDocument/2006/relationships/externalLink" Target="externalLinks/externalLink145.xml"/><Relationship Id="rId156" Type="http://schemas.openxmlformats.org/officeDocument/2006/relationships/externalLink" Target="externalLinks/externalLink150.xml"/><Relationship Id="rId177" Type="http://schemas.openxmlformats.org/officeDocument/2006/relationships/externalLink" Target="externalLinks/externalLink171.xml"/><Relationship Id="rId198" Type="http://schemas.openxmlformats.org/officeDocument/2006/relationships/externalLink" Target="externalLinks/externalLink192.xml"/><Relationship Id="rId172" Type="http://schemas.openxmlformats.org/officeDocument/2006/relationships/externalLink" Target="externalLinks/externalLink166.xml"/><Relationship Id="rId193" Type="http://schemas.openxmlformats.org/officeDocument/2006/relationships/externalLink" Target="externalLinks/externalLink187.xml"/><Relationship Id="rId202" Type="http://schemas.openxmlformats.org/officeDocument/2006/relationships/externalLink" Target="externalLinks/externalLink196.xml"/><Relationship Id="rId207" Type="http://schemas.openxmlformats.org/officeDocument/2006/relationships/sharedStrings" Target="sharedStrings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120" Type="http://schemas.openxmlformats.org/officeDocument/2006/relationships/externalLink" Target="externalLinks/externalLink114.xml"/><Relationship Id="rId125" Type="http://schemas.openxmlformats.org/officeDocument/2006/relationships/externalLink" Target="externalLinks/externalLink119.xml"/><Relationship Id="rId141" Type="http://schemas.openxmlformats.org/officeDocument/2006/relationships/externalLink" Target="externalLinks/externalLink135.xml"/><Relationship Id="rId146" Type="http://schemas.openxmlformats.org/officeDocument/2006/relationships/externalLink" Target="externalLinks/externalLink140.xml"/><Relationship Id="rId167" Type="http://schemas.openxmlformats.org/officeDocument/2006/relationships/externalLink" Target="externalLinks/externalLink161.xml"/><Relationship Id="rId188" Type="http://schemas.openxmlformats.org/officeDocument/2006/relationships/externalLink" Target="externalLinks/externalLink182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162" Type="http://schemas.openxmlformats.org/officeDocument/2006/relationships/externalLink" Target="externalLinks/externalLink156.xml"/><Relationship Id="rId183" Type="http://schemas.openxmlformats.org/officeDocument/2006/relationships/externalLink" Target="externalLinks/externalLink17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25.xml"/><Relationship Id="rId136" Type="http://schemas.openxmlformats.org/officeDocument/2006/relationships/externalLink" Target="externalLinks/externalLink130.xml"/><Relationship Id="rId157" Type="http://schemas.openxmlformats.org/officeDocument/2006/relationships/externalLink" Target="externalLinks/externalLink151.xml"/><Relationship Id="rId178" Type="http://schemas.openxmlformats.org/officeDocument/2006/relationships/externalLink" Target="externalLinks/externalLink172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52" Type="http://schemas.openxmlformats.org/officeDocument/2006/relationships/externalLink" Target="externalLinks/externalLink146.xml"/><Relationship Id="rId173" Type="http://schemas.openxmlformats.org/officeDocument/2006/relationships/externalLink" Target="externalLinks/externalLink167.xml"/><Relationship Id="rId194" Type="http://schemas.openxmlformats.org/officeDocument/2006/relationships/externalLink" Target="externalLinks/externalLink188.xml"/><Relationship Id="rId199" Type="http://schemas.openxmlformats.org/officeDocument/2006/relationships/externalLink" Target="externalLinks/externalLink193.xml"/><Relationship Id="rId203" Type="http://schemas.openxmlformats.org/officeDocument/2006/relationships/externalLink" Target="externalLinks/externalLink197.xml"/><Relationship Id="rId208" Type="http://schemas.openxmlformats.org/officeDocument/2006/relationships/calcChain" Target="calcChain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26" Type="http://schemas.openxmlformats.org/officeDocument/2006/relationships/externalLink" Target="externalLinks/externalLink120.xml"/><Relationship Id="rId147" Type="http://schemas.openxmlformats.org/officeDocument/2006/relationships/externalLink" Target="externalLinks/externalLink141.xml"/><Relationship Id="rId168" Type="http://schemas.openxmlformats.org/officeDocument/2006/relationships/externalLink" Target="externalLinks/externalLink162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121" Type="http://schemas.openxmlformats.org/officeDocument/2006/relationships/externalLink" Target="externalLinks/externalLink115.xml"/><Relationship Id="rId142" Type="http://schemas.openxmlformats.org/officeDocument/2006/relationships/externalLink" Target="externalLinks/externalLink136.xml"/><Relationship Id="rId163" Type="http://schemas.openxmlformats.org/officeDocument/2006/relationships/externalLink" Target="externalLinks/externalLink157.xml"/><Relationship Id="rId184" Type="http://schemas.openxmlformats.org/officeDocument/2006/relationships/externalLink" Target="externalLinks/externalLink178.xml"/><Relationship Id="rId189" Type="http://schemas.openxmlformats.org/officeDocument/2006/relationships/externalLink" Target="externalLinks/externalLink18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externalLink" Target="externalLinks/externalLink110.xml"/><Relationship Id="rId137" Type="http://schemas.openxmlformats.org/officeDocument/2006/relationships/externalLink" Target="externalLinks/externalLink131.xml"/><Relationship Id="rId158" Type="http://schemas.openxmlformats.org/officeDocument/2006/relationships/externalLink" Target="externalLinks/externalLink15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Relationship Id="rId132" Type="http://schemas.openxmlformats.org/officeDocument/2006/relationships/externalLink" Target="externalLinks/externalLink126.xml"/><Relationship Id="rId153" Type="http://schemas.openxmlformats.org/officeDocument/2006/relationships/externalLink" Target="externalLinks/externalLink147.xml"/><Relationship Id="rId174" Type="http://schemas.openxmlformats.org/officeDocument/2006/relationships/externalLink" Target="externalLinks/externalLink168.xml"/><Relationship Id="rId179" Type="http://schemas.openxmlformats.org/officeDocument/2006/relationships/externalLink" Target="externalLinks/externalLink173.xml"/><Relationship Id="rId195" Type="http://schemas.openxmlformats.org/officeDocument/2006/relationships/externalLink" Target="externalLinks/externalLink189.xml"/><Relationship Id="rId190" Type="http://schemas.openxmlformats.org/officeDocument/2006/relationships/externalLink" Target="externalLinks/externalLink184.xml"/><Relationship Id="rId204" Type="http://schemas.openxmlformats.org/officeDocument/2006/relationships/externalLink" Target="externalLinks/externalLink198.xml"/><Relationship Id="rId15" Type="http://schemas.openxmlformats.org/officeDocument/2006/relationships/externalLink" Target="externalLinks/externalLink9.xml"/><Relationship Id="rId36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27" Type="http://schemas.openxmlformats.org/officeDocument/2006/relationships/externalLink" Target="externalLinks/externalLink12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122" Type="http://schemas.openxmlformats.org/officeDocument/2006/relationships/externalLink" Target="externalLinks/externalLink116.xml"/><Relationship Id="rId143" Type="http://schemas.openxmlformats.org/officeDocument/2006/relationships/externalLink" Target="externalLinks/externalLink137.xml"/><Relationship Id="rId148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58.xml"/><Relationship Id="rId169" Type="http://schemas.openxmlformats.org/officeDocument/2006/relationships/externalLink" Target="externalLinks/externalLink163.xml"/><Relationship Id="rId185" Type="http://schemas.openxmlformats.org/officeDocument/2006/relationships/externalLink" Target="externalLinks/externalLink17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4.xml"/><Relationship Id="rId26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41.xml"/><Relationship Id="rId68" Type="http://schemas.openxmlformats.org/officeDocument/2006/relationships/externalLink" Target="externalLinks/externalLink62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33" Type="http://schemas.openxmlformats.org/officeDocument/2006/relationships/externalLink" Target="externalLinks/externalLink127.xml"/><Relationship Id="rId154" Type="http://schemas.openxmlformats.org/officeDocument/2006/relationships/externalLink" Target="externalLinks/externalLink148.xml"/><Relationship Id="rId175" Type="http://schemas.openxmlformats.org/officeDocument/2006/relationships/externalLink" Target="externalLinks/externalLink169.xml"/><Relationship Id="rId196" Type="http://schemas.openxmlformats.org/officeDocument/2006/relationships/externalLink" Target="externalLinks/externalLink190.xml"/><Relationship Id="rId200" Type="http://schemas.openxmlformats.org/officeDocument/2006/relationships/externalLink" Target="externalLinks/externalLink19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C_SERVER\&#19978;&#37324;\&#24179;&#25104;12&#24180;&#26360;&#24335;\&#24179;&#25104;12&#24180;&#31639;&#23450;&#3551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a\YAKUSIMA\&#23455;&#26045;&#35373;&#35336;\&#31309;&#31639;\&#21336;&#20385;(H12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do-218\14-00\2002A05\NO-1\&#32207;&#25324;&#34920;&#65288;&#26494;&#30000;%20&#20860;&#23389;&#652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ayoshi\e\Documents%20and%20Settings\&#38263;&#35895;&#24029;&#24184;&#23376;\&#12487;&#12473;&#12463;&#12488;&#12483;&#12503;\&#31354;&#35519;\&#31354;&#35519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4892;&#25919;&#27231;&#38306;\&#29289;&#20214;&#35036;&#20767;\&#37027;&#35207;&#24066;\&#30707;&#23994;\&#25968;&#35336;&#22478;&#38291;1-4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microsoft.com/office/2006/relationships/xlExternalLinkPath/xlStartup" Target="&#28779;&#33900;&#22580;/&#20869;&#35379;&#65305;&#65303;/&#20181;&#35379;&#26360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001\iohdd2%20(l)\&#35373;&#35336;&#12487;&#12540;&#12479;\&#29577;&#22478;&#23567;&#23398;&#26657;&#23627;&#20869;&#36939;&#21205;&#22580;\&#31309;&#31639;\&#26368;&#26032;&#24314;&#31689;&#20869;&#35379;\&#26368;&#32066;&#24314;&#31689;&#20869;&#35379;\&#31309;&#31639;\&#26368;&#26032;&#24314;&#31689;&#20869;&#35379;\&#65328;&#65320;&#65315;&#26477;&#20869;&#35379;\My%20Documents\&#23627;&#21306;&#35036;&#65299;&#24037;&#21306;&#65320;&#65297;&#65299;\&#23798;&#34955;&#20869;&#35379;&#25968;&#37327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99\share\&#35036;&#20767;&#37096;\&#24179;&#25104;&#65297;&#65301;&#24180;&#24230;\&#27798;&#32260;&#27604;&#35613;&#24029;&#32218;\&#8470;14&#38598;&#35336;&#34920;(&#26477;&#26377;&#65289;&#20013;&#37096;&#22303;&#26408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_side\d\Documents%20and%20Settings\&#26666;&#24335;&#20250;&#31038;&#30427;&#35373;&#35336;\&#12487;&#12473;&#12463;&#12488;&#12483;&#12503;\My%20Documents\&#23627;&#21306;&#35036;&#65299;&#24037;&#21306;&#65320;&#65297;&#65299;\&#20037;&#25163;&#22533;&#20869;&#35379;&#25968;&#37327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My%20Documents\&#31309;&#31639;&#38306;&#36899;\&#21336;&#20385;&#34920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8632;&#27700;&#28670;&#36942;\&#22825;&#20037;&#20844;&#22290;\&#37197;&#31649;&#12539;&#38651;&#27671;&#25968;&#37327;&#25342;&#12356;&#26360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2&#20013;&#37096;\&#28006;&#28155;&#24066;\&#24179;&#23433;&#20445;&#32946;&#22290;\&#24179;&#23433;&#20445;&#32946;&#22290;&#31354;&#35519;&#35336;&#31639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9651;&#29031;&#23627;&#9651;\&#9651;EXCEL\&#26449;&#36947;&#25276;&#24029;\&#25968;&#37327;&#35336;&#31639;\&#38291;&#30693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v16\c\&#23433;&#24950;&#30000;\&#25342;&#12356;\&#25342;&#12356;&#65298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-NTSV01\g\&#36914;&#34892;&#29289;&#20214;\&#22269;&#38957;&#12497;&#12540;&#12463;&#12468;&#12523;&#12501;&#31561;&#25972;&#20633;&#20107;&#26989;&#23455;&#26045;&#35373;&#35336;\&#31309;&#31639;&#12539;&#20869;&#35379;\&#21442;&#32771;&#36039;&#26009;\&#28459;&#28246;&#12539;&#27700;&#40165;&#28287;&#22320;&#12475;&#12531;&#12479;&#12540;&#65308;&#21442;&#32771;&#65310;\&#65297;&#12288;&#20869;&#35379;&#26360;\&#26368;&#32066;&#65288;&#29694;&#35500;&#26178;&#65289;\1.&#26412;&#20307;&#20869;&#35379;&#26360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SKMB1PCS02\03&#65402;&#65405;&#65412;&#35373;&#35336;\&#31309;&#31639;&#20316;&#26989;&#12501;&#12449;&#12452;&#12523;\&#19968;&#20301;&#20195;&#20385;\&#26368;&#39640;&#35009;&#21028;&#25152;&#21336;&#20385;&#34920;\&#9675;&#9675;&#9675;&#24193;&#33294;&#20869;&#35379;%2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01&#26085;&#27700;&#12467;&#12531;\32&#31569;&#21335;&#27700;&#36947;&#33883;&#22478;&#37197;&#27700;&#22580;\2002.10.18AM&#65288;&#20206;&#31216;&#65289;&#21335;&#37096;&#37197;&#27700;&#22580;&#24314;&#31689;&#24037;&#20107;\2002.10.18AM&#65288;&#20206;&#31216;&#65289;&#21335;&#37096;&#37197;&#27700;&#22580;&#24314;&#31689;&#24037;&#20107;\&#25968;&#37327;&#25342;&#12356;\&#32013;&#21697;&#26908;&#26619;&#29992;&#12288;&#25968;&#37327;&#25342;&#1235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0446;&#27425;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12402;&#12384;&#12414;&#12426;&#20445;&#32946;&#22290;\&#27744;&#21407;&#30149;&#38498;\H14&#20303;&#3845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&#35336;&#30011;&#22259;\Documents%20and%20Settings\NEC-PCUser\&#12487;&#12473;&#12463;&#12488;&#12483;&#12503;\E-&#65395;&#65409;&#65436;&#65401;\&#28450;&#37027;&#23567;~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Startup" Target="&#28779;&#33900;&#22580;/&#20869;&#35379;&#65305;&#65303;/&#32076;&#36027;&#19968;&#3523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c17\&#36914;&#34892;&#20013;&#29289;&#20214;\&#36914;&#34892;&#29289;&#20214;\&#12509;&#12503;&#12521;&#20445;&#32946;&#25152;\&#31309;&#31639;\&#25968;&#37327;&#35519;&#26360;\&#20195;&#20385;&#34920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dsv001\share\601030\&#22303;&#26408;&#29677;\H18&#27010;&#31639;&#35201;&#27714;\&#35501;&#35895;(&#22806;&#27083;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10-18\EXCEL\&#35373;&#35336;&#22577;&#21578;&#26360;\&#40165;&#22528;&#22320;&#20869;\&#32076;&#28168;&#27604;&#36611;\&#31309;&#31639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name\&#26032;&#30707;&#24029;&#27972;&#27700;&#22580;\sekisan\suikou\wajiro\hiroi\0303\waj_hir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10-18\EXCEL\&#24037;&#20107;&#35373;&#35336;&#26360;\&#30707;&#23994;&#12381;&#12398;&#65298;\&#19979;&#27700;&#36947;(&#38632;&#27700;)-2\&#24037;&#20107;&#35373;&#35336;%20&#26360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Users\tomarima\AppData\Local\Temp\8.8%20&#25163;&#25345;&#29694;&#22580;\&#24037;&#20107;&#32066;&#20102;\H24.11.16%20&#28006;&#39640;&#20877;&#29983;&#21487;&#33021;&#65396;&#65416;&#65433;&#65399;&#65438;&#65392;&#35373;&#20633;&#35373;&#35336;\&#38651;&#27671;&#22259;&#38754;\&#26368;&#32066;12.21&#22259;&#38754;\&#25163;&#25345;&#29694;&#22580;\10.1%20%20&#30476;%20&#20013;&#37096;&#31119;&#31049;&#20445;&#20581;&#25152;\&#38651;&#27671;&#65288;&#22259;&#38754;&#12539;&#20869;&#35379;&#26360;&#65289;\WINDOWS\&#65411;&#65438;&#65405;&#65400;&#65412;&#65391;&#65420;&#65439;\&#21442;&#32771;&#20195;&#20385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-mate\c\&#34892;&#25919;&#27231;&#38306;\&#29289;&#20214;&#35036;&#20767;\&#37027;&#35207;&#24066;\&#21306;&#30011;&#25972;&#29702;\H12&#30495;&#22025;&#27604;&#31532;&#20108;&#65288;&#12381;&#12398;7&#65289;\&#20849;&#36890;\&#20849;&#36890;&#35373;&#35336;&#26360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gi\b\&#19977;&#26441;&#35373;&#35336;\&#21152;&#24037;&#26045;&#35373;\&#38651;&#27671;&#35373;&#20633;\&#19977;&#26441;&#35373;&#35336;\&#28207;&#24029;&#23567;&#23398;\&#26032;&#38651;&#27671;&#35373;\&#21451;&#26379;&#20250;\&#65304;&#65302;-&#12452;\&#20869;&#3537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O-NTSV01\&#27083;&#36896;&#35373;&#35336;&#37096;\&#36914;&#34892;&#29289;&#20214;\&#27700;&#37340;&#22243;&#22320;\&#12362;&#25163;&#26412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4\D\&#20210;&#27850;&#23567;&#20013;&#23398;&#26657;\&#25913;&#31689;&#24037;&#20107;\&#31354;&#35519;&#35373;&#20633;(&#38450;&#34907;&#65289;\&#9734;&#31309;&#31639;&#38306;&#20418;(&#38450;&#34907;)\&#20840;&#20307;&#31309;&#31639;&#26360;\&#31309;&#31639;&#26360;(&#19968;&#24335;)0.8&#25499;(&#26368;&#32066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&#35501;&#35895;&#23567;&#20307;&#32946;&#39208;&#23455;&#26045;&#35373;&#35336;\&#22793;&#26356;&#25342;&#12356;&#20869;&#35379;\&#26412;&#20307;&#65288;&#20869;&#35379;&#38598;&#35336;&#65289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nji\&#24179;&#25104;14&#30495;&#22025;&#27604;\Backup\&#24179;&#25104;14\&#19979;&#37324;&#36890;&#12426;\14-5-2-2\&#24314;&#20855;&#35519;&#26360;(14-5-2-2)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27941;&#22025;&#23665;&#35373;&#35336;\&#22707;&#22675;&#31309;&#31639;&#26360;&#24335;\&#31309;&#31639;&#26360;&#24335;\&#35036;&#20767;&#31639;&#23450;\USER\&#28006;&#28155;&#24066;\Y600\&#22522;&#30990;&#21336;&#20385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DOCU~1\&#21517;&#35703;\&#20210;&#35199;\work\H10\&#30707;&#24179;\&#35373;&#35336;&#26360;\work\H10\&#19982;&#37027;&#22269;\&#35373;&#35336;&#26360;\&#35373;&#35336;&#26360;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99\share\&#20489;&#24235;\&#21335;&#37096;&#22269;&#36947;&#20107;&#21209;&#25152;\&#35501;&#35895;&#22320;&#21306;&#22806;1&#20214;&#29289;&#20214;&#35519;&#26619;&#31639;&#23450;&#26989;&#21209;\&#25968;&#37327;&#35336;&#31639;\&#35501;&#35895;&#26449;&#65378;&#31435;&#31481;&#26408;&#65379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2A05\NO-1\&#27941;&#22025;&#23665;&#21271;(01-11)\&#25968;&#37327;&#65288;CB&#65289;&#37329;&#22478;&#28304;&#21513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823;&#22478;&#12398;PC\D\&#9734;&#12849;&#26481;&#20809;&#65402;&#65437;&#65403;&#65433;&#65408;&#65437;&#65412;&#12304;&#26360;&#24335;&#12305;&#9734;\&#29289;&#20214;&#35036;&#20767;\&#12304;&#26360;&#24335;&#12305;\&#12304;H12&#21336;&#20385;&#12305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_side\d\&#12487;&#12540;&#12479;\&#65317;&#65336;&#65315;&#65317;&#65324;\&#20844;&#20849;&#24037;&#20107;\&#21517;&#35703;&#39178;&#35703;&#23398;&#26657;\&#25764;&#21435;&#24037;&#20107;\&#35299;&#20307;&#12381;&#12398;1\&#24314;&#31689;\03&#32102;&#39135;&#23460;&#35299;&#20307;&#24037;&#20107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001\&#20849;&#26377;&#12501;&#12457;&#12523;&#12480;\&#36914;&#34892;&#29289;&#20214;\&#12509;&#12503;&#12521;&#20445;&#32946;&#25152;\&#31309;&#31639;\&#25968;&#37327;&#35519;&#26360;\&#20195;&#20385;&#3492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001\&#20849;&#26377;&#12501;&#12457;&#12523;&#12480;\WINDOWS\Temporary%20Internet%20Files\Content.IE5\41QNWLY3\3&#12534;&#26376;&#27604;&#36611;&#35336;&#3163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My%20Documents\&#21335;&#22823;&#26481;&#65408;&#65392;&#65424;&#65413;&#65433;&#22793;&#26356;&#20869;&#35379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DATA\EXCEL\&#19982;&#20736;&#35373;&#35336;\&#29417;&#20451;&#31532;&#65298;&#22243;&#22320;&#27231;&#26800;&#20869;&#35379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rai-2\01-1&#22823;&#22478;\Documents%20and%20Settings\&#19978;&#21407;\My%20Documents\01-1&#22823;&#22478;\2%20%20&#30476;\&#26045;&#35373;&#24314;&#31689;&#23460;\&#32209;&#22320;\&#65288;&#30476;&#65289;&#20869;&#35379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6\&#20316;&#26989;\gin-&#22823;&#22478;&#21535;&#23376;\etc-&#12381;&#12398;&#20182;\&#35373;&#35336;&#32773;&#32076;&#27508;&#26360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EXCEL\&#37117;&#35373;&#35336;\&#19979;&#22320;&#24193;&#33294;&#27231;&#26800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75;&#12421;&#12435;&#12375;&#12423;&#12358;\C\&#65396;&#65400;&#65406;&#65433;DATA\EXCEL5\&#31435;&#26408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18s\d\data\&#21271;&#35895;&#30828;&#24230;&#20302;&#28187;&#21270;&#26045;&#35373;\&#35373;&#35336;&#26360;\&#31532;&#65297;&#22238;&#22793;&#26356;&#35373;&#35336;&#26360;\&#39640;&#22311;&#22132;&#23556;&#25898;&#25292;&#24037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SHO&#35373;&#35336;\&#9679;8.10&#28207;&#24029;&#24188;&#31258;&#22290;&#22290;&#33294;&#25913;&#31689;&#20341;&#34892;&#38450;&#38899;&#24037;&#20107;(&#38500;&#28287;&#12539;&#25563;&#27671;)xls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_private\&#31532;&#65297;&#26399;&#39080;&#36554;&#24037;&#20107;&#36027;\&#23452;&#37326;&#24231;&#39080;&#36554;&#24037;&#20107;&#36027;&#65288;&#25913;&#65297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WINDOWS\Temporary%20Internet%20Files\Content.IE5\41QNWLY3\3&#12534;&#26376;&#27604;&#36611;&#35336;&#31639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WINDOWS\&#65411;&#65438;&#65405;&#65400;&#65412;&#65391;&#65420;&#65439;\&#23665;&#22478;&#21513;&#21490;\&#24179;&#25104;&#65297;&#65301;&#24180;&#24230;&#25285;&#24403;&#26989;&#21209;\03&#26494;&#24029;&#23567;&#22522;&#26412;&#35373;&#35336;\&#23452;&#37326;&#28286;&#21271;&#20013;&#22478;&#32218;&#26893;&#26685;&#31227;&#26893;&#24037;&#20107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umi\b\&#36890;&#20449;&#21172;&#21209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75;&#12421;&#12435;&#12375;&#12423;&#12358;\C\&#65396;&#65400;&#65406;&#65433;DATA\&#35336;&#31639;&#27231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27798;&#38651;&#35373;&#35336;\&#38738;&#26524;&#29289;&#21152;&#24037;&#12475;&#12531;&#12479;&#65293;\&#27798;&#38651;&#12408;&#25552;&#20986;\A4&#27178;&#21407;&#31295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919;&#20941;&#31309;&#31639;\&#28417;&#28207;&#20869;&#35379;2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0\d\&#20849;&#26377;\&#20869;&#35379;&#26360;\&#38283;&#24314;&#31689;&#20107;&#21209;&#25152;\&#9312;&#22823;&#25104;&#24314;&#35373;(&#65404;&#65388;&#65412;&#65433;)\17031-&#12464;&#12521;&#12531;&#12489;&#12498;&#12523;&#12474;&#35226;&#29579;&#23665;&#27861;&#29579;&#30010;\&#31934;&#31639;\&#20351;&#29992;&#28168;&#12415;\EXCEL&#20986;&#21147;&#36039;&#26009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18s\d\&#30707;&#24029;&#65374;&#19978;&#38291;&#27972;&#27700;&#22580;&#21271;&#21306;\&#20195;&#20385;&#34920;\A&#65374;&#65318;&#20195;&#20385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26045;&#35373;&#35506;\&#21942;&#32341;&#20418;\&#24037;&#20107;&#22996;&#35351;\&#21271;&#37096;&#36786;&#26519;&#26657;&#33294;&#22806;&#27083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263;&#28716;\&#20061;&#26157;&#38651;&#35373;\My%20Documents\&#26085;&#20986;&#65418;&#65438;&#65394;&#65418;&#65439;&#65405;&#12521;&#12472;&#12458;&#20877;&#25918;&#36865;&#35373;&#20633;%20&#25968;&#37327;&#34920;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022\d\97040050%20&#26685;&#22521;&#28417;&#26989;&#65406;&#65437;&#65408;&#65392;&#22679;&#35373;&#24037;&#20107;&#23455;&#26045;&#35373;&#35336;(H9&#24180;&#24230;)\&#38651;&#27671;&#35373;&#20633;\&#25991;&#26360;&#31561;&#36039;&#26009;&#65288;&#38651;&#27671;&#65289;\&#65288;&#38651;&#27671;1&#24037;&#21306;&#65289;&#20869;&#35379;&#26360;\&#35079;&#21512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FD\&#31309;&#31639;&#65288;&#24314;&#20855;&#65289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H16&#31309;&#31639;&#26989;&#21209;\Documents%20and%20Settings\87006\My%20Documents\&#22478;&#36794;&#30010;&#24193;&#33294;&#38306;&#20418;&#36039;&#26009;\&#20869;&#35379;&#26360;(&#24314;&#31689;&#65289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yo\c\EXCEL5\&#9312;&#35373;&#35336;\&#30456;&#25778;&#20844;&#22290;\&#20195;&#20385;&#34920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12414;&#12388;&#12384;&#12414;&#12373;&#12365;\&#12487;&#12473;&#12463;&#12488;&#12483;&#12503;\H15.&#20855;&#24535;&#24029;&#35519;&#25972;&#22320;&#24314;&#35373;&#24037;&#20107;\&#35373;&#35336;&#26360;\&#22793;&#26356;\&#20855;&#24535;&#24029;&#35519;&#25972;&#27744;&#27969;&#20837;&#27969;&#20986;&#31649;&#24067;&#35373;&#24037;&#20107;&#35373;&#35336;&#26360;\&#35373;&#35336;&#26360;\H11%20&#24179;&#21644;&#26178;&#35336;&#22612;&#25972;&#20633;&#24037;&#20107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14\excel\&#31309;&#31639;\&#19978;&#37324;&#32218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99\share\&#29289;&#20214;&#35036;&#20767;\&#24314;&#31689;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ra\b\&#19977;&#26441;&#35373;&#35336;\&#28207;&#24029;&#23567;\&#27231;&#26800;&#35373;&#20633;\&#21451;&#26379;&#20250;\&#65304;&#65302;-&#12452;\86-&#65394;.&#24037;&#20316;&#29289;&#65381;&#20195;&#20385;&#34920;&#65381;&#35211;&#31309;&#27604;&#36611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99\share\&#35036;&#20767;&#26989;&#21209;&#65411;&#65438;-&#65408;\&#29289;&#20214;&#35036;&#20767;\&#26087;&#26989;&#21209;\H12&#24180;&#24230;&#26989;&#21209;\&#22320;&#22495;&#25972;&#20633;&#20844;&#22243;\&#26032;&#23627;&#12300;&#24314;&#29289;&#12301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71;&#12393;&#12418;&#12398;&#22269;&#27700;&#26063;&#39208;&#35299;&#20307;&#24037;&#20107;&#25104;&#26524;&#21697;\&#23433;&#24950;&#21517;&#22303;&#22320;&#21306;&#30011;&#25972;&#29702;&#20107;&#26989;&#24314;&#29289;&#31561;&#35519;&#26619;&#22996;&#35351;&#26989;&#21209;(1&#24037;&#21306;)\&#31309;&#31639;&#38306;&#20418;12.15&#26368;&#32066;\&#8470;11&#30070;&#37528;\&#8470;11&#24314;&#29289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-mate\c\&#34892;&#25919;&#27231;&#38306;\&#29289;&#20214;&#35036;&#20767;\&#37027;&#35207;&#24066;\&#21306;&#30011;&#25972;&#29702;\H12&#30495;&#22025;&#27604;&#31532;&#20108;&#65288;&#12381;&#12398;7&#65289;\&#23665;&#30000;&#35242;&#21916;\&#35373;&#35336;&#26360;821\&#25968;&#35336;82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sv2\share\&#65509;&#29694;&#22312;&#12398;&#26989;&#21209;&#65509;SV2\09\09040200%20&#19982;&#21213;&#20013;&#23398;&#26657;&#26657;&#33294;&#22679;&#25913;&#31689;&#35373;&#35336;\2_&#27231;&#26800;\05_&#31309;&#31639;\03_&#26412;&#26657;&#33294;\01_&#20869;&#35379;&#26360;&#65288;&#27231;&#26800;2&#24037;&#21306;&#65289;_100104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9651;&#29031;&#23627;&#9651;\&#9651;EXCEL\&#26449;&#36947;&#25276;&#24029;\&#25968;&#37327;&#35336;&#31639;\&#22320;&#20808;&#22659;&#30028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&#35336;&#30011;&#22259;\H13\&#26085;&#27700;\E-&#65395;&#65409;&#65436;&#65401;\FD\&#31309;&#31639;&#65288;&#24314;&#20855;&#65289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ARI-SERVER\share\Documents%20and%20Settings\kouchi\My%20Documents\a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02&#12288;&#21336;&#20385;\&#30476;&#21336;\&#21942;&#32341;15&#24180;%204&#26376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0869;&#35379;&#26360;(&#28304;&#26412;&#65289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on2\d\&#20844;&#20849;&#24037;&#20107;\&#22823;&#22478;&#35373;&#35336;\&#23798;&#23567;&#20250;&#35696;\&#27700;&#36947;\&#26368;&#32066;\Program%20Files\NIFTY\DOWNLOAD\&#21271;&#35895;PE&#35373;&#35336;&#26360;&#65298;(H11)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823;&#22478;&#65326;&#65336;\D\&#38738;&#23665;B-2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c17\&#36914;&#34892;&#20013;&#29289;&#20214;\&#23436;&#20102;&#29289;&#20214;\2000&#24180;\&#29577;&#22478;&#26449;&#12473;&#12488;&#12483;&#12463;&#12516;&#12540;&#12489;\&#31309;&#31639;\&#24314;&#31689;\&#12473;&#12488;&#12483;&#12463;&#12516;&#12540;&#12489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12414;&#12388;&#12384;&#12414;&#12373;&#12365;\&#12487;&#12473;&#12463;&#12488;&#12483;&#12503;\H15.&#20855;&#24535;&#24029;&#35519;&#25972;&#22320;&#24314;&#35373;&#24037;&#20107;\&#35373;&#35336;&#26360;\&#22793;&#26356;\&#20855;&#24535;&#24029;&#35519;&#25972;&#27744;&#27969;&#20837;&#27969;&#20986;&#31649;&#24067;&#35373;&#24037;&#20107;&#35373;&#35336;&#26360;\&#35373;&#35336;&#26360;\WINDOWS\&#65411;&#65438;&#65405;&#65400;&#65412;&#65391;&#65420;&#65439;\&#24179;&#21644;&#31048;&#24565;&#20844;&#22290;&#31649;&#29702;&#26847;&#65420;&#65386;&#65437;&#65405;&#25972;&#20633;&#24037;&#20107;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27941;&#22025;&#23665;&#35373;&#35336;\&#22707;&#22675;&#31309;&#31639;&#26360;&#24335;\&#31309;&#31639;&#26360;&#24335;\&#35036;&#20767;&#31639;&#23450;\USER\&#28006;&#28155;&#24066;\Y600\&#27161;&#28310;F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_side\d\Documents%20and%20Settings\&#26666;&#24335;&#20250;&#31038;&#30427;&#35373;&#35336;\&#12487;&#12473;&#12463;&#12488;&#12483;&#12503;\Documents%20and%20Settings\All%20Users\Documents\&#26481;&#39080;&#24179;&#31309;&#31639;\&#24314;&#31689;&#20869;&#35379;1&#24037;&#21306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anasv\&#20849;&#26377;\H16&#31309;&#31639;&#26989;&#21209;\Documents%20and%20Settings\87006\My%20Documents\&#22478;&#36794;&#30010;&#24193;&#33294;&#38306;&#20418;&#36039;&#26009;\&#20869;&#35379;&#26360;(&#24314;&#31689;&#65289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35036;&#20767;&#35373;&#35336;&#26360;\&#35914;&#21407;&#22810;&#30446;&#30340;&#24195;&#22580;\&#21476;&#25105;&#30693;&#20013;&#32218;\&#23567;&#27211;&#24029;\&#32207;&#25324;\&#31680;&#23376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-4F7REAC3P\&#20849;&#21516;&#20316;&#26989;\&#20849;&#21516;&#20316;&#26989;\2007\&#23492;&#23470;&#20013;&#23398;&#26657;&#30435;&#29702;\&#38651;&#27671;&#35373;&#35336;&#26360;\EF001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32\EXC\&#31309;&#31639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99\share\&#24179;&#25104;10&#24180;&#24230;&#29256;\10&#24180;&#24230;&#36890;&#25613;\9&#24180;&#24230;&#36890;&#25613;\&#25552;&#31034;&#26360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10\&#12508;&#12522;&#12517;&#12540;&#12512;%20(d)\&#21442;&#32771;\(&#23455;&#26045;)&#26481;&#39080;&#24179;&#23567;&#23398;&#26657;\02%20&#31309;&#31639;\1&#21495;&#26847;&#38598;&#35336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Documents%20and%20Settings\kentikuk\My%20Documents\tamakaz\&#26989;&#21209;&#38306;&#36899;\&#39640;&#33391;&#24188;&#31258;&#22290;\&#39640;&#33391;&#24188;&#31258;&#22290;&#65288;&#24037;&#20107;&#38306;&#20418;&#65289;\01%20&#28193;&#12426;&#24266;&#19979;&#35299;&#20307;&#65288;&#39640;&#33391;&#23567;&#23398;&#26657;&#65289;\03%20&#35373;&#35336;&#26360;\&#26494;&#24029;&#24188;&#31258;&#22290;&#24037;&#20107;&#20869;&#3537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&#37329;&#27494;&#26412;&#39208;&#65288;&#20869;&#35379;&#26360;&#65289;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&#35336;&#30011;&#22259;\&#35199;&#26449;\E-&#65395;&#65409;&#65436;&#65401;\FD\&#31309;&#31639;&#65288;&#24314;&#20855;&#65289;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sv2\share\DOCUME~1\201902\LOCALS~1\Temp\C.Lotus.Notes.Data\&#23665;&#20869;\H15\&#25216;&#34899;&#21332;&#21147;\&#65288;&#65297;&#65301;&#65293;&#65297;&#65289;&#35199;&#21407;&#12539;&#19982;&#37027;&#21407;&#32209;&#22320;&#65288;&#8544;&#65289;&#12488;&#12452;&#12524;\&#24037;&#20107;\&#35576;&#32076;&#36027;&#65288;&#22793;&#26356;&#65289;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-koba\&#20849;&#26377;&#12501;&#12457;&#12523;&#12480;\data\KIAC\2001-207\&#12381;&#12398;&#65298;\2001-207-3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DATA\EXCEL\&#23470;&#39640;&#31354;&#35519;\&#24037;&#20107;&#36027;&#65297;&#24037;&#21306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423;&#65433;&#65409;&#65426;&#65411;&#65438;&#65384;&#65393;\&#20195;&#20385;&#65313;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SNO1\&#29289;&#20214;&#12487;&#12540;&#12479;\&#20181;&#35379;&#26360;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56;&#12463;&#12475;&#12523;\&#65396;&#65400;&#65406;&#65433;97\&#23452;&#23431;&#22320;&#24066;\&#20206;&#35373;&#20303;&#23429;&#65288;&#20869;&#35379;&#65289;16&#24180;\6&#21495;&#26847;\&#20303;&#23429;&#26847;\WINDOWS\&#65411;&#65438;&#65405;&#65400;&#65412;&#65391;&#65420;&#65439;\&#19982;&#37027;&#21407;&#38306;&#36899;\&#31309;&#31639;&#38306;&#20418;\&#19982;&#37027;&#21407;&#31309;&#31639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ON153450176\&#20849;&#26377;\&#26032;&#22303;&#31309;&#35373;&#35336;&#26360;&#65288;&#26696;&#65289;\h16'1'13&#31532;2&#22238;&#22793;&#26356;&#35373;&#35336;&#26360;%20(&#12381;&#12398;1)\&#20206;&#35373;&#24037;&#20107;&#65288;&#12381;&#12398;&#65297;&#65289;&#31532;&#20108;&#22238;&#22793;&#26356;&#29702;&#30001;&#26360;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name\&#26032;&#30707;&#24029;&#27972;&#27700;&#22580;\WINDOWS\&#65411;&#65438;&#65405;&#65400;&#65412;&#65391;&#65420;&#65439;\&#20037;&#24535;&#27972;&#27700;&#22580;\&#21517;&#35703;&#35373;&#35336;&#26360;\&#21517;&#35703;&#35373;&#3533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orary%20Internet%20Files\Content.IE5\41QNWLY3\3&#12534;&#26376;&#27604;&#36611;&#35336;&#3163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70;&#22478;\&#29694;&#20195;&#35373;&#35336;\&#65403;&#65392;&#65408;&#65392;\&#38651;&#27671;&#35373;&#20633;\&#65403;&#65392;&#65408;&#65392;&#65428;&#65392;&#20869;&#35379;&#2636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2001A02\&#38651;&#27671;\&#65412;&#65402;&#65420;&#65438;&#65404;\&#20869;&#35379;&#26360;&#65297;&#65298;&#26376;&#21495;\&#31278;&#33495;&#65288;&#65320;12-H&#65289;&#20869;&#35379;&#26360;&#65293;&#652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\d\&#21335;&#27738;&#35373;1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94;&#23798;&#35373;&#35336;\&#20013;&#22478;&#28286;&#20415;&#25152;&#22793;&#26356;19.1.31\&#31309;&#31639;&#36039;&#26009;\&#20013;&#22478;&#28286;&#28207;&#12488;&#12452;&#12524;&#22793;&#26356;&#26360;1.31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H18\&#23452;&#37326;&#28286;&#24066;\&#23452;&#37326;&#28286;&#20445;&#32946;\E\&#21407;&#35373;&#35336;-E\H10&#20855;&#24535;&#38957;&#22320;&#21306;&#21336;&#20385;&#20837;&#26367;\&#24179;&#25104;&#65305;&#27096;&#24335;\&#35036;&#38989;(&#20511;&#20154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2825;&#24314;&#31689;\&#35501;&#35895;&#38598;&#36984;&#33457;\E\H14\AMS\&#35914;&#21407;\E\&#21322;&#22320;&#22243;&#22320;\&#31309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takako\&#65396;&#65400;&#65406;&#65433;DATA\EXCEL5\&#31435;&#2640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Users\tomarima\AppData\Local\Temp\8.8%20&#25163;&#25345;&#29694;&#22580;\&#24037;&#20107;&#32066;&#20102;\H24.11.16%20&#28006;&#39640;&#20877;&#29983;&#21487;&#33021;&#65396;&#65416;&#65433;&#65399;&#65438;&#65392;&#35373;&#20633;&#35373;&#35336;\&#38651;&#27671;&#22259;&#38754;\&#26368;&#32066;12.21&#22259;&#38754;\&#25163;&#25345;&#29694;&#22580;\10.1%20%20&#30476;%20&#20013;&#37096;&#31119;&#31049;&#20445;&#20581;&#25152;\&#38651;&#27671;&#65288;&#22259;&#38754;&#12539;&#20869;&#35379;&#26360;&#65289;\&#37027;&#35207;&#24066;\&#23567;&#31108;&#39640;&#33391;\&#29289;&#20214;&#8470;2\&#8470;2-1&#20181;&#20869;&#35379;&#12288;&#38598;&#35336;2x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G\&#23452;&#37326;&#28286;&#20013;&#12304;&#27231;&#26800;&#35373;&#20633;&#12305;20111102\&#23452;&#37326;&#28286;&#20013;&#23398;&#26657;&#26657;&#33294;&#12539;&#27494;&#36947;&#22580;&#12539;&#27700;&#27891;&#12503;&#12540;&#12523;&#20341;&#34892;&#38450;&#38899;&#24037;&#20107;\&#23452;&#37326;&#28286;&#20013;&#23398;&#26657;&#26657;&#33294;&#20341;&#34892;&#38450;&#38899;20111110\&#26360;&#39006;20111103\&#23452;&#37326;&#28286;&#20013;&#23398;&#26657;&#26657;&#33294;&#20341;&#34892;&#38450;&#38899;20110921\&#9733;&#12288;9&#12539;29&#20869;&#35379;&#26360;&#12539;&#25968;&#37327;&#35519;&#26360;&#12539;&#35079;&#21512;&#21336;&#20385;%20(&#12503;&#12540;&#12523;&#12539;&#12381;&#12398;&#20182;)&#25913;\WINDOWS\&#65411;&#65438;&#65405;&#65400;&#65412;&#65391;&#65420;&#65439;\&#20181;&#35379;&#20869;&#353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_side\d\Documents%20and%20Settings\&#26666;&#24335;&#20250;&#31038;&#30427;&#35373;&#35336;\&#12487;&#12473;&#12463;&#12488;&#12483;&#12503;\My%20Documents\&#23627;&#21306;&#35036;&#65299;&#24037;&#21306;&#65320;&#65297;&#65299;\&#23798;&#34955;&#20869;&#35379;&#25968;&#3732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dsv001\share\601030\&#22303;&#26408;&#29677;\H18&#27010;&#31639;&#35201;&#27714;\&#30476;&#21336;&#12539;&#215;0.75_(FINAL&#65289;_&#26032;&#30010;&#12539;&#12525;&#12540;&#12479;&#12522;&#12540;&#22320;&#21306;&#20877;&#38283;&#30330;&#20869;&#35379;&#35211;&#2641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Users\tomarima\AppData\Local\Temp\8.8%20&#25163;&#25345;&#29694;&#22580;\&#24037;&#20107;&#32066;&#20102;\H24.11.16%20&#28006;&#39640;&#20877;&#29983;&#21487;&#33021;&#65396;&#65416;&#65433;&#65399;&#65438;&#65392;&#35373;&#20633;&#35373;&#35336;\&#38651;&#27671;&#22259;&#38754;\&#26368;&#32066;12.21&#22259;&#38754;\&#25163;&#25345;&#29694;&#22580;\10.1%20%20&#30476;%20&#20013;&#37096;&#31119;&#31049;&#20445;&#20581;&#25152;\&#38651;&#27671;&#65288;&#22259;&#38754;&#12539;&#20869;&#35379;&#26360;&#65289;\WINDOWS\&#65411;&#65438;&#65405;&#65400;&#65412;&#65391;&#65420;&#65439;\&#20181;&#35379;&#20869;&#3537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gi\b\&#19977;&#26441;&#35373;&#35336;\&#21152;&#24037;&#26045;&#35373;\&#38651;&#27671;&#35373;&#20633;\&#19977;&#26441;&#35373;&#35336;\&#28207;&#24029;&#23567;&#23398;\&#26032;&#38651;&#27671;&#35373;\&#21451;&#26379;&#20250;\&#65304;&#65302;-&#12452;\86-&#65394;.&#24037;&#20316;&#29289;&#65381;&#20195;&#20385;&#34920;&#65381;&#35211;&#31309;&#27604;&#36611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NAKA\H9\&#20225;&#26989;&#23616;\&#35373;&#35336;&#26360;\&#22303;&#26408;\NAKA\H9\&#35199;&#21407;\&#19968;&#20301;&#20195;~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424;&#12366;&#65298;\g(mo)\&#35211;&#31309;\&#24441;&#25152;\&#65330;&#65331;&#65325;\&#65297;&#3660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&#19978;&#37324;\&#65320;&#65297;&#65296;\&#20037;&#31859;&#23798;\&#28797;&#23475;&#24489;&#26087;\&#20860;&#22478;&#65293;39-1\&#20860;&#22478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sv2\share\&#65509;&#29694;&#22312;&#12398;&#26989;&#21209;&#65509;SV2\0000&#12456;&#12467;&#65381;&#12473;&#12509;&#12524;&#12463;&#12478;&#12540;&#12531;(&#36039;&#26009;)\17&#24180;&#24230;&#24037;&#20107;\&#38651;&#27671;\&#31309;&#31639;\&#26368;&#26032;\B&#19975;&#22269;&#27941;&#26753;&#39208;\BSK&#27941;&#26753;&#39208;&#12288;&#30435;&#29702;\&#22793;&#26356;&#35373;&#35336;\&#24037;&#20107;&#20181;&#35379;&#26360;&#25913;&#25913;&#12288;&#65288;&#35373;&#35336;&#22793;&#26356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setu_hd01\kensetu1\Documents%20and%20Settings\Shuichi.Okiguchi\Local%20Settings\Temporary%20Internet%20Files\Content.IE5\MKGTEJPH\&#35501;&#35895;\&#35501;&#35895;&#24185;&#32218;&#12288;&#12288;14&#24037;&#21306;\&#35501;&#35895;14&#24037;&#21306;\&#35373;&#35336;&#26360;\&#35501;&#35895;&#24185;&#32218;&#12288;&#12288;14&#24037;&#21306;\&#35373;&#35336;&#26360;\&#21271;&#26007;\&#35501;&#35895;&#19979;&#27700;(&#19978;&#27969;)\&#23455;&#34892;&#65411;&#65438;&#65392;&#65408;\&#26397;&#26085;&#24314;&#35373;\&#26481;&#39770;&#32218;&#24418;\&#25968;&#37327;&#32207;&#2532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NAKA\H9\&#20225;&#26989;&#23616;\&#35373;&#35336;&#26360;\&#22303;&#26408;\&#20195;&#20385;&#32207;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27941;&#22025;&#23665;&#35373;&#35336;\&#26032;&#12375;&#12356;&#12501;&#12457;&#12523;&#12480;\NO.4-1&#22707;&#22675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G\WINDOWS\&#65411;&#65438;&#65405;&#65400;&#65412;&#65391;&#65420;&#65439;\&#22259;&#38754;\&#22025;&#25968;&#24188;&#31258;&#22290;&#26032;\&#27231;&#26800;\&#22025;&#25968;&#24188;&#31258;&#22290;(&#20869;&#35379;&#27231;&#26800;&#35373;&#20633;&#65289;&#26032;&#21336;&#203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on153450176\&#20849;&#26377;\&#35373;&#35336;&#38306;&#36899;\&#35373;&#35336;&#26360;\&#35199;&#21407;\&#35199;&#21407;&#35373;&#35336;&#22793;&#26356;&#12479;&#12480;\&#65297;\hiro\&#35373;&#35336;&#38306;&#36899;\&#35373;&#35336;&#26360;\&#31119;&#31461;\NJS&#20869;&#35379;&#31119;&#31461;&#27784;&#30722;&#27744;&#12509;&#12531;&#12503;&#26847;2001.605&#37329;&#20837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1\USER\&#38651;&#27671;&#20849;&#36890;\&#33287;&#37027;&#23994;\&#65315;&#65412;&#65438;&#65431;&#65394;&#65420;&#65438;\&#30707;&#27700;&#12398;&#37324;\&#24179;10&#24180;&#24230;\10&#20869;&#35379;&#22793;.WJ3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ui\c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\d\WINDOWS\&#65411;&#65438;&#65405;&#65400;&#65412;&#65391;&#65420;&#65439;\&#37329;&#22478;\&#21335;&#27738;&#35373;1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-ntsv00\&#24179;&#33391;&#29677;\My%20Documents\&#37027;&#35207;&#24185;&#32218;\&#37027;&#35207;(5&#24037;&#21306;)\&#65301;&#37027;&#27738;&#24037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07\EXCEL\&#31459;&#24037;&#31309;&#31639;\2&#24037;&#2130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\d\&#21335;&#27738;&#35373;1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850\D\WINDOWS\&#65411;&#65438;&#65405;&#65400;&#65412;&#65391;&#65420;&#65439;\&#27604;&#36611;&#35079;&#21336;&#26368;&#26032;&#65418;&#65438;&#65392;&#65404;&#65438;&#65390;&#65437;&#65288;&#20316;&#25104;&#20013;1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02&#20013;&#37096;\&#28006;&#28155;&#24066;\&#24179;&#23433;&#20445;&#32946;&#22290;\&#24179;&#23433;&#20445;&#32946;&#22290;&#31354;&#35519;&#35336;&#3163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850\D\2003&#65411;&#65438;&#65392;&#65408;\C03&#36786;&#26519;\&#31278;&#33495;&#31649;&#29702;\&#21336;&#20385;&#26681;&#2531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65313;&#65325;&#65331;\&#35914;&#21407;\E\H14\AMS\&#35914;&#21407;\E\&#35336;&#30011;&#22259;\H13\&#26085;&#27700;\E-&#65395;&#65409;&#65436;&#65401;\FD\&#31309;&#31639;&#65288;&#24314;&#20855;&#6528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65418;&#65439;&#65394;&#65402;&#6543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37326;&#24237;A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\KOUJI1\MURA\&#22996;&#35351;&#35373;&#35336;\&#22775;&#23627;12&#21495;\EXCELV5\&#22775;&#23627;12&#21495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9977;&#26441;&#35373;&#35336;\&#28207;&#24029;&#23567;&#23398;\&#26032;&#38651;&#27671;&#35373;\&#21451;&#26379;&#20250;\&#65304;&#65302;-&#12452;\&#20869;&#3537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_side\d\Documents%20and%20Settings\&#26666;&#24335;&#20250;&#31038;&#30427;&#35373;&#35336;\&#12487;&#12473;&#12463;&#12488;&#12483;&#12503;\My%20Documents\&#23627;&#21306;&#35036;&#65299;&#24037;&#21306;&#65320;&#65297;&#65299;\&#30010;&#27096;&#24335;&#65403;&#65437;&#65420;&#65439;&#654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27941;&#22025;&#23665;&#35373;&#35336;\&#22806;&#27083;&#12540;&#20195;&#20385;&#34920;&#65288;1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&#29694;&#22312;&#12398;&#26989;&#21209;\98021330%20&#27798;&#32260;&#65402;&#65437;&#65421;&#65438;&#65437;&#65404;&#65390;&#65437;&#65406;&#65437;&#65408;&#65392;&#20250;&#35696;&#26847;&#22679;&#31689;&#24037;&#20107;\&#38651;&#27671;&#35373;&#20633;\&#26368;&#32066;&#20869;&#35379;&#2636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01\&#20849;&#26377;&#12501;&#12457;&#12523;&#12480;\&#36914;&#34892;&#29289;&#20214;\&#12509;&#12503;&#12521;&#20445;&#32946;&#25152;\&#31309;&#31639;\&#25968;&#37327;&#35519;&#26360;\&#20195;&#20385;&#3492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5DFF2\disk1\&#27941;&#22025;&#23665;&#35373;&#35336;\&#22707;&#22675;&#31309;&#31639;&#26360;&#24335;\&#31309;&#31639;&#26360;&#24335;\&#35036;&#20767;&#31639;&#23450;\USER\&#28006;&#28155;&#24066;\Y600\&#35373;&#35336;&#2636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2A05\NO-1\&#32207;&#25324;&#34920;&#65288;&#26494;&#30000;%20&#20860;&#23389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71;&#12525;&#35373;&#20633;&#35373;&#35336;\&#27798;&#32260;&#38651;&#21147;\&#31309;&#31639;&#26360;\&#22793;&#38651;&#29992;\&#35373;&#35336;&#31459;&#24037;&#22259;\H15\03107HE%20&#28006;&#28155;&#22793;&#38651;&#25152;&#22679;&#35373;&#24037;&#20107;\&#28006;&#28155;&#22793;&#31309;&#31639;\&#24314;&#31689;\&#31309;&#31639;%20((version%20ok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&#35336;&#30011;&#22259;\H14\&#65393;&#65398;&#65394;\&#23431;&#22025;&#20844;&#27665;&#39208;\M\&#20869;&#35379;&#2636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sv2\share\DOCUME~1\201902\LOCALS~1\Temp\C.Lotus.Notes.Data\&#23665;&#20869;\H15\&#20998;&#20219;\&#65288;&#65297;&#65301;&#65293;&#65301;&#65289;&#21517;&#35703;&#25903;&#22580;&#28201;&#23460;\&#35576;&#32076;&#3602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\&#20849;&#26377;\Documents%20and%20Settings\Owner\&#12487;&#12473;&#12463;&#12488;&#12483;&#12503;\&#21451;&#24859;&#20445;E-&#20869;\&#38651;&#27671;&#35373;&#20633;\H21\&#31309;&#31639;\&#23433;&#24950;&#21517;&#24195;-E&#2086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-IT-SV-01\&#24314;&#31689;&#24037;&#20107;&#35506;\&#35373;&#20633;&#20418;\&#21476;&#22533;\&#35576;&#32076;&#36027;(&#22478;&#21271;&#6528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TSU\EXCEL\&#23470;&#24179;&#65288;&#12381;&#12398;&#65298;&#65289;\&#24037;&#20107;&#35373;&#35336;&#26360;&#65288;&#12381;&#12398;&#65297;&#65289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20;15&#24180;&#20197;&#21069;&#12398;&#29289;&#20214;\works\&#20037;&#31859;&#23567;H136\&#35373;&#35336;&#22793;&#26356;&#26360;\&#35373;&#35336;&#22793;&#26356;&#35336;&#31639;&#3492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\d\&#21476;&#27874;&#34101;&#20999;&#26367;\&#24403;&#21021;\&#21335;&#27738;&#35373;1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on153450176\&#20849;&#26377;\&#65418;&#65438;&#65391;&#65400;&#65393;&#65391;&#65420;&#65439;&#29992;(2)\&#20877;&#29983;&#27700;\&#26032;&#37117;&#24515;&#12398;4\&#65288;&#24403;&#21021;&#65289;\&#26412;&#24037;&#20107;&#20869;&#35379;&#65288;&#26032;&#37117;&#24515;&#12398;&#65298;&#6528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9L21\&#31309;&#31639;&#19968;&#24335;(1&#26399;&#24037;&#20107;).xls&#65288;2&#6528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DATA\Personal\3.&#38651;&#27671;&#35373;&#20633;\&#22823;&#22478;&#30566;\&#21335;&#22823;&#26481;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sudo\&#65411;&#65438;&#65405;&#65400;&#65412;&#65391;&#65420;&#65439;\WINDOWS\&#65411;&#65438;&#65405;&#65400;&#65412;&#65391;&#65420;&#65439;\&#22259;&#38754;\&#23398;&#26657;\&#24188;&#31258;&#22290;\&#22025;&#25968;&#24188;&#31258;&#22290;&#26032;\&#27231;&#26800;\&#22025;&#25968;&#24188;&#31258;&#22290;(&#20869;&#35379;&#27231;&#26800;&#35373;&#20633;&#65289;&#26032;&#21336;&#203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&#35336;&#30011;&#22259;\Documents%20and%20Settings\NEC-PCUser\&#12487;&#12473;&#12463;&#12488;&#12483;&#12503;\E-&#65395;&#65409;&#65436;&#65401;\FD\&#31309;&#31639;&#65288;&#24314;&#20855;&#6528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orixp\kaori\Documents%20and%20Settings\Owner\My%20Documents\&#35373;&#35336;&#20107;&#21209;&#25152;\&#20013;&#22830;&#35373;&#20633;\&#26360;&#39006;\&#35373;&#35336;&#26360;&#23436;&#25104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914;&#34892;&#29289;&#20214;\&#22269;&#38957;&#12497;&#12540;&#12463;&#12468;&#12523;&#12501;&#31561;&#25972;&#20633;&#20107;&#26989;&#23455;&#26045;&#35373;&#35336;\&#31309;&#31639;&#12539;&#20869;&#35379;\&#21442;&#32771;&#36039;&#26009;\&#28459;&#28246;&#12539;&#27700;&#40165;&#28287;&#22320;&#12475;&#12531;&#12479;&#12540;&#65308;&#21442;&#32771;&#65310;\&#65297;&#12288;&#20869;&#35379;&#26360;\&#26368;&#32066;&#65288;&#29694;&#35500;&#26178;&#65289;\1.&#26412;&#20307;&#20869;&#35379;&#2636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g04\&#20869;&#35379;&#26360;(&#27231;&#26800;&#35373;&#20633;&#20013;&#23398;&#6528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f06\&#65325;(&#20445;&#32946;&#25152;&#27231;&#26800;)\&#23470;&#22478;&#12534;&#21407;(&#23470;&#22478;)&#20445;&#32946;&#25152;&#24314;&#35373;&#24037;&#20107;(&#25563;&#27671;&#35373;&#20633;&#65289;&#31309;&#3163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99\share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117;&#19978;\EXCEL\&#37027;&#35207;&#19979;H8\&#23567;&#31108;\&#25968;&#37327;&#35336;&#31639;\29&#20869;&#35379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&#20849;&#26377;\&#21335;&#37096;&#22269;&#36947;\&#31992;&#28288;&#36947;&#36335;&#24314;&#29289;&#31561;&#35519;&#26619;&#31639;&#23450;&#26989;&#21209;&#65288;&#12381;&#12398;9&#65289;\&#24037;&#20316;&#29289;&#31561;\No10&#31435;&#31481;&#26408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87006\My%20Documents\&#22478;&#36794;&#30010;&#24193;&#33294;&#38306;&#20418;&#36039;&#26009;\&#20869;&#35379;&#26360;(&#24314;&#31689;&#652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takako\&#65396;&#65400;&#65406;&#65433;&#65411;&#65438;&#65392;&#65408;\&#26360;&#24335;\&#24037;&#20316;&#21336;&#20385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MJ25XR-2\&#29987;&#26989;&#25903;&#25588;&#65406;&#65437;&#65408;-\&#30495;&#27193;\&#30495;&#27193;&#65411;&#65438;&#65392;&#65408;&#65392;\&#22823;&#23470;&#23567;\&#38651;&#27671;\&#31309;&#31639;&#65293;&#65298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177;&#21033;&#38306;&#20418;&#12539;&#35036;&#20767;&#37329;&#32207;&#25324;16.7.13\&#30476;&#36947;&#65304;&#21495;&#32218;\&#20013;&#22478;&#20844;&#22290;&#65297;\&#22865;&#32004;&#26360;\&#12487;&#12540;&#12479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2356;&#12373;&#12362;\&#21517;&#35703;&#24066;\&#24193;&#33294;UP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&#26412;&#20307;&#20869;&#3537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  <sheetName val="Module18"/>
      <sheetName val="データ表"/>
      <sheetName val="別 表"/>
      <sheetName val="別 表2"/>
      <sheetName val="別表（２）"/>
      <sheetName val="居住調査"/>
      <sheetName val="居住調査(借家人)"/>
      <sheetName val="移転工法"/>
      <sheetName val="総括(消費税込） (法改含)"/>
      <sheetName val="補償金明細(国道使用)"/>
      <sheetName val="工作移転(構内再築)"/>
      <sheetName val="建物移転2"/>
      <sheetName val="立竹木"/>
      <sheetName val="営業休止"/>
      <sheetName val="借家人補償"/>
      <sheetName val="移転雑費"/>
      <sheetName val="消費税"/>
      <sheetName val="消費税等調査表"/>
      <sheetName val="表－２"/>
      <sheetName val="消費税判定フロー"/>
      <sheetName val="標準家賃算定表 (50㎡以上) (訂正)"/>
      <sheetName val="標準家賃(50㎡未満）"/>
      <sheetName val="標準家賃 (店舗・事務所) "/>
      <sheetName val="工作調査"/>
      <sheetName val="工作拾書"/>
      <sheetName val="立木調査"/>
      <sheetName val="立竹木名称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照明基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件費"/>
      <sheetName val="単価表"/>
      <sheetName val="見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工法様式"/>
      <sheetName val="補償金算定総括表"/>
      <sheetName val="共通仮設･諸経費率"/>
      <sheetName val="建物移転算定表"/>
      <sheetName val="工作物算定"/>
      <sheetName val="動産移転"/>
      <sheetName val="仮住居使用料"/>
      <sheetName val="立竹木算定"/>
      <sheetName val="移転雑費"/>
      <sheetName val="消費税"/>
      <sheetName val="工作物"/>
      <sheetName val="代価 (2)"/>
      <sheetName val="数量計算 "/>
      <sheetName val="単価"/>
      <sheetName val="工事工程表"/>
      <sheetName val="標準工期 (2)"/>
      <sheetName val="借家人補償"/>
      <sheetName val="さとうきび"/>
      <sheetName val="家賃減収"/>
      <sheetName val="登記(表示)"/>
      <sheetName val="登記(滅失)"/>
      <sheetName val="説明書"/>
      <sheetName val="中科目内訳書 "/>
      <sheetName val="工事集計表"/>
      <sheetName val="仕訳書"/>
      <sheetName val="別表"/>
      <sheetName val="床仕上計算"/>
      <sheetName val="複合単価表"/>
      <sheetName val="#REF"/>
      <sheetName val="建物単価"/>
      <sheetName val="86動産"/>
      <sheetName val="補償総括"/>
      <sheetName val="基礎data"/>
      <sheetName val="入力シート"/>
      <sheetName val="H12単価"/>
      <sheetName val="集計表"/>
      <sheetName val="仕訳（県）"/>
      <sheetName val="立木調査"/>
      <sheetName val="総括表（松田 兼孝）"/>
      <sheetName val="仕訳（解体）"/>
      <sheetName val="内訳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設備機器拾い集計"/>
      <sheetName val="空調設備機器拾い(1)"/>
      <sheetName val="空調設備機器拾い (2)"/>
      <sheetName val="矩形風道&lt;亜鉛鉄板製）"/>
      <sheetName val="円形ｽﾊﾟｲﾗﾙﾀﾞｸﾄ(亜鉛鉄板製)"/>
      <sheetName val="ﾁｬﾝﾊﾞｰﾎﾞｯｸｽ類（亜鉛鉄板製）集計"/>
      <sheetName val="吹出口類集計"/>
      <sheetName val="冷媒配管集計（保温共巻）"/>
      <sheetName val="たわみ継手（斜流送風機ﾀﾞｸﾄ用）集計"/>
      <sheetName val="冷媒配管集計（保温共巻） (2)"/>
      <sheetName val="冷媒配管集計"/>
      <sheetName val="冷媒配管集計 (2)"/>
      <sheetName val="ドレン配管集計"/>
      <sheetName val="Sheet1"/>
      <sheetName val="Sheet2"/>
      <sheetName val="Sheet3"/>
    </sheetNames>
    <sheetDataSet>
      <sheetData sheetId="0" refreshError="1"/>
      <sheetData sheetId="1" refreshError="1">
        <row r="1">
          <cell r="B1" t="str">
            <v>件名</v>
          </cell>
          <cell r="C1" t="str">
            <v>朝霞浄水場高度浄水施設オゾン処理所</v>
          </cell>
        </row>
        <row r="3">
          <cell r="B3" t="str">
            <v>工事種目  空調設備</v>
          </cell>
        </row>
        <row r="4">
          <cell r="M4" t="str">
            <v xml:space="preserve">   区分は下欄の(注)を参照のこと</v>
          </cell>
          <cell r="AA4">
            <v>10</v>
          </cell>
        </row>
        <row r="5">
          <cell r="O5" t="str">
            <v xml:space="preserve"> 区分</v>
          </cell>
          <cell r="Q5" t="str">
            <v>※</v>
          </cell>
          <cell r="R5" t="str">
            <v>搬入費</v>
          </cell>
          <cell r="S5" t="str">
            <v>据付費(設備機械工)</v>
          </cell>
          <cell r="X5" t="str">
            <v xml:space="preserve"> 出典:平成9年版</v>
          </cell>
        </row>
        <row r="6">
          <cell r="G6" t="str">
            <v>設</v>
          </cell>
          <cell r="H6" t="str">
            <v>台</v>
          </cell>
          <cell r="I6" t="str">
            <v>　機</v>
          </cell>
          <cell r="J6" t="str">
            <v>器寸</v>
          </cell>
          <cell r="K6" t="str">
            <v>法　</v>
          </cell>
          <cell r="L6" t="str">
            <v>機器</v>
          </cell>
          <cell r="M6" t="str">
            <v>機器</v>
          </cell>
          <cell r="N6" t="str">
            <v>容積</v>
          </cell>
          <cell r="O6" t="str">
            <v xml:space="preserve"> 重</v>
          </cell>
          <cell r="P6" t="str">
            <v xml:space="preserve"> 容</v>
          </cell>
          <cell r="Q6" t="str">
            <v>割</v>
          </cell>
          <cell r="R6" t="str">
            <v>搬入</v>
          </cell>
          <cell r="T6" t="str">
            <v>割</v>
          </cell>
          <cell r="X6" t="str">
            <v xml:space="preserve">      建設省建築工事積算基準</v>
          </cell>
        </row>
        <row r="7">
          <cell r="B7" t="str">
            <v>記号</v>
          </cell>
          <cell r="C7" t="str">
            <v>機　器　名</v>
          </cell>
          <cell r="D7" t="str">
            <v>仕</v>
          </cell>
          <cell r="F7" t="str">
            <v>様</v>
          </cell>
          <cell r="G7" t="str">
            <v>置</v>
          </cell>
          <cell r="J7" t="str">
            <v>(m)</v>
          </cell>
          <cell r="L7" t="str">
            <v>容積</v>
          </cell>
          <cell r="M7" t="str">
            <v>重量</v>
          </cell>
          <cell r="N7" t="str">
            <v>重量</v>
          </cell>
          <cell r="O7" t="str">
            <v xml:space="preserve"> 量</v>
          </cell>
          <cell r="P7" t="str">
            <v xml:space="preserve"> 積</v>
          </cell>
          <cell r="Q7" t="str">
            <v>増</v>
          </cell>
          <cell r="R7" t="str">
            <v>重量</v>
          </cell>
          <cell r="T7" t="str">
            <v>増</v>
          </cell>
          <cell r="V7" t="str">
            <v xml:space="preserve"> 備  　    考</v>
          </cell>
          <cell r="Y7" t="str">
            <v xml:space="preserve">  P441 より</v>
          </cell>
        </row>
        <row r="8">
          <cell r="G8" t="str">
            <v>階</v>
          </cell>
          <cell r="H8" t="str">
            <v>数</v>
          </cell>
          <cell r="I8" t="str">
            <v>Ｌ</v>
          </cell>
          <cell r="J8" t="str">
            <v>Ｗ</v>
          </cell>
          <cell r="K8" t="str">
            <v>Ｈ</v>
          </cell>
          <cell r="L8" t="str">
            <v>m3</v>
          </cell>
          <cell r="M8" t="str">
            <v>kg</v>
          </cell>
          <cell r="N8" t="str">
            <v>kg/m3</v>
          </cell>
          <cell r="O8" t="str">
            <v xml:space="preserve"> 品</v>
          </cell>
          <cell r="P8" t="str">
            <v xml:space="preserve"> 品</v>
          </cell>
          <cell r="Q8" t="str">
            <v>率</v>
          </cell>
          <cell r="R8" t="str">
            <v>(t)</v>
          </cell>
          <cell r="S8" t="str">
            <v>(人)</v>
          </cell>
          <cell r="T8" t="str">
            <v>率</v>
          </cell>
          <cell r="U8" t="str">
            <v>(人工)</v>
          </cell>
        </row>
        <row r="9">
          <cell r="D9" t="str">
            <v>(室内機)</v>
          </cell>
          <cell r="L9">
            <v>0</v>
          </cell>
          <cell r="O9" t="str">
            <v/>
          </cell>
          <cell r="P9" t="str">
            <v/>
          </cell>
          <cell r="R9">
            <v>0</v>
          </cell>
          <cell r="U9">
            <v>0</v>
          </cell>
          <cell r="X9" t="str">
            <v xml:space="preserve"> ※ 機器搬入費の割増率</v>
          </cell>
        </row>
        <row r="10">
          <cell r="B10" t="str">
            <v>ACP-1</v>
          </cell>
          <cell r="C10" t="str">
            <v>ﾊﾟｯｹｰｼﾞ形</v>
          </cell>
          <cell r="D10" t="str">
            <v>空気熱源ﾋｰﾄﾎﾟﾝﾌﾟ式 年間空調型 床置 直吹形</v>
          </cell>
          <cell r="H10">
            <v>5</v>
          </cell>
          <cell r="I10">
            <v>0.7</v>
          </cell>
          <cell r="J10">
            <v>0.65</v>
          </cell>
          <cell r="K10">
            <v>1.44</v>
          </cell>
          <cell r="L10">
            <v>0.66</v>
          </cell>
          <cell r="M10">
            <v>225</v>
          </cell>
          <cell r="N10">
            <v>340.90909090909088</v>
          </cell>
          <cell r="O10" t="str">
            <v/>
          </cell>
          <cell r="P10" t="str">
            <v xml:space="preserve"> ○</v>
          </cell>
          <cell r="Q10">
            <v>1.2</v>
          </cell>
          <cell r="R10">
            <v>1.35</v>
          </cell>
          <cell r="S10">
            <v>1.59</v>
          </cell>
          <cell r="T10">
            <v>1.2</v>
          </cell>
          <cell r="U10">
            <v>9.5399999999999991</v>
          </cell>
          <cell r="V10" t="str">
            <v>防振基礎</v>
          </cell>
        </row>
        <row r="11">
          <cell r="C11" t="str">
            <v>空気調和機</v>
          </cell>
          <cell r="D11" t="str">
            <v>冷房能力 25.0KW  暖房能力 26.5KW</v>
          </cell>
          <cell r="L11">
            <v>0</v>
          </cell>
          <cell r="N11" t="str">
            <v/>
          </cell>
          <cell r="O11" t="str">
            <v/>
          </cell>
          <cell r="P11" t="str">
            <v/>
          </cell>
          <cell r="R11">
            <v>0</v>
          </cell>
          <cell r="U11">
            <v>0</v>
          </cell>
          <cell r="V11" t="str">
            <v>(防振材 ｽﾌﾟﾘﾝｸﾞ式)</v>
          </cell>
          <cell r="X11" t="str">
            <v xml:space="preserve"> 1) 重量又は容積重量による割増</v>
          </cell>
        </row>
        <row r="12">
          <cell r="D12" t="str">
            <v>(室外機)</v>
          </cell>
          <cell r="L12">
            <v>0</v>
          </cell>
          <cell r="N12" t="str">
            <v/>
          </cell>
          <cell r="O12" t="str">
            <v/>
          </cell>
          <cell r="P12" t="str">
            <v/>
          </cell>
          <cell r="R12">
            <v>0</v>
          </cell>
          <cell r="U12">
            <v>0</v>
          </cell>
        </row>
        <row r="13">
          <cell r="D13" t="str">
            <v>空気熱源ﾋｰﾄﾎﾟﾝﾌﾟ式 年間空調型 床置 直吹形</v>
          </cell>
          <cell r="H13">
            <v>5</v>
          </cell>
          <cell r="L13">
            <v>0</v>
          </cell>
          <cell r="M13">
            <v>100</v>
          </cell>
          <cell r="N13" t="str">
            <v/>
          </cell>
          <cell r="O13" t="str">
            <v/>
          </cell>
          <cell r="P13" t="str">
            <v xml:space="preserve"> ○</v>
          </cell>
          <cell r="Q13">
            <v>1</v>
          </cell>
          <cell r="R13">
            <v>0.5</v>
          </cell>
          <cell r="S13">
            <v>0.65</v>
          </cell>
          <cell r="T13">
            <v>1</v>
          </cell>
          <cell r="U13">
            <v>3.25</v>
          </cell>
          <cell r="X13" t="str">
            <v>　　搬入機器をその重量及び容積</v>
          </cell>
        </row>
        <row r="14">
          <cell r="D14" t="str">
            <v>冷房能力 25.0KW  暖房能力 26.5KW</v>
          </cell>
          <cell r="L14">
            <v>0</v>
          </cell>
          <cell r="M14" t="str">
            <v>未満</v>
          </cell>
          <cell r="N14" t="str">
            <v/>
          </cell>
          <cell r="O14" t="str">
            <v/>
          </cell>
          <cell r="P14" t="str">
            <v/>
          </cell>
          <cell r="R14">
            <v>0</v>
          </cell>
          <cell r="U14">
            <v>0</v>
          </cell>
          <cell r="X14" t="str">
            <v>　　から600kg/ｍ3以上の重量品と</v>
          </cell>
        </row>
        <row r="15">
          <cell r="L15">
            <v>0</v>
          </cell>
          <cell r="N15" t="str">
            <v/>
          </cell>
          <cell r="O15" t="str">
            <v/>
          </cell>
          <cell r="P15" t="str">
            <v/>
          </cell>
          <cell r="R15">
            <v>0</v>
          </cell>
          <cell r="U15">
            <v>0</v>
          </cell>
          <cell r="X15" t="str">
            <v>　　600kg/ｍ3未満の容積品とに分</v>
          </cell>
        </row>
        <row r="16">
          <cell r="L16">
            <v>0</v>
          </cell>
          <cell r="N16" t="str">
            <v/>
          </cell>
          <cell r="O16" t="str">
            <v/>
          </cell>
          <cell r="P16" t="str">
            <v/>
          </cell>
          <cell r="R16">
            <v>0</v>
          </cell>
          <cell r="U16">
            <v>0</v>
          </cell>
          <cell r="X16" t="str">
            <v>　　け、次表より求めた割増率を</v>
          </cell>
        </row>
        <row r="17">
          <cell r="L17">
            <v>0</v>
          </cell>
          <cell r="N17" t="str">
            <v/>
          </cell>
          <cell r="O17" t="str">
            <v/>
          </cell>
          <cell r="P17" t="str">
            <v/>
          </cell>
          <cell r="R17">
            <v>0</v>
          </cell>
          <cell r="U17">
            <v>0</v>
          </cell>
          <cell r="X17" t="str">
            <v>　　適用する。</v>
          </cell>
        </row>
        <row r="18">
          <cell r="D18" t="str">
            <v>　　　　　　空気熱源ﾋｰﾄﾎﾟﾝﾌﾟ式 (ACP-56形)</v>
          </cell>
          <cell r="L18">
            <v>0</v>
          </cell>
          <cell r="N18" t="str">
            <v/>
          </cell>
          <cell r="O18" t="str">
            <v/>
          </cell>
          <cell r="P18" t="str">
            <v/>
          </cell>
          <cell r="R18">
            <v>0</v>
          </cell>
          <cell r="U18">
            <v>0</v>
          </cell>
          <cell r="V18" t="str">
            <v>2.56×2=5.12</v>
          </cell>
        </row>
        <row r="19">
          <cell r="B19" t="str">
            <v>AC-1</v>
          </cell>
          <cell r="C19" t="str">
            <v>ﾋﾞﾙ用</v>
          </cell>
          <cell r="D19" t="str">
            <v>(室外機)</v>
          </cell>
          <cell r="E19" t="str">
            <v>冷房能力　56.0KW</v>
          </cell>
          <cell r="H19">
            <v>2</v>
          </cell>
          <cell r="I19">
            <v>2.56</v>
          </cell>
          <cell r="J19">
            <v>0.7</v>
          </cell>
          <cell r="K19">
            <v>1.44</v>
          </cell>
          <cell r="L19">
            <v>2.58</v>
          </cell>
          <cell r="M19">
            <v>496</v>
          </cell>
          <cell r="N19">
            <v>192.24806201550388</v>
          </cell>
          <cell r="O19" t="str">
            <v/>
          </cell>
          <cell r="P19" t="str">
            <v xml:space="preserve"> ○</v>
          </cell>
          <cell r="Q19">
            <v>2</v>
          </cell>
          <cell r="R19">
            <v>1.98</v>
          </cell>
          <cell r="S19">
            <v>5.12</v>
          </cell>
          <cell r="T19">
            <v>1.2</v>
          </cell>
          <cell r="U19">
            <v>12.29</v>
          </cell>
          <cell r="V19" t="str">
            <v>防振基礎</v>
          </cell>
        </row>
        <row r="20">
          <cell r="C20" t="str">
            <v>ﾏﾙﾁｴｱｺﾝ</v>
          </cell>
          <cell r="E20" t="str">
            <v>暖房能力　63.0KW　</v>
          </cell>
          <cell r="L20">
            <v>0</v>
          </cell>
          <cell r="N20" t="str">
            <v/>
          </cell>
          <cell r="O20" t="str">
            <v/>
          </cell>
          <cell r="P20" t="str">
            <v/>
          </cell>
          <cell r="R20">
            <v>0</v>
          </cell>
          <cell r="U20">
            <v>0</v>
          </cell>
          <cell r="V20" t="str">
            <v>(防振材 ｽﾌﾟﾘﾝｸﾞ式)</v>
          </cell>
          <cell r="Y20" t="str">
            <v xml:space="preserve"> 重量又は容積重量</v>
          </cell>
          <cell r="AA20" t="str">
            <v>割増率</v>
          </cell>
        </row>
        <row r="21">
          <cell r="D21" t="str">
            <v>(室内機)AC-1A(71形)天井ｶｾｯﾄ形(四方向吹出)</v>
          </cell>
          <cell r="L21">
            <v>0</v>
          </cell>
          <cell r="N21" t="str">
            <v/>
          </cell>
          <cell r="O21" t="str">
            <v/>
          </cell>
          <cell r="P21" t="str">
            <v/>
          </cell>
          <cell r="R21">
            <v>0</v>
          </cell>
          <cell r="U21">
            <v>0</v>
          </cell>
        </row>
        <row r="22">
          <cell r="E22" t="str">
            <v>冷房能力　7.1KW</v>
          </cell>
          <cell r="H22">
            <v>4</v>
          </cell>
          <cell r="L22">
            <v>0</v>
          </cell>
          <cell r="N22" t="str">
            <v/>
          </cell>
          <cell r="O22" t="str">
            <v/>
          </cell>
          <cell r="P22" t="str">
            <v/>
          </cell>
          <cell r="R22">
            <v>0</v>
          </cell>
          <cell r="S22">
            <v>0.53</v>
          </cell>
          <cell r="T22">
            <v>1</v>
          </cell>
          <cell r="U22">
            <v>2.12</v>
          </cell>
          <cell r="Z22" t="str">
            <v xml:space="preserve">    250kg以下</v>
          </cell>
          <cell r="AA22" t="str">
            <v xml:space="preserve"> 1.3</v>
          </cell>
        </row>
        <row r="23">
          <cell r="E23" t="str">
            <v>暖房能力　8.0KW　</v>
          </cell>
          <cell r="L23">
            <v>0</v>
          </cell>
          <cell r="N23" t="str">
            <v/>
          </cell>
          <cell r="O23" t="str">
            <v/>
          </cell>
          <cell r="P23" t="str">
            <v/>
          </cell>
          <cell r="R23">
            <v>0</v>
          </cell>
          <cell r="U23">
            <v>0</v>
          </cell>
          <cell r="Z23" t="str">
            <v xml:space="preserve">    500 〃 〃</v>
          </cell>
          <cell r="AA23" t="str">
            <v xml:space="preserve"> 1.2</v>
          </cell>
        </row>
        <row r="24">
          <cell r="D24" t="str">
            <v>(室内機)AC-1B(56形)天井ｶｾｯﾄ形(四方向吹出)</v>
          </cell>
          <cell r="L24">
            <v>0</v>
          </cell>
          <cell r="N24" t="str">
            <v/>
          </cell>
          <cell r="O24" t="str">
            <v/>
          </cell>
          <cell r="P24" t="str">
            <v/>
          </cell>
          <cell r="R24">
            <v>0</v>
          </cell>
          <cell r="U24">
            <v>0</v>
          </cell>
          <cell r="X24" t="str">
            <v>重</v>
          </cell>
          <cell r="Z24" t="str">
            <v xml:space="preserve">    800 〃 〃</v>
          </cell>
          <cell r="AA24" t="str">
            <v xml:space="preserve"> 1.1</v>
          </cell>
        </row>
        <row r="25">
          <cell r="E25" t="str">
            <v>冷房能力　5.6KW</v>
          </cell>
          <cell r="H25">
            <v>4</v>
          </cell>
          <cell r="L25">
            <v>0</v>
          </cell>
          <cell r="N25" t="str">
            <v/>
          </cell>
          <cell r="O25" t="str">
            <v/>
          </cell>
          <cell r="P25" t="str">
            <v/>
          </cell>
          <cell r="R25">
            <v>0</v>
          </cell>
          <cell r="S25">
            <v>0.53</v>
          </cell>
          <cell r="T25">
            <v>1</v>
          </cell>
          <cell r="U25">
            <v>2.12</v>
          </cell>
          <cell r="Y25" t="str">
            <v>600kg/</v>
          </cell>
          <cell r="Z25" t="str">
            <v xml:space="preserve">  1,000 〃 〃</v>
          </cell>
          <cell r="AA25" t="str">
            <v xml:space="preserve"> 1.0</v>
          </cell>
        </row>
        <row r="26">
          <cell r="E26" t="str">
            <v>暖房能力　6.3KW　</v>
          </cell>
          <cell r="L26">
            <v>0</v>
          </cell>
          <cell r="N26" t="str">
            <v/>
          </cell>
          <cell r="O26" t="str">
            <v/>
          </cell>
          <cell r="P26" t="str">
            <v/>
          </cell>
          <cell r="R26">
            <v>0</v>
          </cell>
          <cell r="U26">
            <v>0</v>
          </cell>
          <cell r="X26" t="str">
            <v>量</v>
          </cell>
          <cell r="Y26" t="str">
            <v xml:space="preserve"> ｍ3以上</v>
          </cell>
          <cell r="Z26" t="str">
            <v xml:space="preserve">  3,000 〃 〃</v>
          </cell>
          <cell r="AA26">
            <v>0.85</v>
          </cell>
        </row>
        <row r="27">
          <cell r="D27" t="str">
            <v>(室内機)AC-1C(56形)天井ｶｾｯﾄ形(四方向吹出)</v>
          </cell>
          <cell r="L27">
            <v>0</v>
          </cell>
          <cell r="N27" t="str">
            <v/>
          </cell>
          <cell r="O27" t="str">
            <v/>
          </cell>
          <cell r="P27" t="str">
            <v/>
          </cell>
          <cell r="R27">
            <v>0</v>
          </cell>
          <cell r="U27">
            <v>0</v>
          </cell>
          <cell r="Z27" t="str">
            <v xml:space="preserve">  5,000 〃 〃</v>
          </cell>
          <cell r="AA27" t="str">
            <v xml:space="preserve"> 0.75</v>
          </cell>
        </row>
        <row r="28">
          <cell r="E28" t="str">
            <v>冷房能力　5.6KW</v>
          </cell>
          <cell r="H28">
            <v>4</v>
          </cell>
          <cell r="L28">
            <v>0</v>
          </cell>
          <cell r="N28" t="str">
            <v/>
          </cell>
          <cell r="O28" t="str">
            <v/>
          </cell>
          <cell r="P28" t="str">
            <v/>
          </cell>
          <cell r="R28">
            <v>0</v>
          </cell>
          <cell r="S28">
            <v>0.53</v>
          </cell>
          <cell r="T28">
            <v>1</v>
          </cell>
          <cell r="U28">
            <v>2.12</v>
          </cell>
          <cell r="X28" t="str">
            <v>品</v>
          </cell>
          <cell r="Z28" t="str">
            <v xml:space="preserve">  7,000 〃 〃</v>
          </cell>
          <cell r="AA28" t="str">
            <v xml:space="preserve"> 0.7</v>
          </cell>
        </row>
        <row r="29">
          <cell r="E29" t="str">
            <v>暖房能力　6.3KW　</v>
          </cell>
          <cell r="L29">
            <v>0</v>
          </cell>
          <cell r="N29" t="str">
            <v/>
          </cell>
          <cell r="O29" t="str">
            <v/>
          </cell>
          <cell r="P29" t="str">
            <v/>
          </cell>
          <cell r="R29">
            <v>0</v>
          </cell>
          <cell r="U29">
            <v>0</v>
          </cell>
          <cell r="Z29" t="str">
            <v xml:space="preserve"> 10,000 〃 〃</v>
          </cell>
          <cell r="AA29" t="str">
            <v xml:space="preserve"> 0.6</v>
          </cell>
        </row>
        <row r="30">
          <cell r="D30" t="str">
            <v>(室内機)AC-1D(71形)天井ｶｾｯﾄ形(四方向吹出)</v>
          </cell>
          <cell r="L30">
            <v>0</v>
          </cell>
          <cell r="N30" t="str">
            <v/>
          </cell>
          <cell r="O30" t="str">
            <v/>
          </cell>
          <cell r="P30" t="str">
            <v/>
          </cell>
          <cell r="R30">
            <v>0</v>
          </cell>
          <cell r="U30">
            <v>0</v>
          </cell>
          <cell r="Z30" t="str">
            <v xml:space="preserve"> 15,000 〃 〃</v>
          </cell>
          <cell r="AA30" t="str">
            <v xml:space="preserve"> 0.5</v>
          </cell>
        </row>
        <row r="31">
          <cell r="E31" t="str">
            <v>冷房能力　7.1KW</v>
          </cell>
          <cell r="H31">
            <v>3</v>
          </cell>
          <cell r="L31">
            <v>0</v>
          </cell>
          <cell r="N31" t="str">
            <v/>
          </cell>
          <cell r="O31" t="str">
            <v/>
          </cell>
          <cell r="P31" t="str">
            <v/>
          </cell>
          <cell r="R31">
            <v>0</v>
          </cell>
          <cell r="S31">
            <v>0.53</v>
          </cell>
          <cell r="T31">
            <v>1</v>
          </cell>
          <cell r="U31">
            <v>1.59</v>
          </cell>
          <cell r="Z31" t="str">
            <v xml:space="preserve"> 600kg/ｍ3未満</v>
          </cell>
          <cell r="AA31" t="str">
            <v xml:space="preserve"> 1.0</v>
          </cell>
        </row>
        <row r="32">
          <cell r="E32" t="str">
            <v>暖房能力　8.0KW　</v>
          </cell>
          <cell r="L32">
            <v>0</v>
          </cell>
          <cell r="N32" t="str">
            <v/>
          </cell>
          <cell r="O32" t="str">
            <v/>
          </cell>
          <cell r="P32" t="str">
            <v/>
          </cell>
          <cell r="R32">
            <v>0</v>
          </cell>
          <cell r="U32">
            <v>0</v>
          </cell>
          <cell r="X32" t="str">
            <v>容</v>
          </cell>
          <cell r="Y32" t="str">
            <v>600kg/</v>
          </cell>
          <cell r="Z32" t="str">
            <v xml:space="preserve"> 500 〃   〃</v>
          </cell>
          <cell r="AA32" t="str">
            <v xml:space="preserve"> 1.2</v>
          </cell>
        </row>
        <row r="33">
          <cell r="D33" t="str">
            <v>(室内機)AC-1E(90形)天井ｶｾｯﾄ形(四方向吹出)</v>
          </cell>
          <cell r="L33">
            <v>0</v>
          </cell>
          <cell r="N33" t="str">
            <v/>
          </cell>
          <cell r="O33" t="str">
            <v/>
          </cell>
          <cell r="P33" t="str">
            <v/>
          </cell>
          <cell r="R33">
            <v>0</v>
          </cell>
          <cell r="U33">
            <v>0</v>
          </cell>
          <cell r="X33" t="str">
            <v>積</v>
          </cell>
          <cell r="Y33" t="str">
            <v xml:space="preserve"> ｍ3未満</v>
          </cell>
          <cell r="Z33" t="str">
            <v xml:space="preserve"> 400 〃   〃</v>
          </cell>
          <cell r="AA33" t="str">
            <v xml:space="preserve"> 1.4</v>
          </cell>
        </row>
        <row r="34">
          <cell r="E34" t="str">
            <v>冷房能力　9.0KW</v>
          </cell>
          <cell r="H34">
            <v>1</v>
          </cell>
          <cell r="L34">
            <v>0</v>
          </cell>
          <cell r="N34" t="str">
            <v/>
          </cell>
          <cell r="O34" t="str">
            <v/>
          </cell>
          <cell r="P34" t="str">
            <v/>
          </cell>
          <cell r="R34">
            <v>0</v>
          </cell>
          <cell r="S34">
            <v>0.81</v>
          </cell>
          <cell r="T34">
            <v>1</v>
          </cell>
          <cell r="U34">
            <v>0.81</v>
          </cell>
          <cell r="X34" t="str">
            <v>品</v>
          </cell>
          <cell r="Z34" t="str">
            <v xml:space="preserve"> 300 〃   〃</v>
          </cell>
          <cell r="AA34" t="str">
            <v xml:space="preserve"> 1.7</v>
          </cell>
        </row>
        <row r="35">
          <cell r="E35" t="str">
            <v>暖房能力　10.0KW　</v>
          </cell>
          <cell r="L35">
            <v>0</v>
          </cell>
          <cell r="N35" t="str">
            <v/>
          </cell>
          <cell r="O35" t="str">
            <v/>
          </cell>
          <cell r="P35" t="str">
            <v/>
          </cell>
          <cell r="R35">
            <v>0</v>
          </cell>
          <cell r="U35">
            <v>0</v>
          </cell>
          <cell r="Z35" t="str">
            <v xml:space="preserve"> 200 〃   〃</v>
          </cell>
          <cell r="AA35" t="str">
            <v xml:space="preserve"> 2.0</v>
          </cell>
        </row>
        <row r="36">
          <cell r="D36" t="str">
            <v>(室内機)AC-1F(45形)天井ｶｾｯﾄ形(四方向吹出)</v>
          </cell>
          <cell r="L36">
            <v>0</v>
          </cell>
          <cell r="N36" t="str">
            <v/>
          </cell>
          <cell r="O36" t="str">
            <v/>
          </cell>
          <cell r="P36" t="str">
            <v/>
          </cell>
          <cell r="R36">
            <v>0</v>
          </cell>
          <cell r="U36">
            <v>0</v>
          </cell>
          <cell r="Z36" t="str">
            <v xml:space="preserve"> 100 〃   〃</v>
          </cell>
          <cell r="AA36" t="str">
            <v xml:space="preserve"> 2.5</v>
          </cell>
        </row>
        <row r="37">
          <cell r="E37" t="str">
            <v>冷房能力　4.5KW</v>
          </cell>
          <cell r="H37">
            <v>1</v>
          </cell>
          <cell r="L37">
            <v>0</v>
          </cell>
          <cell r="N37" t="str">
            <v/>
          </cell>
          <cell r="O37" t="str">
            <v/>
          </cell>
          <cell r="P37" t="str">
            <v/>
          </cell>
          <cell r="R37">
            <v>0</v>
          </cell>
          <cell r="S37">
            <v>0.52</v>
          </cell>
          <cell r="T37">
            <v>1</v>
          </cell>
          <cell r="U37">
            <v>0.52</v>
          </cell>
        </row>
        <row r="38">
          <cell r="E38" t="str">
            <v>暖房能力　5.0KW　</v>
          </cell>
          <cell r="L38">
            <v>0</v>
          </cell>
          <cell r="N38" t="str">
            <v/>
          </cell>
          <cell r="O38" t="str">
            <v/>
          </cell>
          <cell r="P38" t="str">
            <v/>
          </cell>
          <cell r="R38">
            <v>0</v>
          </cell>
          <cell r="U38">
            <v>0</v>
          </cell>
          <cell r="X38" t="str">
            <v xml:space="preserve"> 2) 単独搬入による割増</v>
          </cell>
        </row>
        <row r="39">
          <cell r="L39">
            <v>0</v>
          </cell>
          <cell r="N39" t="str">
            <v/>
          </cell>
          <cell r="O39" t="str">
            <v/>
          </cell>
          <cell r="P39" t="str">
            <v/>
          </cell>
          <cell r="R39">
            <v>0</v>
          </cell>
          <cell r="U39">
            <v>0</v>
          </cell>
        </row>
        <row r="40">
          <cell r="L40">
            <v>0</v>
          </cell>
          <cell r="N40" t="str">
            <v/>
          </cell>
          <cell r="O40" t="str">
            <v/>
          </cell>
          <cell r="P40" t="str">
            <v/>
          </cell>
          <cell r="R40">
            <v>0</v>
          </cell>
          <cell r="U40">
            <v>0</v>
          </cell>
          <cell r="X40" t="str">
            <v xml:space="preserve">    単独搬入の場合は、割増率を</v>
          </cell>
        </row>
        <row r="41">
          <cell r="L41">
            <v>0</v>
          </cell>
          <cell r="N41" t="str">
            <v/>
          </cell>
          <cell r="O41" t="str">
            <v/>
          </cell>
          <cell r="P41" t="str">
            <v/>
          </cell>
          <cell r="R41">
            <v>0</v>
          </cell>
          <cell r="U41">
            <v>0</v>
          </cell>
          <cell r="X41" t="str">
            <v>　　30％増とする。</v>
          </cell>
        </row>
        <row r="42">
          <cell r="D42" t="str">
            <v>　　　　　　空気熱源ﾋｰﾄﾎﾟﾝﾌﾟ式 (ACP-16形)</v>
          </cell>
          <cell r="L42">
            <v>0</v>
          </cell>
          <cell r="N42" t="str">
            <v/>
          </cell>
          <cell r="O42" t="str">
            <v/>
          </cell>
          <cell r="P42" t="str">
            <v/>
          </cell>
          <cell r="R42">
            <v>0</v>
          </cell>
          <cell r="U42">
            <v>0</v>
          </cell>
        </row>
        <row r="43">
          <cell r="B43" t="str">
            <v>AC-2</v>
          </cell>
          <cell r="C43" t="str">
            <v>ﾋﾞﾙ用</v>
          </cell>
          <cell r="D43" t="str">
            <v>(室外機)</v>
          </cell>
          <cell r="E43" t="str">
            <v>冷房能力　16.0KW</v>
          </cell>
          <cell r="H43">
            <v>1</v>
          </cell>
          <cell r="I43">
            <v>0.7</v>
          </cell>
          <cell r="J43">
            <v>0.65</v>
          </cell>
          <cell r="K43">
            <v>1.44</v>
          </cell>
          <cell r="L43">
            <v>0.66</v>
          </cell>
          <cell r="M43">
            <v>137</v>
          </cell>
          <cell r="N43">
            <v>207.57575757575756</v>
          </cell>
          <cell r="O43" t="str">
            <v/>
          </cell>
          <cell r="P43" t="str">
            <v xml:space="preserve"> ○</v>
          </cell>
          <cell r="Q43">
            <v>1.7</v>
          </cell>
          <cell r="R43">
            <v>0.23</v>
          </cell>
          <cell r="S43">
            <v>2.29</v>
          </cell>
          <cell r="T43">
            <v>1.2</v>
          </cell>
          <cell r="U43">
            <v>2.75</v>
          </cell>
          <cell r="V43" t="str">
            <v>防振基礎</v>
          </cell>
        </row>
        <row r="44">
          <cell r="C44" t="str">
            <v>ﾏﾙﾁｴｱｺﾝ</v>
          </cell>
          <cell r="E44" t="str">
            <v>暖房能力　18.0KW　</v>
          </cell>
          <cell r="L44">
            <v>0</v>
          </cell>
          <cell r="N44" t="str">
            <v/>
          </cell>
          <cell r="O44" t="str">
            <v/>
          </cell>
          <cell r="P44" t="str">
            <v/>
          </cell>
          <cell r="R44">
            <v>0</v>
          </cell>
          <cell r="U44">
            <v>0</v>
          </cell>
          <cell r="V44" t="str">
            <v>(防振材 ｽﾌﾟﾘﾝｸﾞ式)</v>
          </cell>
        </row>
        <row r="45">
          <cell r="D45" t="str">
            <v>(室内機)AC-2A(56形)天井ｶｾｯﾄ形(四方向吹出)</v>
          </cell>
          <cell r="L45">
            <v>0</v>
          </cell>
          <cell r="N45" t="str">
            <v/>
          </cell>
          <cell r="O45" t="str">
            <v/>
          </cell>
          <cell r="P45" t="str">
            <v/>
          </cell>
          <cell r="R45">
            <v>0</v>
          </cell>
          <cell r="U45">
            <v>0</v>
          </cell>
        </row>
        <row r="46">
          <cell r="E46" t="str">
            <v>冷房能力　5.6KW</v>
          </cell>
          <cell r="H46">
            <v>3</v>
          </cell>
          <cell r="L46">
            <v>0</v>
          </cell>
          <cell r="N46" t="str">
            <v/>
          </cell>
          <cell r="O46" t="str">
            <v/>
          </cell>
          <cell r="P46" t="str">
            <v/>
          </cell>
          <cell r="R46">
            <v>0</v>
          </cell>
          <cell r="S46">
            <v>0.53</v>
          </cell>
          <cell r="T46">
            <v>1</v>
          </cell>
          <cell r="U46">
            <v>1.59</v>
          </cell>
        </row>
        <row r="47">
          <cell r="E47" t="str">
            <v>暖房能力　3.6KW　</v>
          </cell>
          <cell r="L47">
            <v>0</v>
          </cell>
          <cell r="N47" t="str">
            <v/>
          </cell>
          <cell r="O47" t="str">
            <v/>
          </cell>
          <cell r="P47" t="str">
            <v/>
          </cell>
          <cell r="R47">
            <v>0</v>
          </cell>
          <cell r="U47">
            <v>0</v>
          </cell>
        </row>
        <row r="48">
          <cell r="F48" t="str">
            <v>合計</v>
          </cell>
          <cell r="H48">
            <v>33</v>
          </cell>
          <cell r="L48">
            <v>3.9000000000000004</v>
          </cell>
          <cell r="P48" t="str">
            <v/>
          </cell>
          <cell r="R48">
            <v>4.0600000000000005</v>
          </cell>
          <cell r="U48">
            <v>38.70000000000001</v>
          </cell>
        </row>
        <row r="49">
          <cell r="B49" t="str">
            <v>（注）</v>
          </cell>
          <cell r="C49" t="str">
            <v>1)重量品は600kg/ｍ3以上、容積品は600kg/ｍ3未満にする。</v>
          </cell>
          <cell r="O49" t="str">
            <v>採 用 値</v>
          </cell>
        </row>
        <row r="50">
          <cell r="C50" t="str">
            <v>2)機器重量100Kg以上のみ搬入費を計上する。</v>
          </cell>
        </row>
        <row r="51">
          <cell r="C51" t="str">
            <v>3)搬入費の数値(ｔ)及び据付費の数値(人工)は小数第3位を切り捨て小数第2位までを計算し、合計の小数第２位を四捨五入したものを採用値とする。　</v>
          </cell>
        </row>
        <row r="52">
          <cell r="R52">
            <v>0</v>
          </cell>
        </row>
      </sheetData>
      <sheetData sheetId="2" refreshError="1"/>
      <sheetData sheetId="3" refreshError="1">
        <row r="7">
          <cell r="S7" t="str">
            <v>/PP~R~A21.AC61~G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集計表"/>
      <sheetName val="直接仮設"/>
      <sheetName val="土"/>
      <sheetName val="土、地業"/>
      <sheetName val="ｺﾝｸﾘｰﾄ・型枠"/>
      <sheetName val="コンクリート，型枠 "/>
      <sheetName val="鉄筋"/>
      <sheetName val="既製コンクリート"/>
      <sheetName val="左官"/>
      <sheetName val="木製建具"/>
      <sheetName val="塗装"/>
      <sheetName val="床"/>
      <sheetName val="壁"/>
      <sheetName val="外部"/>
      <sheetName val="解体"/>
      <sheetName val="代価表"/>
      <sheetName val="単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EG1" t="str">
            <v>コード</v>
          </cell>
          <cell r="EH1" t="str">
            <v>名称</v>
          </cell>
          <cell r="EI1" t="str">
            <v>形状寸法等</v>
          </cell>
          <cell r="EJ1" t="str">
            <v>単位</v>
          </cell>
          <cell r="EK1" t="str">
            <v>単価</v>
          </cell>
          <cell r="EL1" t="str">
            <v>備考</v>
          </cell>
          <cell r="EM1" t="str">
            <v>頁</v>
          </cell>
        </row>
        <row r="2">
          <cell r="EG2" t="str">
            <v>ガラス工事</v>
          </cell>
        </row>
        <row r="3">
          <cell r="EG3">
            <v>263001</v>
          </cell>
          <cell r="EH3" t="str">
            <v>フロート板ガラス</v>
          </cell>
          <cell r="EI3" t="str">
            <v>FL・厚3mm・規模2.18m2</v>
          </cell>
          <cell r="EJ3" t="str">
            <v>m2</v>
          </cell>
          <cell r="EK3">
            <v>2970</v>
          </cell>
          <cell r="EM3" t="str">
            <v>P146</v>
          </cell>
        </row>
        <row r="4">
          <cell r="EG4">
            <v>263002</v>
          </cell>
          <cell r="EH4" t="str">
            <v>フロート板ガラス</v>
          </cell>
          <cell r="EI4" t="str">
            <v>FL・厚5mm・規模2.18m2</v>
          </cell>
          <cell r="EJ4" t="str">
            <v>m2</v>
          </cell>
          <cell r="EK4">
            <v>4800</v>
          </cell>
          <cell r="EM4" t="str">
            <v>P146</v>
          </cell>
        </row>
        <row r="5">
          <cell r="EG5">
            <v>263003</v>
          </cell>
          <cell r="EH5" t="str">
            <v>フロート板ガラス</v>
          </cell>
          <cell r="EI5" t="str">
            <v>FL・厚6mm・規模2.18m2</v>
          </cell>
          <cell r="EJ5" t="str">
            <v>m2</v>
          </cell>
          <cell r="EK5">
            <v>5610</v>
          </cell>
          <cell r="EM5" t="str">
            <v>P146</v>
          </cell>
        </row>
        <row r="6">
          <cell r="EG6">
            <v>263004</v>
          </cell>
          <cell r="EH6" t="str">
            <v>フロート板ガラス</v>
          </cell>
          <cell r="EI6" t="str">
            <v>FL・厚8mm・規模2.18m2</v>
          </cell>
          <cell r="EJ6" t="str">
            <v>m2</v>
          </cell>
          <cell r="EK6">
            <v>8210</v>
          </cell>
          <cell r="EM6" t="str">
            <v>P146</v>
          </cell>
        </row>
        <row r="7">
          <cell r="EG7">
            <v>263011</v>
          </cell>
          <cell r="EH7" t="str">
            <v>型板ガラス</v>
          </cell>
          <cell r="EI7" t="str">
            <v>F・厚4mm・規模2.18m2</v>
          </cell>
          <cell r="EJ7" t="str">
            <v>m2</v>
          </cell>
          <cell r="EK7">
            <v>3580</v>
          </cell>
          <cell r="EM7" t="str">
            <v>P146</v>
          </cell>
        </row>
        <row r="8">
          <cell r="EG8">
            <v>263012</v>
          </cell>
          <cell r="EH8" t="str">
            <v>型板ガラス</v>
          </cell>
          <cell r="EI8" t="str">
            <v>F・厚6mm・規模2.18m2</v>
          </cell>
          <cell r="EJ8" t="str">
            <v>m2</v>
          </cell>
          <cell r="EK8">
            <v>4480</v>
          </cell>
          <cell r="EM8" t="str">
            <v>P146</v>
          </cell>
        </row>
        <row r="9">
          <cell r="EG9">
            <v>263021</v>
          </cell>
          <cell r="EH9" t="str">
            <v>網入り板ガラス</v>
          </cell>
          <cell r="EI9" t="str">
            <v>FW・厚6.8mm・規模2.18m2</v>
          </cell>
          <cell r="EJ9" t="str">
            <v>m2</v>
          </cell>
          <cell r="EK9">
            <v>6550</v>
          </cell>
          <cell r="EM9" t="str">
            <v>P146</v>
          </cell>
        </row>
        <row r="10">
          <cell r="EG10">
            <v>263022</v>
          </cell>
          <cell r="EH10" t="str">
            <v>網入り磨き板ガラス</v>
          </cell>
          <cell r="EI10" t="str">
            <v>PW・厚6.8mm・規模2.18m2</v>
          </cell>
          <cell r="EJ10" t="str">
            <v>m2</v>
          </cell>
          <cell r="EK10">
            <v>11400</v>
          </cell>
          <cell r="EM10" t="str">
            <v>P146</v>
          </cell>
        </row>
        <row r="11">
          <cell r="EG11">
            <v>263023</v>
          </cell>
          <cell r="EH11" t="str">
            <v>網入り磨き板ガラス</v>
          </cell>
          <cell r="EI11" t="str">
            <v>PW・厚10mm・規模2.18m2</v>
          </cell>
          <cell r="EJ11" t="str">
            <v>m2</v>
          </cell>
          <cell r="EK11">
            <v>15700</v>
          </cell>
          <cell r="EM11" t="str">
            <v>P146</v>
          </cell>
        </row>
        <row r="12">
          <cell r="EG12">
            <v>263031</v>
          </cell>
          <cell r="EH12" t="str">
            <v>強化板ガラス</v>
          </cell>
          <cell r="EI12" t="str">
            <v>FL・厚6mm・規模2.18m2</v>
          </cell>
          <cell r="EJ12" t="str">
            <v>m2</v>
          </cell>
          <cell r="EK12">
            <v>6130</v>
          </cell>
          <cell r="EM12" t="str">
            <v>P146</v>
          </cell>
        </row>
        <row r="13">
          <cell r="EG13">
            <v>263032</v>
          </cell>
          <cell r="EH13" t="str">
            <v>強化板ガラス</v>
          </cell>
          <cell r="EI13" t="str">
            <v>FL・厚8mm・規模2.18m2</v>
          </cell>
          <cell r="EJ13" t="str">
            <v>m2</v>
          </cell>
          <cell r="EK13">
            <v>8730</v>
          </cell>
          <cell r="EM13" t="str">
            <v>P146</v>
          </cell>
        </row>
        <row r="14">
          <cell r="EG14">
            <v>263101</v>
          </cell>
          <cell r="EH14" t="str">
            <v>ガラスブロック壁積</v>
          </cell>
          <cell r="EI14" t="str">
            <v>透明・115×115×80・[64個/m2]</v>
          </cell>
          <cell r="EJ14" t="str">
            <v>m2</v>
          </cell>
          <cell r="EK14">
            <v>57200</v>
          </cell>
          <cell r="EM14" t="str">
            <v>P146</v>
          </cell>
        </row>
        <row r="15">
          <cell r="EG15">
            <v>263102</v>
          </cell>
          <cell r="EH15" t="str">
            <v>ガラスブロック壁積</v>
          </cell>
          <cell r="EI15" t="str">
            <v>透明・145×145×95・[42個/m2]</v>
          </cell>
          <cell r="EJ15" t="str">
            <v>m2</v>
          </cell>
          <cell r="EK15">
            <v>43300</v>
          </cell>
          <cell r="EM15" t="str">
            <v>P146</v>
          </cell>
        </row>
        <row r="16">
          <cell r="EG16">
            <v>263103</v>
          </cell>
          <cell r="EH16" t="str">
            <v>ガラスブロック壁積</v>
          </cell>
          <cell r="EI16" t="str">
            <v>透明・190×190×95・[25個/m2]</v>
          </cell>
          <cell r="EJ16" t="str">
            <v>m2</v>
          </cell>
          <cell r="EK16">
            <v>33500</v>
          </cell>
          <cell r="EM16" t="str">
            <v>P146</v>
          </cell>
        </row>
        <row r="17">
          <cell r="EG17">
            <v>263104</v>
          </cell>
          <cell r="EH17" t="str">
            <v>ガラスブロック壁積</v>
          </cell>
          <cell r="EI17" t="str">
            <v>透明・115×240×80・[32個/m2]</v>
          </cell>
          <cell r="EJ17" t="str">
            <v>m2</v>
          </cell>
          <cell r="EK17">
            <v>46600</v>
          </cell>
          <cell r="EM17" t="str">
            <v>P146</v>
          </cell>
        </row>
        <row r="18">
          <cell r="EG18">
            <v>263105</v>
          </cell>
          <cell r="EH18" t="str">
            <v>ガラスブロック壁積</v>
          </cell>
          <cell r="EI18" t="str">
            <v>透明・145×300×95・[21個/m2]</v>
          </cell>
          <cell r="EJ18" t="str">
            <v>m2</v>
          </cell>
          <cell r="EK18">
            <v>41000</v>
          </cell>
          <cell r="EM18" t="str">
            <v>P146</v>
          </cell>
        </row>
        <row r="19">
          <cell r="EG19">
            <v>263111</v>
          </cell>
          <cell r="EH19" t="str">
            <v>ガラスブロック壁積</v>
          </cell>
          <cell r="EI19" t="str">
            <v>カラー・115×115×80・[64個/m2]</v>
          </cell>
          <cell r="EJ19" t="str">
            <v>m2</v>
          </cell>
          <cell r="EK19">
            <v>66300</v>
          </cell>
          <cell r="EM19" t="str">
            <v>P146</v>
          </cell>
        </row>
        <row r="20">
          <cell r="EG20">
            <v>263112</v>
          </cell>
          <cell r="EH20" t="str">
            <v>ガラスブロック壁積</v>
          </cell>
          <cell r="EI20" t="str">
            <v>カラー・145×145×95・[42個/m2]</v>
          </cell>
          <cell r="EJ20" t="str">
            <v>m2</v>
          </cell>
          <cell r="EK20">
            <v>50200</v>
          </cell>
          <cell r="EM20" t="str">
            <v>P146</v>
          </cell>
        </row>
        <row r="21">
          <cell r="EG21">
            <v>263113</v>
          </cell>
          <cell r="EH21" t="str">
            <v>ガラスブロック壁積</v>
          </cell>
          <cell r="EI21" t="str">
            <v>カラー・190×190×95・[25個/m2]</v>
          </cell>
          <cell r="EJ21" t="str">
            <v>m2</v>
          </cell>
          <cell r="EK21">
            <v>38700</v>
          </cell>
          <cell r="EM21" t="str">
            <v>P146</v>
          </cell>
        </row>
        <row r="22">
          <cell r="EG22">
            <v>263114</v>
          </cell>
          <cell r="EH22" t="str">
            <v>ガラスブロック壁積</v>
          </cell>
          <cell r="EI22" t="str">
            <v>カラー・115×240×80・[32個/m2]</v>
          </cell>
          <cell r="EJ22" t="str">
            <v>m2</v>
          </cell>
          <cell r="EK22">
            <v>50500</v>
          </cell>
          <cell r="EM22" t="str">
            <v>P146</v>
          </cell>
        </row>
        <row r="23">
          <cell r="EG23">
            <v>263115</v>
          </cell>
          <cell r="EH23" t="str">
            <v>ガラスブロック壁積</v>
          </cell>
          <cell r="EI23" t="str">
            <v>カラー・145×300×95・[21個/m2]</v>
          </cell>
          <cell r="EJ23" t="str">
            <v>m2</v>
          </cell>
          <cell r="EK23">
            <v>47000</v>
          </cell>
          <cell r="EM23" t="str">
            <v>P146</v>
          </cell>
        </row>
        <row r="24">
          <cell r="EG24">
            <v>263121</v>
          </cell>
          <cell r="EH24" t="str">
            <v>フロート板ガラス</v>
          </cell>
          <cell r="EI24" t="str">
            <v>FL・厚5mm・規模4.45m2</v>
          </cell>
          <cell r="EJ24" t="str">
            <v>m2</v>
          </cell>
          <cell r="EK24">
            <v>5990</v>
          </cell>
          <cell r="EM24" t="str">
            <v>P146</v>
          </cell>
        </row>
        <row r="25">
          <cell r="EG25">
            <v>263122</v>
          </cell>
          <cell r="EH25" t="str">
            <v>フロート板ガラス</v>
          </cell>
          <cell r="EI25" t="str">
            <v>FL・厚6mm・規模4.45m2</v>
          </cell>
          <cell r="EJ25" t="str">
            <v>m2</v>
          </cell>
          <cell r="EK25">
            <v>6870</v>
          </cell>
          <cell r="EM25" t="str">
            <v>P146</v>
          </cell>
        </row>
        <row r="26">
          <cell r="EG26">
            <v>263123</v>
          </cell>
          <cell r="EH26" t="str">
            <v>フロート板ガラス</v>
          </cell>
          <cell r="EI26" t="str">
            <v>FL・厚8mm・規模4.45m2</v>
          </cell>
          <cell r="EJ26" t="str">
            <v>m2</v>
          </cell>
          <cell r="EK26">
            <v>9990</v>
          </cell>
          <cell r="EM26" t="str">
            <v>P146</v>
          </cell>
        </row>
        <row r="27">
          <cell r="EG27">
            <v>263131</v>
          </cell>
          <cell r="EH27" t="str">
            <v>型板ガラス</v>
          </cell>
          <cell r="EI27" t="str">
            <v>F・厚6mm・規模4.45m2</v>
          </cell>
          <cell r="EJ27" t="str">
            <v>m2</v>
          </cell>
          <cell r="EK27">
            <v>5670</v>
          </cell>
          <cell r="EM27" t="str">
            <v>P146</v>
          </cell>
        </row>
        <row r="28">
          <cell r="EG28">
            <v>263141</v>
          </cell>
          <cell r="EH28" t="str">
            <v>網入り板ガラス</v>
          </cell>
          <cell r="EI28" t="str">
            <v>PW・厚6.8mm・規模4.45m2</v>
          </cell>
          <cell r="EJ28" t="str">
            <v>m2</v>
          </cell>
          <cell r="EK28">
            <v>7660</v>
          </cell>
          <cell r="EM28" t="str">
            <v>P146</v>
          </cell>
        </row>
        <row r="29">
          <cell r="EG29">
            <v>263151</v>
          </cell>
          <cell r="EH29" t="str">
            <v>網入り磨き板ガラス</v>
          </cell>
          <cell r="EI29" t="str">
            <v>PW・厚6.8mm・規模4.45m2</v>
          </cell>
          <cell r="EJ29" t="str">
            <v>m2</v>
          </cell>
          <cell r="EK29">
            <v>18200</v>
          </cell>
          <cell r="EM29" t="str">
            <v>P147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内訳A4W"/>
      <sheetName val="鏡"/>
      <sheetName val="代価表19-3,4"/>
      <sheetName val="ガラス"/>
      <sheetName val="代価表17-1"/>
      <sheetName val="ｺﾝｸﾘｰﾄ "/>
      <sheetName val="代価表19-11,12"/>
      <sheetName val="直接仮設"/>
      <sheetName val="金属工事"/>
      <sheetName val="石工事"/>
      <sheetName val="型枠"/>
      <sheetName val="構内舗装"/>
      <sheetName val="仕上げユニット"/>
      <sheetName val="既製ｺﾝｸﾘｰﾄ"/>
      <sheetName val="タイル工事"/>
      <sheetName val="木工事"/>
      <sheetName val="金属製建具"/>
      <sheetName val="左官工事"/>
      <sheetName val="木製建具"/>
      <sheetName val="塗装工事"/>
      <sheetName val="内外装工事"/>
      <sheetName val="労務単価"/>
      <sheetName val="代価表19-1,2"/>
      <sheetName val="土工事"/>
      <sheetName val="防水工事"/>
      <sheetName val="代価表2-1"/>
      <sheetName val="鉄筋"/>
    </sheetNames>
    <sheetDataSet>
      <sheetData sheetId="0" refreshError="1">
        <row r="32">
          <cell r="I32">
            <v>3558400</v>
          </cell>
        </row>
      </sheetData>
      <sheetData sheetId="1" refreshError="1">
        <row r="32">
          <cell r="I32">
            <v>1302261</v>
          </cell>
        </row>
      </sheetData>
      <sheetData sheetId="2" refreshError="1">
        <row r="32">
          <cell r="I32">
            <v>6412331</v>
          </cell>
        </row>
      </sheetData>
      <sheetData sheetId="3" refreshError="1">
        <row r="32">
          <cell r="I32">
            <v>16028550</v>
          </cell>
        </row>
      </sheetData>
      <sheetData sheetId="4" refreshError="1">
        <row r="32">
          <cell r="I32">
            <v>5316056</v>
          </cell>
        </row>
      </sheetData>
      <sheetData sheetId="5" refreshError="1">
        <row r="32">
          <cell r="I32">
            <v>429840</v>
          </cell>
        </row>
      </sheetData>
      <sheetData sheetId="6" refreshError="1">
        <row r="32">
          <cell r="I32">
            <v>205440</v>
          </cell>
        </row>
      </sheetData>
      <sheetData sheetId="7" refreshError="1">
        <row r="32">
          <cell r="I32">
            <v>168480</v>
          </cell>
        </row>
      </sheetData>
      <sheetData sheetId="8" refreshError="1">
        <row r="32">
          <cell r="I32">
            <v>159740</v>
          </cell>
        </row>
      </sheetData>
      <sheetData sheetId="9" refreshError="1">
        <row r="32">
          <cell r="I32">
            <v>1008400</v>
          </cell>
        </row>
      </sheetData>
      <sheetData sheetId="10" refreshError="1"/>
      <sheetData sheetId="11" refreshError="1">
        <row r="32">
          <cell r="I32">
            <v>304171</v>
          </cell>
        </row>
      </sheetData>
      <sheetData sheetId="12" refreshError="1">
        <row r="32">
          <cell r="I32">
            <v>4366000</v>
          </cell>
        </row>
      </sheetData>
      <sheetData sheetId="13" refreshError="1">
        <row r="32">
          <cell r="I32">
            <v>369490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Module2"/>
      <sheetName val="科目内訳(部位別)"/>
      <sheetName val="中科目内訳（部位別）"/>
      <sheetName val="科目内訳(工種別)"/>
      <sheetName val="集計表・内訳"/>
      <sheetName val="解体工事"/>
      <sheetName val="発生材"/>
      <sheetName val="廃材処分"/>
      <sheetName val="Module3"/>
      <sheetName val="データ表"/>
      <sheetName val="足場"/>
      <sheetName val="砕石"/>
      <sheetName val="外壁ＣＢ"/>
      <sheetName val="屋根仕上"/>
      <sheetName val="外部天井"/>
      <sheetName val="外壁仕上"/>
      <sheetName val="内部床"/>
      <sheetName val="間仕切"/>
      <sheetName val="内部壁"/>
      <sheetName val="内部天井"/>
      <sheetName val="統計表(土工)"/>
      <sheetName val="統計表(く体)"/>
      <sheetName val="廃材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集計表・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資材単価一覧表"/>
      <sheetName val="1次単価表"/>
    </sheetNames>
    <sheetDataSet>
      <sheetData sheetId="0" refreshError="1"/>
      <sheetData sheetId="1">
        <row r="7">
          <cell r="B7" t="str">
            <v>世話役</v>
          </cell>
          <cell r="D7" t="str">
            <v>一般土木</v>
          </cell>
          <cell r="G7" t="str">
            <v>〃</v>
          </cell>
          <cell r="H7">
            <v>33300</v>
          </cell>
          <cell r="I7" t="str">
            <v>県単 P． 2</v>
          </cell>
        </row>
        <row r="8">
          <cell r="B8" t="str">
            <v>特殊作業員</v>
          </cell>
          <cell r="D8" t="str">
            <v/>
          </cell>
          <cell r="G8" t="str">
            <v>〃</v>
          </cell>
          <cell r="H8">
            <v>28000</v>
          </cell>
          <cell r="I8" t="str">
            <v>県単 P． 2</v>
          </cell>
        </row>
        <row r="9">
          <cell r="B9" t="str">
            <v>造園工</v>
          </cell>
          <cell r="D9" t="str">
            <v/>
          </cell>
          <cell r="G9" t="str">
            <v>〃</v>
          </cell>
          <cell r="H9">
            <v>21500</v>
          </cell>
          <cell r="I9" t="str">
            <v>県単 P． 2</v>
          </cell>
        </row>
        <row r="10">
          <cell r="B10" t="str">
            <v>普通作業員</v>
          </cell>
          <cell r="D10" t="str">
            <v/>
          </cell>
          <cell r="G10" t="str">
            <v>〃</v>
          </cell>
          <cell r="H10">
            <v>20000</v>
          </cell>
          <cell r="I10" t="str">
            <v>県単 P． 2</v>
          </cell>
        </row>
        <row r="11">
          <cell r="B11" t="str">
            <v>石工</v>
          </cell>
          <cell r="D11" t="str">
            <v/>
          </cell>
          <cell r="G11" t="str">
            <v>〃</v>
          </cell>
          <cell r="H11">
            <v>30600</v>
          </cell>
          <cell r="I11" t="str">
            <v>県単 P． 2</v>
          </cell>
        </row>
        <row r="12">
          <cell r="B12" t="str">
            <v>ブロック工</v>
          </cell>
          <cell r="D12" t="str">
            <v/>
          </cell>
          <cell r="G12" t="str">
            <v>〃</v>
          </cell>
          <cell r="H12">
            <v>32900</v>
          </cell>
          <cell r="I12" t="str">
            <v>県単 P． 2</v>
          </cell>
        </row>
        <row r="13">
          <cell r="B13" t="str">
            <v>型枠工</v>
          </cell>
          <cell r="D13" t="str">
            <v/>
          </cell>
          <cell r="G13" t="str">
            <v>〃</v>
          </cell>
          <cell r="H13">
            <v>26300</v>
          </cell>
          <cell r="I13" t="str">
            <v>県単 P． 2</v>
          </cell>
        </row>
        <row r="14">
          <cell r="B14" t="str">
            <v>左官</v>
          </cell>
          <cell r="D14" t="str">
            <v/>
          </cell>
          <cell r="G14" t="str">
            <v>〃</v>
          </cell>
          <cell r="H14">
            <v>25600</v>
          </cell>
          <cell r="I14" t="str">
            <v>県単 P． 2</v>
          </cell>
        </row>
        <row r="15">
          <cell r="B15" t="str">
            <v>配管工</v>
          </cell>
          <cell r="D15" t="str">
            <v/>
          </cell>
          <cell r="G15" t="str">
            <v>〃</v>
          </cell>
          <cell r="H15">
            <v>18700</v>
          </cell>
          <cell r="I15" t="str">
            <v>県単 P． 2</v>
          </cell>
        </row>
        <row r="16">
          <cell r="B16" t="str">
            <v>運転手（特殊）</v>
          </cell>
          <cell r="D16" t="str">
            <v/>
          </cell>
          <cell r="G16" t="str">
            <v>〃</v>
          </cell>
          <cell r="H16">
            <v>31000</v>
          </cell>
          <cell r="I16" t="str">
            <v>県単 P． 2</v>
          </cell>
        </row>
        <row r="17">
          <cell r="B17" t="str">
            <v>運転手（一般）</v>
          </cell>
          <cell r="D17" t="str">
            <v/>
          </cell>
          <cell r="G17" t="str">
            <v>〃</v>
          </cell>
          <cell r="H17">
            <v>27000</v>
          </cell>
          <cell r="I17" t="str">
            <v>県単 P． 2</v>
          </cell>
        </row>
        <row r="18">
          <cell r="B18" t="str">
            <v>タイル工</v>
          </cell>
          <cell r="D18" t="str">
            <v/>
          </cell>
          <cell r="G18" t="str">
            <v>〃</v>
          </cell>
          <cell r="H18">
            <v>19800</v>
          </cell>
          <cell r="I18" t="str">
            <v>県単 P． 3</v>
          </cell>
        </row>
        <row r="19">
          <cell r="B19" t="str">
            <v>建築ブロック工</v>
          </cell>
          <cell r="D19" t="str">
            <v/>
          </cell>
          <cell r="G19" t="str">
            <v>〃</v>
          </cell>
          <cell r="H19">
            <v>20000</v>
          </cell>
          <cell r="I19" t="str">
            <v>県単 P． 3</v>
          </cell>
        </row>
        <row r="26">
          <cell r="B26" t="str">
            <v>普通ﾎﾟﾙﾄﾗﾝﾄﾞｾﾒﾝﾄ</v>
          </cell>
          <cell r="D26" t="str">
            <v>袋物 （25kg入）</v>
          </cell>
          <cell r="G26" t="str">
            <v>袋</v>
          </cell>
          <cell r="H26">
            <v>440</v>
          </cell>
          <cell r="I26" t="str">
            <v>県単 P． 6</v>
          </cell>
        </row>
        <row r="27">
          <cell r="B27" t="str">
            <v>白色セメント</v>
          </cell>
          <cell r="D27" t="str">
            <v>袋物 （20kg入）</v>
          </cell>
          <cell r="G27" t="str">
            <v>〃</v>
          </cell>
          <cell r="H27">
            <v>940</v>
          </cell>
          <cell r="I27" t="str">
            <v xml:space="preserve">      〃</v>
          </cell>
        </row>
        <row r="30">
          <cell r="D30" t="str">
            <v>ｺﾝｸﾘｰﾄ用</v>
          </cell>
          <cell r="G30" t="str">
            <v>m3</v>
          </cell>
          <cell r="H30">
            <v>2800</v>
          </cell>
          <cell r="I30" t="str">
            <v>県単 P．16</v>
          </cell>
        </row>
        <row r="31">
          <cell r="D31" t="str">
            <v>その他</v>
          </cell>
          <cell r="G31" t="str">
            <v>〃</v>
          </cell>
          <cell r="H31">
            <v>2600</v>
          </cell>
          <cell r="I31" t="str">
            <v>県単 P．16</v>
          </cell>
          <cell r="O31" t="str">
            <v>16-20-8</v>
          </cell>
          <cell r="R31" t="str">
            <v>m3</v>
          </cell>
          <cell r="S31">
            <v>13150</v>
          </cell>
          <cell r="T31" t="str">
            <v>県単 P．72</v>
          </cell>
        </row>
        <row r="32">
          <cell r="D32" t="str">
            <v>ｺﾝｸﾘｰﾄ用</v>
          </cell>
          <cell r="G32" t="str">
            <v>〃</v>
          </cell>
          <cell r="H32">
            <v>3640</v>
          </cell>
          <cell r="I32" t="str">
            <v>県単 P．16</v>
          </cell>
          <cell r="O32" t="str">
            <v>16-40-8</v>
          </cell>
          <cell r="R32" t="str">
            <v>〃</v>
          </cell>
          <cell r="S32">
            <v>13000</v>
          </cell>
          <cell r="T32" t="str">
            <v>県単 P．72</v>
          </cell>
        </row>
        <row r="33">
          <cell r="D33" t="str">
            <v>5～20mm</v>
          </cell>
          <cell r="G33" t="str">
            <v>〃</v>
          </cell>
          <cell r="H33">
            <v>3710</v>
          </cell>
          <cell r="I33" t="str">
            <v>県単 P．16</v>
          </cell>
          <cell r="O33" t="str">
            <v>18-20-8</v>
          </cell>
          <cell r="R33" t="str">
            <v>〃</v>
          </cell>
          <cell r="S33">
            <v>13200</v>
          </cell>
          <cell r="T33" t="str">
            <v>県単 P．72</v>
          </cell>
        </row>
        <row r="34">
          <cell r="D34" t="str">
            <v>5～40mm</v>
          </cell>
          <cell r="G34" t="str">
            <v>〃</v>
          </cell>
          <cell r="H34">
            <v>3710</v>
          </cell>
          <cell r="I34" t="str">
            <v>県単 P．16</v>
          </cell>
          <cell r="O34" t="str">
            <v>18-40-8</v>
          </cell>
          <cell r="R34" t="str">
            <v>〃</v>
          </cell>
          <cell r="S34">
            <v>13050</v>
          </cell>
          <cell r="T34" t="str">
            <v>県単 P．74</v>
          </cell>
        </row>
        <row r="35">
          <cell r="D35" t="str">
            <v>C-40</v>
          </cell>
          <cell r="G35" t="str">
            <v>〃</v>
          </cell>
          <cell r="H35">
            <v>2600</v>
          </cell>
          <cell r="I35" t="str">
            <v>県単 P．16</v>
          </cell>
          <cell r="O35" t="str">
            <v>21-20-8</v>
          </cell>
          <cell r="R35" t="str">
            <v>〃</v>
          </cell>
          <cell r="S35">
            <v>13550</v>
          </cell>
          <cell r="T35" t="str">
            <v>県単 P．72</v>
          </cell>
        </row>
        <row r="36">
          <cell r="D36" t="str">
            <v>M-40</v>
          </cell>
          <cell r="G36" t="str">
            <v>〃</v>
          </cell>
          <cell r="H36">
            <v>2700</v>
          </cell>
          <cell r="I36" t="str">
            <v>県単 P．16</v>
          </cell>
          <cell r="O36" t="str">
            <v>21-40-8</v>
          </cell>
          <cell r="R36" t="str">
            <v>〃</v>
          </cell>
          <cell r="S36">
            <v>13350</v>
          </cell>
          <cell r="T36" t="str">
            <v>県単 P．74</v>
          </cell>
        </row>
        <row r="37">
          <cell r="D37" t="str">
            <v>φ5～15cm</v>
          </cell>
          <cell r="G37" t="str">
            <v>〃</v>
          </cell>
          <cell r="H37">
            <v>2600</v>
          </cell>
          <cell r="I37" t="str">
            <v>県単 P．16</v>
          </cell>
          <cell r="O37" t="str">
            <v>（1：2）</v>
          </cell>
          <cell r="R37" t="str">
            <v>〃</v>
          </cell>
          <cell r="S37">
            <v>19800</v>
          </cell>
          <cell r="T37" t="str">
            <v>県単 P．76</v>
          </cell>
        </row>
        <row r="38">
          <cell r="D38" t="str">
            <v>5～200kg</v>
          </cell>
          <cell r="G38" t="str">
            <v>〃</v>
          </cell>
          <cell r="H38">
            <v>2450</v>
          </cell>
          <cell r="I38" t="str">
            <v>県単 P．16</v>
          </cell>
          <cell r="O38" t="str">
            <v>（1：3）</v>
          </cell>
          <cell r="R38" t="str">
            <v>〃</v>
          </cell>
          <cell r="S38">
            <v>17400</v>
          </cell>
          <cell r="T38" t="str">
            <v>県単 P．76</v>
          </cell>
        </row>
        <row r="39">
          <cell r="D39" t="str">
            <v xml:space="preserve">    50kg/個</v>
          </cell>
          <cell r="G39" t="str">
            <v>〃</v>
          </cell>
          <cell r="H39">
            <v>2450</v>
          </cell>
          <cell r="I39" t="str">
            <v>県単 P．16</v>
          </cell>
        </row>
        <row r="40">
          <cell r="D40" t="str">
            <v>　200kg/個</v>
          </cell>
          <cell r="G40" t="str">
            <v>〃</v>
          </cell>
          <cell r="H40">
            <v>2450</v>
          </cell>
          <cell r="I40" t="str">
            <v>県単 P．16</v>
          </cell>
        </row>
        <row r="41">
          <cell r="D41" t="str">
            <v xml:space="preserve">  500kg/個</v>
          </cell>
          <cell r="G41" t="str">
            <v>〃</v>
          </cell>
          <cell r="H41">
            <v>2600</v>
          </cell>
          <cell r="I41" t="str">
            <v>県単 P．16</v>
          </cell>
        </row>
        <row r="42">
          <cell r="D42" t="str">
            <v>1,000kg/個</v>
          </cell>
          <cell r="G42" t="str">
            <v>〃</v>
          </cell>
          <cell r="H42">
            <v>2600</v>
          </cell>
          <cell r="I42" t="str">
            <v>県単 P．16</v>
          </cell>
        </row>
        <row r="43">
          <cell r="D43" t="str">
            <v>流しコーラル</v>
          </cell>
          <cell r="G43" t="str">
            <v>〃</v>
          </cell>
          <cell r="H43">
            <v>1800</v>
          </cell>
          <cell r="I43" t="str">
            <v>県単 P．16</v>
          </cell>
        </row>
        <row r="44">
          <cell r="D44" t="str">
            <v>RC-40</v>
          </cell>
          <cell r="G44" t="str">
            <v>〃</v>
          </cell>
          <cell r="H44">
            <v>2600</v>
          </cell>
          <cell r="I44" t="str">
            <v>県単 P．16</v>
          </cell>
        </row>
        <row r="45">
          <cell r="D45" t="str">
            <v>RM-40</v>
          </cell>
          <cell r="G45" t="str">
            <v>〃</v>
          </cell>
          <cell r="H45">
            <v>2700</v>
          </cell>
          <cell r="I45" t="str">
            <v>県単 P．16</v>
          </cell>
        </row>
        <row r="46">
          <cell r="D46" t="str">
            <v>5～0mm</v>
          </cell>
          <cell r="G46" t="str">
            <v>〃</v>
          </cell>
          <cell r="H46">
            <v>2500</v>
          </cell>
          <cell r="I46" t="str">
            <v xml:space="preserve">県単 P．18 </v>
          </cell>
        </row>
        <row r="47">
          <cell r="D47" t="str">
            <v>（赤土）</v>
          </cell>
          <cell r="G47" t="str">
            <v>〃</v>
          </cell>
          <cell r="H47">
            <v>1600</v>
          </cell>
          <cell r="I47" t="str">
            <v xml:space="preserve">県単 P．18 </v>
          </cell>
        </row>
        <row r="456">
          <cell r="O456" t="str">
            <v>600～800kg級</v>
          </cell>
          <cell r="R456" t="str">
            <v>hr</v>
          </cell>
          <cell r="S456">
            <v>17210</v>
          </cell>
          <cell r="T456" t="str">
            <v>機単 224号</v>
          </cell>
        </row>
        <row r="457">
          <cell r="D457" t="str">
            <v>3t</v>
          </cell>
          <cell r="G457" t="str">
            <v>hr</v>
          </cell>
          <cell r="H457">
            <v>11410</v>
          </cell>
          <cell r="I457" t="str">
            <v>機単 066号</v>
          </cell>
          <cell r="O457" t="str">
            <v>1,300kg級</v>
          </cell>
          <cell r="R457" t="str">
            <v>〃</v>
          </cell>
          <cell r="S457">
            <v>18650</v>
          </cell>
          <cell r="T457" t="str">
            <v>機単 230号</v>
          </cell>
        </row>
        <row r="458">
          <cell r="D458" t="str">
            <v>15t</v>
          </cell>
          <cell r="G458" t="str">
            <v>〃</v>
          </cell>
          <cell r="H458">
            <v>16320</v>
          </cell>
          <cell r="I458" t="str">
            <v>機単 069号</v>
          </cell>
          <cell r="O458" t="str">
            <v>3.1m（敷）</v>
          </cell>
          <cell r="R458" t="str">
            <v>hr</v>
          </cell>
          <cell r="S458">
            <v>14430</v>
          </cell>
          <cell r="T458" t="str">
            <v>機単 233号</v>
          </cell>
        </row>
        <row r="459">
          <cell r="D459" t="str">
            <v>15t 25%増し</v>
          </cell>
          <cell r="G459" t="str">
            <v>〃</v>
          </cell>
          <cell r="H459">
            <v>17090</v>
          </cell>
          <cell r="I459" t="str">
            <v>機単 070号</v>
          </cell>
          <cell r="O459" t="str">
            <v>3.1m（不陸）</v>
          </cell>
          <cell r="R459" t="str">
            <v>〃</v>
          </cell>
          <cell r="S459">
            <v>14430</v>
          </cell>
          <cell r="T459" t="str">
            <v>機単 234号</v>
          </cell>
        </row>
        <row r="460">
          <cell r="D460" t="str">
            <v>21t</v>
          </cell>
          <cell r="G460" t="str">
            <v>〃</v>
          </cell>
          <cell r="H460">
            <v>21200</v>
          </cell>
          <cell r="I460" t="str">
            <v>機単 071号</v>
          </cell>
          <cell r="O460" t="str">
            <v>3.1m</v>
          </cell>
          <cell r="R460" t="str">
            <v>日</v>
          </cell>
          <cell r="S460">
            <v>86770</v>
          </cell>
          <cell r="T460" t="str">
            <v>機単 235号</v>
          </cell>
        </row>
        <row r="461">
          <cell r="D461" t="str">
            <v>21t 25%増し</v>
          </cell>
          <cell r="G461" t="str">
            <v>〃</v>
          </cell>
          <cell r="H461">
            <v>22400</v>
          </cell>
          <cell r="I461" t="str">
            <v>機単 072号</v>
          </cell>
          <cell r="O461" t="str">
            <v>10～12t</v>
          </cell>
          <cell r="R461" t="str">
            <v>hr</v>
          </cell>
          <cell r="S461">
            <v>12830</v>
          </cell>
          <cell r="T461" t="str">
            <v>機単 236号</v>
          </cell>
        </row>
        <row r="462">
          <cell r="D462" t="str">
            <v xml:space="preserve">湿地 13t </v>
          </cell>
          <cell r="G462" t="str">
            <v>〃</v>
          </cell>
          <cell r="H462">
            <v>16470</v>
          </cell>
          <cell r="I462" t="str">
            <v>機単 075号</v>
          </cell>
          <cell r="O462" t="str">
            <v>10～12t（かき有,材有）</v>
          </cell>
          <cell r="R462" t="str">
            <v>日</v>
          </cell>
          <cell r="S462">
            <v>41460</v>
          </cell>
          <cell r="T462" t="str">
            <v>機単 237号</v>
          </cell>
        </row>
        <row r="463">
          <cell r="D463" t="str">
            <v xml:space="preserve">湿地 16t </v>
          </cell>
          <cell r="G463" t="str">
            <v>〃</v>
          </cell>
          <cell r="H463">
            <v>17200</v>
          </cell>
          <cell r="I463" t="str">
            <v>機単 076号</v>
          </cell>
          <cell r="O463" t="str">
            <v>10～12t（かき有,材無）</v>
          </cell>
          <cell r="R463" t="str">
            <v>〃</v>
          </cell>
          <cell r="S463">
            <v>46010</v>
          </cell>
          <cell r="T463" t="str">
            <v>機単 238号</v>
          </cell>
        </row>
        <row r="464">
          <cell r="D464" t="str">
            <v>0.20m3</v>
          </cell>
          <cell r="G464" t="str">
            <v>hr</v>
          </cell>
          <cell r="H464">
            <v>12010</v>
          </cell>
          <cell r="I464" t="str">
            <v>機単 079号</v>
          </cell>
          <cell r="O464" t="str">
            <v>10～12t（かき無,材有）</v>
          </cell>
          <cell r="R464" t="str">
            <v>〃</v>
          </cell>
          <cell r="S464">
            <v>70470</v>
          </cell>
          <cell r="T464" t="str">
            <v>機単 239号</v>
          </cell>
        </row>
        <row r="465">
          <cell r="D465" t="str">
            <v>0.20m3</v>
          </cell>
          <cell r="G465" t="str">
            <v>日</v>
          </cell>
          <cell r="H465">
            <v>66240</v>
          </cell>
          <cell r="I465" t="str">
            <v>機単 080号</v>
          </cell>
          <cell r="O465" t="str">
            <v>10～12t（路盤）</v>
          </cell>
          <cell r="R465" t="str">
            <v>〃</v>
          </cell>
          <cell r="S465">
            <v>70470</v>
          </cell>
          <cell r="T465" t="str">
            <v>機単 240号</v>
          </cell>
        </row>
        <row r="466">
          <cell r="D466" t="str">
            <v>0.35m3</v>
          </cell>
          <cell r="G466" t="str">
            <v>hr</v>
          </cell>
          <cell r="H466">
            <v>12490</v>
          </cell>
          <cell r="I466" t="str">
            <v>機単 081号</v>
          </cell>
          <cell r="O466" t="str">
            <v>10～12t（舗装）</v>
          </cell>
          <cell r="R466" t="str">
            <v>〃</v>
          </cell>
          <cell r="S466">
            <v>66320</v>
          </cell>
          <cell r="T466" t="str">
            <v>機単 241号</v>
          </cell>
        </row>
        <row r="467">
          <cell r="D467" t="str">
            <v>0.35m3 10%増し</v>
          </cell>
          <cell r="G467" t="str">
            <v>〃</v>
          </cell>
          <cell r="H467">
            <v>12620</v>
          </cell>
          <cell r="I467" t="str">
            <v>機単 082号</v>
          </cell>
          <cell r="O467" t="str">
            <v>8～20t</v>
          </cell>
          <cell r="R467" t="str">
            <v>hr</v>
          </cell>
          <cell r="S467">
            <v>12440</v>
          </cell>
          <cell r="T467" t="str">
            <v>機単 242号</v>
          </cell>
        </row>
        <row r="468">
          <cell r="D468" t="str">
            <v>0.35m3 25%増し</v>
          </cell>
          <cell r="G468" t="str">
            <v>〃</v>
          </cell>
          <cell r="H468">
            <v>12840</v>
          </cell>
          <cell r="I468" t="str">
            <v>機単 083号</v>
          </cell>
          <cell r="O468" t="str">
            <v>8～20t（かき有,材有）</v>
          </cell>
          <cell r="R468" t="str">
            <v>日</v>
          </cell>
          <cell r="S468">
            <v>39350</v>
          </cell>
          <cell r="T468" t="str">
            <v>機単 243号</v>
          </cell>
        </row>
        <row r="469">
          <cell r="D469" t="str">
            <v>0.35m3</v>
          </cell>
          <cell r="G469" t="str">
            <v>日</v>
          </cell>
          <cell r="H469">
            <v>67230</v>
          </cell>
          <cell r="I469" t="str">
            <v>機単 084号</v>
          </cell>
          <cell r="O469" t="str">
            <v>8～20t（かき有,材無）</v>
          </cell>
          <cell r="R469" t="str">
            <v>〃</v>
          </cell>
          <cell r="S469">
            <v>43910</v>
          </cell>
          <cell r="T469" t="str">
            <v>機単 244号</v>
          </cell>
        </row>
        <row r="470">
          <cell r="D470" t="str">
            <v>0.35m3 10%増し</v>
          </cell>
          <cell r="G470" t="str">
            <v>〃</v>
          </cell>
          <cell r="H470">
            <v>68040</v>
          </cell>
          <cell r="I470" t="str">
            <v>機単 085号</v>
          </cell>
          <cell r="O470" t="str">
            <v>8～20t（かき無,材有）</v>
          </cell>
          <cell r="R470" t="str">
            <v>〃</v>
          </cell>
          <cell r="S470">
            <v>68440</v>
          </cell>
          <cell r="T470" t="str">
            <v>機単 245号</v>
          </cell>
        </row>
        <row r="471">
          <cell r="D471" t="str">
            <v>0.35m3 25%増し</v>
          </cell>
          <cell r="G471" t="str">
            <v>〃</v>
          </cell>
          <cell r="H471">
            <v>69250</v>
          </cell>
          <cell r="I471" t="str">
            <v>機単 086号</v>
          </cell>
          <cell r="O471" t="str">
            <v>8～20t（路盤）</v>
          </cell>
          <cell r="R471" t="str">
            <v>〃</v>
          </cell>
          <cell r="S471">
            <v>69630</v>
          </cell>
          <cell r="T471" t="str">
            <v>機単 246号</v>
          </cell>
        </row>
        <row r="472">
          <cell r="D472" t="str">
            <v>0.60m3</v>
          </cell>
          <cell r="G472" t="str">
            <v>hr</v>
          </cell>
          <cell r="H472">
            <v>14550</v>
          </cell>
          <cell r="I472" t="str">
            <v>機単 087号</v>
          </cell>
          <cell r="O472" t="str">
            <v>8～20t（舗装）</v>
          </cell>
          <cell r="R472" t="str">
            <v>〃</v>
          </cell>
          <cell r="S472">
            <v>66620</v>
          </cell>
          <cell r="T472" t="str">
            <v>機単 247号</v>
          </cell>
        </row>
        <row r="473">
          <cell r="D473" t="str">
            <v>0.60m3 10%増し</v>
          </cell>
          <cell r="G473" t="str">
            <v>〃</v>
          </cell>
          <cell r="H473">
            <v>14780</v>
          </cell>
          <cell r="I473" t="str">
            <v>機単 088号</v>
          </cell>
          <cell r="O473" t="str">
            <v>ｺﾝﾊﾞｲﾝﾄﾞ型 3～4t</v>
          </cell>
          <cell r="R473" t="str">
            <v>hr</v>
          </cell>
          <cell r="S473">
            <v>12040</v>
          </cell>
          <cell r="T473" t="str">
            <v>機単 252号</v>
          </cell>
        </row>
        <row r="474">
          <cell r="D474" t="str">
            <v>0.60m3 25%増し</v>
          </cell>
          <cell r="G474" t="str">
            <v>〃</v>
          </cell>
          <cell r="H474">
            <v>15110</v>
          </cell>
          <cell r="I474" t="str">
            <v>機単 089号</v>
          </cell>
          <cell r="O474" t="str">
            <v>ｺﾝﾊﾞｲﾝﾄﾞ型 3～4t（路）</v>
          </cell>
          <cell r="R474" t="str">
            <v>日</v>
          </cell>
          <cell r="S474">
            <v>58660</v>
          </cell>
          <cell r="T474" t="str">
            <v>機単 253号</v>
          </cell>
        </row>
        <row r="475">
          <cell r="D475" t="str">
            <v>0.60m3</v>
          </cell>
          <cell r="G475" t="str">
            <v>日</v>
          </cell>
          <cell r="H475">
            <v>81630</v>
          </cell>
          <cell r="I475" t="str">
            <v>機単 094号</v>
          </cell>
          <cell r="O475" t="str">
            <v>ｺﾝﾊﾞｲﾝﾄﾞ型 3～4t（舗）</v>
          </cell>
          <cell r="R475" t="str">
            <v>〃</v>
          </cell>
          <cell r="S475">
            <v>57000</v>
          </cell>
          <cell r="T475" t="str">
            <v>機単 254号</v>
          </cell>
        </row>
        <row r="476">
          <cell r="D476" t="str">
            <v>油圧 0.10m3</v>
          </cell>
          <cell r="G476" t="str">
            <v>〃</v>
          </cell>
          <cell r="H476">
            <v>57300</v>
          </cell>
          <cell r="I476" t="str">
            <v>機単 098号</v>
          </cell>
          <cell r="O476" t="str">
            <v>60～100kg （土工）</v>
          </cell>
          <cell r="R476" t="str">
            <v>日</v>
          </cell>
          <cell r="S476">
            <v>29600</v>
          </cell>
          <cell r="T476" t="str">
            <v>機単 255号</v>
          </cell>
        </row>
        <row r="477">
          <cell r="D477" t="str">
            <v>2t積 良</v>
          </cell>
          <cell r="G477" t="str">
            <v>hr</v>
          </cell>
          <cell r="H477">
            <v>6228</v>
          </cell>
          <cell r="I477" t="str">
            <v>機単 103号</v>
          </cell>
          <cell r="O477" t="str">
            <v>60～100kg（小,土工）</v>
          </cell>
          <cell r="R477" t="str">
            <v>〃</v>
          </cell>
          <cell r="S477">
            <v>29650</v>
          </cell>
          <cell r="T477" t="str">
            <v>機単 259号</v>
          </cell>
        </row>
        <row r="478">
          <cell r="D478" t="str">
            <v>2t積 良 10%増し</v>
          </cell>
          <cell r="G478" t="str">
            <v>〃</v>
          </cell>
          <cell r="H478">
            <v>6348</v>
          </cell>
          <cell r="I478" t="str">
            <v>機単 106号</v>
          </cell>
          <cell r="O478" t="str">
            <v>60～100kg（路）</v>
          </cell>
          <cell r="R478" t="str">
            <v>〃</v>
          </cell>
          <cell r="S478">
            <v>29690</v>
          </cell>
          <cell r="T478" t="str">
            <v>機単 260号</v>
          </cell>
        </row>
        <row r="479">
          <cell r="D479" t="str">
            <v>2t積 良 25%増し</v>
          </cell>
          <cell r="G479" t="str">
            <v>〃</v>
          </cell>
          <cell r="H479">
            <v>6418</v>
          </cell>
          <cell r="I479" t="str">
            <v>機単 109号</v>
          </cell>
          <cell r="O479" t="str">
            <v>60～100kg（舗）</v>
          </cell>
          <cell r="R479" t="str">
            <v>〃</v>
          </cell>
          <cell r="S479">
            <v>29740</v>
          </cell>
          <cell r="T479" t="str">
            <v>機単 261号</v>
          </cell>
        </row>
        <row r="480">
          <cell r="D480" t="str">
            <v>2t積 良</v>
          </cell>
          <cell r="G480" t="str">
            <v>日</v>
          </cell>
          <cell r="H480">
            <v>33940</v>
          </cell>
          <cell r="I480" t="str">
            <v>機単 112号</v>
          </cell>
          <cell r="O480" t="str">
            <v>ｸﾛｰﾗ 1.6～3.0</v>
          </cell>
          <cell r="R480" t="str">
            <v>日</v>
          </cell>
          <cell r="S480">
            <v>83490</v>
          </cell>
          <cell r="T480" t="str">
            <v>機単 264号</v>
          </cell>
        </row>
        <row r="481">
          <cell r="D481" t="str">
            <v>2t積 良 10%増し</v>
          </cell>
          <cell r="G481" t="str">
            <v>〃</v>
          </cell>
          <cell r="H481">
            <v>34200</v>
          </cell>
          <cell r="I481" t="str">
            <v>機単 115号</v>
          </cell>
          <cell r="O481" t="str">
            <v>全自動ﾎｲｰﾙ2.4～4.5</v>
          </cell>
          <cell r="R481" t="str">
            <v>〃</v>
          </cell>
          <cell r="S481">
            <v>119100</v>
          </cell>
          <cell r="T481" t="str">
            <v>機単 268号</v>
          </cell>
        </row>
        <row r="482">
          <cell r="D482" t="str">
            <v>2t積 良 25%増し</v>
          </cell>
          <cell r="G482" t="str">
            <v>〃</v>
          </cell>
          <cell r="H482">
            <v>34610</v>
          </cell>
          <cell r="I482" t="str">
            <v>機単 118号</v>
          </cell>
          <cell r="O482" t="str">
            <v>全自動ﾎｲｰﾙ3.0～8.5</v>
          </cell>
          <cell r="R482" t="str">
            <v>〃</v>
          </cell>
          <cell r="S482">
            <v>200900</v>
          </cell>
          <cell r="T482" t="str">
            <v>機単 269号</v>
          </cell>
        </row>
        <row r="483">
          <cell r="D483" t="str">
            <v>4t積 良</v>
          </cell>
          <cell r="G483" t="str">
            <v>hr</v>
          </cell>
          <cell r="H483">
            <v>6409</v>
          </cell>
          <cell r="I483" t="str">
            <v>機単 121号</v>
          </cell>
          <cell r="O483" t="str">
            <v>手動 ﾌﾞﾚｰﾄﾞ径30cm</v>
          </cell>
          <cell r="R483" t="str">
            <v>日</v>
          </cell>
          <cell r="S483">
            <v>30050</v>
          </cell>
          <cell r="T483" t="str">
            <v>機単 270号</v>
          </cell>
        </row>
        <row r="484">
          <cell r="D484" t="str">
            <v>4t積 良 25%増し</v>
          </cell>
          <cell r="G484" t="str">
            <v>〃</v>
          </cell>
          <cell r="H484">
            <v>6599</v>
          </cell>
          <cell r="I484" t="str">
            <v>機単 124号</v>
          </cell>
          <cell r="O484" t="str">
            <v>揚程 12～13m</v>
          </cell>
          <cell r="R484" t="str">
            <v>hr</v>
          </cell>
          <cell r="S484">
            <v>11310</v>
          </cell>
          <cell r="T484" t="str">
            <v>機単 281号</v>
          </cell>
        </row>
        <row r="485">
          <cell r="D485" t="str">
            <v>4t積 良</v>
          </cell>
          <cell r="G485" t="str">
            <v>日</v>
          </cell>
          <cell r="H485">
            <v>37770</v>
          </cell>
          <cell r="I485" t="str">
            <v>機単 127号</v>
          </cell>
          <cell r="O485" t="str">
            <v>揚程 12～13m</v>
          </cell>
          <cell r="R485" t="str">
            <v>日</v>
          </cell>
          <cell r="S485">
            <v>62850</v>
          </cell>
          <cell r="T485" t="str">
            <v>機単 282号</v>
          </cell>
        </row>
        <row r="486">
          <cell r="D486" t="str">
            <v>4t積 良 10%増し</v>
          </cell>
          <cell r="G486" t="str">
            <v>〃</v>
          </cell>
          <cell r="H486">
            <v>38240</v>
          </cell>
          <cell r="I486" t="str">
            <v>機単 130号</v>
          </cell>
          <cell r="O486" t="str">
            <v>5,500～6,500㍑</v>
          </cell>
          <cell r="R486" t="str">
            <v>hr</v>
          </cell>
          <cell r="S486">
            <v>7924</v>
          </cell>
          <cell r="T486" t="str">
            <v>機単 285号</v>
          </cell>
        </row>
        <row r="487">
          <cell r="D487" t="str">
            <v>4t積 良 25%増し</v>
          </cell>
          <cell r="G487" t="str">
            <v>〃</v>
          </cell>
          <cell r="H487">
            <v>38890</v>
          </cell>
          <cell r="I487" t="str">
            <v>機単 133号</v>
          </cell>
          <cell r="O487" t="str">
            <v>5,500～6,500㍑（かき有,材有）</v>
          </cell>
          <cell r="R487" t="str">
            <v>日</v>
          </cell>
          <cell r="S487">
            <v>19810</v>
          </cell>
          <cell r="T487" t="str">
            <v>機単 286号</v>
          </cell>
        </row>
        <row r="488">
          <cell r="D488" t="str">
            <v>10t積 良</v>
          </cell>
          <cell r="G488" t="str">
            <v>hr</v>
          </cell>
          <cell r="H488">
            <v>8428</v>
          </cell>
          <cell r="I488" t="str">
            <v>機単 148号</v>
          </cell>
          <cell r="O488" t="str">
            <v>5,500～6,500㍑（かき有,材無）</v>
          </cell>
          <cell r="R488" t="str">
            <v>〃</v>
          </cell>
          <cell r="S488">
            <v>21500</v>
          </cell>
          <cell r="T488" t="str">
            <v>機単 287号</v>
          </cell>
        </row>
        <row r="489">
          <cell r="D489" t="str">
            <v>10t積 良 10%増し</v>
          </cell>
          <cell r="G489" t="str">
            <v>〃</v>
          </cell>
          <cell r="H489">
            <v>8568</v>
          </cell>
          <cell r="I489" t="str">
            <v>機単 151号</v>
          </cell>
          <cell r="O489" t="str">
            <v>5,500～6,500㍑（かき無,材有）</v>
          </cell>
          <cell r="R489" t="str">
            <v>〃</v>
          </cell>
          <cell r="S489">
            <v>30260</v>
          </cell>
          <cell r="T489" t="str">
            <v>機単 288号</v>
          </cell>
        </row>
        <row r="490">
          <cell r="D490" t="str">
            <v>10t積 良 25%増し</v>
          </cell>
          <cell r="G490" t="str">
            <v>〃</v>
          </cell>
          <cell r="H490">
            <v>8788</v>
          </cell>
          <cell r="I490" t="str">
            <v>機単 154号</v>
          </cell>
          <cell r="O490" t="str">
            <v>5,500～6,500㍑（路盤）</v>
          </cell>
          <cell r="R490" t="str">
            <v>〃</v>
          </cell>
          <cell r="S490">
            <v>16890</v>
          </cell>
          <cell r="T490" t="str">
            <v>機単 289号</v>
          </cell>
        </row>
        <row r="491">
          <cell r="D491" t="str">
            <v>10t積 良</v>
          </cell>
          <cell r="G491" t="str">
            <v>日</v>
          </cell>
          <cell r="H491">
            <v>53320</v>
          </cell>
          <cell r="I491" t="str">
            <v>機単 157号</v>
          </cell>
          <cell r="O491" t="str">
            <v>車載式 2.5m3</v>
          </cell>
          <cell r="R491" t="str">
            <v>hr</v>
          </cell>
          <cell r="S491">
            <v>1893</v>
          </cell>
          <cell r="T491" t="str">
            <v>機単 351号</v>
          </cell>
        </row>
        <row r="492">
          <cell r="D492" t="str">
            <v>10t積 良 10%増し</v>
          </cell>
          <cell r="G492" t="str">
            <v>〃</v>
          </cell>
          <cell r="H492">
            <v>54190</v>
          </cell>
          <cell r="I492" t="str">
            <v>機単 160号</v>
          </cell>
        </row>
        <row r="493">
          <cell r="D493" t="str">
            <v>10t積 良 25%増し</v>
          </cell>
          <cell r="G493" t="str">
            <v>〃</v>
          </cell>
          <cell r="H493">
            <v>55560</v>
          </cell>
          <cell r="I493" t="str">
            <v>機単 163号</v>
          </cell>
        </row>
        <row r="494">
          <cell r="D494" t="str">
            <v>2t積 、普通</v>
          </cell>
          <cell r="G494" t="str">
            <v>hr</v>
          </cell>
          <cell r="H494">
            <v>6063</v>
          </cell>
          <cell r="I494" t="str">
            <v>機単 166号</v>
          </cell>
        </row>
        <row r="495">
          <cell r="D495" t="str">
            <v>3～3.5t積、普通</v>
          </cell>
          <cell r="G495" t="str">
            <v>〃</v>
          </cell>
          <cell r="H495">
            <v>6432</v>
          </cell>
          <cell r="I495" t="str">
            <v>機単 167号</v>
          </cell>
        </row>
        <row r="496">
          <cell r="D496" t="str">
            <v>4～4.5t積、普通</v>
          </cell>
          <cell r="G496" t="str">
            <v>〃</v>
          </cell>
          <cell r="H496">
            <v>7000</v>
          </cell>
          <cell r="I496" t="str">
            <v>機単 168号</v>
          </cell>
        </row>
        <row r="497">
          <cell r="D497" t="str">
            <v>6～6.5t、普通</v>
          </cell>
          <cell r="G497" t="str">
            <v>〃</v>
          </cell>
          <cell r="H497">
            <v>7117</v>
          </cell>
          <cell r="I497" t="str">
            <v>機単 169号</v>
          </cell>
        </row>
        <row r="498">
          <cell r="D498" t="str">
            <v>8t積 、普通</v>
          </cell>
          <cell r="G498" t="str">
            <v>〃</v>
          </cell>
          <cell r="H498">
            <v>8000</v>
          </cell>
          <cell r="I498" t="str">
            <v>機単 170号</v>
          </cell>
        </row>
        <row r="499">
          <cell r="D499" t="str">
            <v xml:space="preserve">10t積 、普通 </v>
          </cell>
          <cell r="G499" t="str">
            <v>〃</v>
          </cell>
          <cell r="H499">
            <v>8859</v>
          </cell>
          <cell r="I499" t="str">
            <v>機単 171号</v>
          </cell>
        </row>
        <row r="500">
          <cell r="D500" t="str">
            <v>4t積 2.9t吊</v>
          </cell>
          <cell r="G500" t="str">
            <v>〃</v>
          </cell>
          <cell r="H500">
            <v>11300</v>
          </cell>
          <cell r="I500" t="str">
            <v>機単 172号</v>
          </cell>
        </row>
        <row r="507">
          <cell r="D507" t="str">
            <v>25ｔ吊</v>
          </cell>
          <cell r="G507" t="str">
            <v>日</v>
          </cell>
          <cell r="H507">
            <v>54800</v>
          </cell>
          <cell r="I507">
            <v>8802</v>
          </cell>
        </row>
        <row r="508">
          <cell r="D508" t="str">
            <v>35ｔ吊</v>
          </cell>
          <cell r="G508" t="str">
            <v>〃</v>
          </cell>
          <cell r="H508">
            <v>66200</v>
          </cell>
          <cell r="I508">
            <v>8823</v>
          </cell>
        </row>
        <row r="509">
          <cell r="D509" t="str">
            <v>45～50ｔ吊</v>
          </cell>
          <cell r="G509" t="str">
            <v>〃</v>
          </cell>
          <cell r="H509">
            <v>92800</v>
          </cell>
          <cell r="I509">
            <v>8824</v>
          </cell>
        </row>
        <row r="510">
          <cell r="D510" t="str">
            <v>70～80ｔ吊</v>
          </cell>
          <cell r="G510" t="str">
            <v>〃</v>
          </cell>
          <cell r="H510">
            <v>142000</v>
          </cell>
          <cell r="I510">
            <v>8807</v>
          </cell>
        </row>
        <row r="511">
          <cell r="D511" t="str">
            <v>90～100ｔ吊</v>
          </cell>
          <cell r="G511" t="str">
            <v>〃</v>
          </cell>
          <cell r="H511">
            <v>162000</v>
          </cell>
          <cell r="I511">
            <v>8808</v>
          </cell>
        </row>
        <row r="512">
          <cell r="D512" t="str">
            <v>4.8～4.9ｔ吊</v>
          </cell>
          <cell r="G512" t="str">
            <v>〃</v>
          </cell>
          <cell r="H512">
            <v>28300</v>
          </cell>
          <cell r="I512">
            <v>8811</v>
          </cell>
        </row>
        <row r="513">
          <cell r="D513" t="str">
            <v>10～11ｔ吊</v>
          </cell>
          <cell r="G513" t="str">
            <v>〃</v>
          </cell>
          <cell r="H513">
            <v>31600</v>
          </cell>
          <cell r="I513">
            <v>8812</v>
          </cell>
        </row>
        <row r="514">
          <cell r="D514" t="str">
            <v>15～16ｔ吊</v>
          </cell>
          <cell r="G514" t="str">
            <v>〃</v>
          </cell>
          <cell r="H514">
            <v>34800</v>
          </cell>
          <cell r="I514">
            <v>8814</v>
          </cell>
        </row>
        <row r="515">
          <cell r="D515" t="str">
            <v>20～22ｔ吊</v>
          </cell>
          <cell r="G515" t="str">
            <v>〃</v>
          </cell>
          <cell r="H515">
            <v>38200</v>
          </cell>
          <cell r="I515">
            <v>8815</v>
          </cell>
        </row>
        <row r="516">
          <cell r="D516" t="str">
            <v>25ｔ吊</v>
          </cell>
          <cell r="G516" t="str">
            <v>〃</v>
          </cell>
          <cell r="H516">
            <v>46000</v>
          </cell>
          <cell r="I516">
            <v>8816</v>
          </cell>
        </row>
        <row r="517">
          <cell r="D517" t="str">
            <v>30ｔ吊</v>
          </cell>
          <cell r="G517" t="str">
            <v>〃</v>
          </cell>
          <cell r="H517">
            <v>59600</v>
          </cell>
          <cell r="I517">
            <v>8818</v>
          </cell>
        </row>
        <row r="518">
          <cell r="D518" t="str">
            <v>35～36ｔ吊</v>
          </cell>
          <cell r="G518" t="str">
            <v>〃</v>
          </cell>
          <cell r="H518">
            <v>62900</v>
          </cell>
          <cell r="I518">
            <v>8819</v>
          </cell>
        </row>
        <row r="519">
          <cell r="D519" t="str">
            <v>40～45ｔ吊</v>
          </cell>
          <cell r="G519" t="str">
            <v>〃</v>
          </cell>
          <cell r="H519">
            <v>78400</v>
          </cell>
          <cell r="I519">
            <v>8826</v>
          </cell>
        </row>
        <row r="520">
          <cell r="D520" t="str">
            <v>60ｔ吊</v>
          </cell>
          <cell r="G520" t="str">
            <v>〃</v>
          </cell>
          <cell r="H520">
            <v>129000</v>
          </cell>
          <cell r="I520">
            <v>8827</v>
          </cell>
        </row>
        <row r="521">
          <cell r="D521" t="str">
            <v>80ｔ吊</v>
          </cell>
          <cell r="G521" t="str">
            <v>〃</v>
          </cell>
          <cell r="H521">
            <v>164000</v>
          </cell>
          <cell r="I521">
            <v>8828</v>
          </cell>
        </row>
        <row r="522">
          <cell r="D522" t="str">
            <v>100ｔ吊</v>
          </cell>
          <cell r="G522" t="str">
            <v>〃</v>
          </cell>
          <cell r="H522">
            <v>202000</v>
          </cell>
          <cell r="I522">
            <v>8794</v>
          </cell>
        </row>
        <row r="523">
          <cell r="D523" t="str">
            <v>8～10ｔ</v>
          </cell>
          <cell r="G523" t="str">
            <v>日</v>
          </cell>
          <cell r="H523">
            <v>7560</v>
          </cell>
          <cell r="I523">
            <v>8630</v>
          </cell>
        </row>
        <row r="524">
          <cell r="D524" t="str">
            <v>（ﾏｶﾀﾞﾑ）10～12ｔ</v>
          </cell>
          <cell r="G524" t="str">
            <v>〃</v>
          </cell>
          <cell r="H524">
            <v>8370</v>
          </cell>
          <cell r="I524">
            <v>8631</v>
          </cell>
        </row>
        <row r="525">
          <cell r="D525" t="str">
            <v>（ﾏ，両輪）10～12ｔ</v>
          </cell>
          <cell r="G525" t="str">
            <v>〃</v>
          </cell>
          <cell r="H525">
            <v>9180</v>
          </cell>
          <cell r="I525">
            <v>8635</v>
          </cell>
        </row>
        <row r="526">
          <cell r="D526" t="str">
            <v>11～15ｔ</v>
          </cell>
          <cell r="G526" t="str">
            <v>〃</v>
          </cell>
          <cell r="H526">
            <v>9770</v>
          </cell>
          <cell r="I526">
            <v>8636</v>
          </cell>
        </row>
        <row r="527">
          <cell r="D527" t="str">
            <v>3～4ｔ</v>
          </cell>
          <cell r="G527" t="str">
            <v>日</v>
          </cell>
          <cell r="H527">
            <v>6710</v>
          </cell>
          <cell r="I527">
            <v>8873</v>
          </cell>
        </row>
        <row r="528">
          <cell r="D528" t="str">
            <v>6～8ｔ</v>
          </cell>
          <cell r="G528" t="str">
            <v>〃</v>
          </cell>
          <cell r="H528">
            <v>8240</v>
          </cell>
          <cell r="I528">
            <v>8874</v>
          </cell>
        </row>
        <row r="529">
          <cell r="D529" t="str">
            <v>8～20ｔ</v>
          </cell>
          <cell r="G529" t="str">
            <v>〃</v>
          </cell>
          <cell r="H529">
            <v>9090</v>
          </cell>
          <cell r="I529">
            <v>8875</v>
          </cell>
        </row>
        <row r="530">
          <cell r="D530" t="str">
            <v>0.5ｔ～0.6ｔ</v>
          </cell>
          <cell r="G530" t="str">
            <v>日</v>
          </cell>
          <cell r="H530">
            <v>2690</v>
          </cell>
          <cell r="I530">
            <v>8879</v>
          </cell>
        </row>
        <row r="531">
          <cell r="D531" t="str">
            <v>0.8ｔ～1.1ｔ</v>
          </cell>
          <cell r="G531" t="str">
            <v>〃</v>
          </cell>
          <cell r="H531">
            <v>3060</v>
          </cell>
          <cell r="I531">
            <v>8880</v>
          </cell>
        </row>
        <row r="532">
          <cell r="D532" t="str">
            <v>1.2ｔ～1.5ｔ</v>
          </cell>
          <cell r="G532" t="str">
            <v>〃</v>
          </cell>
          <cell r="H532">
            <v>5650</v>
          </cell>
          <cell r="I532">
            <v>8660</v>
          </cell>
        </row>
        <row r="533">
          <cell r="D533" t="str">
            <v>2.4ｔ～2.5ｔ</v>
          </cell>
          <cell r="G533" t="str">
            <v>〃</v>
          </cell>
          <cell r="H533">
            <v>6070</v>
          </cell>
          <cell r="I533">
            <v>8661</v>
          </cell>
        </row>
        <row r="534">
          <cell r="D534" t="str">
            <v>3ｔ～4ｔ</v>
          </cell>
          <cell r="G534" t="str">
            <v>〃</v>
          </cell>
          <cell r="H534">
            <v>7390</v>
          </cell>
          <cell r="I534">
            <v>8662</v>
          </cell>
        </row>
        <row r="535">
          <cell r="D535" t="str">
            <v>5ｔ～6ｔ</v>
          </cell>
          <cell r="G535" t="str">
            <v>〃</v>
          </cell>
          <cell r="H535">
            <v>8450</v>
          </cell>
          <cell r="I535">
            <v>8663</v>
          </cell>
        </row>
        <row r="536">
          <cell r="D536" t="str">
            <v>揚程 8～9m</v>
          </cell>
          <cell r="G536" t="str">
            <v>日</v>
          </cell>
          <cell r="H536">
            <v>13100</v>
          </cell>
          <cell r="I536">
            <v>8890</v>
          </cell>
        </row>
        <row r="537">
          <cell r="D537" t="str">
            <v>揚程 12～13m</v>
          </cell>
          <cell r="G537" t="str">
            <v>〃</v>
          </cell>
          <cell r="H537">
            <v>19500</v>
          </cell>
          <cell r="I537">
            <v>8891</v>
          </cell>
        </row>
        <row r="538">
          <cell r="D538" t="str">
            <v>3.5～3.7m3/min</v>
          </cell>
          <cell r="G538" t="str">
            <v>日</v>
          </cell>
          <cell r="H538">
            <v>2590</v>
          </cell>
          <cell r="I538">
            <v>8852</v>
          </cell>
        </row>
        <row r="539">
          <cell r="D539" t="str">
            <v>5m3/min</v>
          </cell>
          <cell r="G539" t="str">
            <v>〃</v>
          </cell>
          <cell r="H539">
            <v>3400</v>
          </cell>
          <cell r="I539">
            <v>8853</v>
          </cell>
        </row>
        <row r="540">
          <cell r="D540" t="str">
            <v>7.5～7.6m3/min</v>
          </cell>
          <cell r="G540" t="str">
            <v>〃</v>
          </cell>
          <cell r="H540">
            <v>4160</v>
          </cell>
          <cell r="I540">
            <v>8854</v>
          </cell>
        </row>
      </sheetData>
      <sheetData sheetId="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  <sheetName val="立木調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  <sheetName val="0000000"/>
      <sheetName val="入力"/>
      <sheetName val="単価表"/>
      <sheetName val="基本"/>
      <sheetName val="Main"/>
      <sheetName val="代価表"/>
      <sheetName val="代(木工)"/>
      <sheetName val="代(金建)"/>
      <sheetName val="代(木建)"/>
      <sheetName val="代価(造作)"/>
      <sheetName val="統計値1"/>
      <sheetName val="統計値"/>
      <sheetName val="足場"/>
      <sheetName val="土間"/>
      <sheetName val="ｺﾝｸﾘｰﾄ"/>
      <sheetName val="ﾃﾞｯｷﾌﾟﾚｰﾄ"/>
      <sheetName val="ＣＢ"/>
      <sheetName val="外部床"/>
      <sheetName val="外壁"/>
      <sheetName val="外部雑"/>
      <sheetName val="外部天井"/>
      <sheetName val="床左官"/>
      <sheetName val="内部床"/>
      <sheetName val="間仕切"/>
      <sheetName val="内壁"/>
      <sheetName val="造作材"/>
      <sheetName val="内部天井"/>
      <sheetName val="木製建具"/>
      <sheetName val="鋼製建具"/>
      <sheetName val="内部計算"/>
      <sheetName val="外部計算"/>
      <sheetName val="内部雑"/>
      <sheetName val="電気"/>
      <sheetName val="機械"/>
      <sheetName val="解体"/>
      <sheetName val="発生材"/>
      <sheetName val="建具データ"/>
      <sheetName val="Page"/>
      <sheetName val="配管数拾表"/>
      <sheetName val="資材単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安保育園空調計算"/>
      <sheetName val="一位単価2"/>
      <sheetName val="一位単価3"/>
      <sheetName val="ｃ.自動制御機器"/>
      <sheetName val="鏡"/>
      <sheetName val="#REF"/>
      <sheetName val="10内訳変"/>
      <sheetName val="共通"/>
      <sheetName val="吸込口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インパネル"/>
      <sheetName val="d_条件入力"/>
      <sheetName val="ｍ＿エディット"/>
      <sheetName val="ｍ＿入力"/>
      <sheetName val="m_基礎部"/>
      <sheetName val="s_雑処理"/>
      <sheetName val="間知１"/>
      <sheetName val="Macro1"/>
      <sheetName val="Macro2"/>
      <sheetName val="Macro3"/>
      <sheetName val="Macro4"/>
      <sheetName val="間知"/>
    </sheetNames>
    <definedNames>
      <definedName name="メインパネル"/>
      <definedName name="計算式"/>
      <definedName name="図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木構造"/>
      <sheetName val="木造作 "/>
      <sheetName val="床天"/>
      <sheetName val="壁"/>
      <sheetName val="ﾕﾆｯﾄ"/>
      <sheetName val="雑"/>
      <sheetName val="鉄骨"/>
      <sheetName val="仕訳書"/>
      <sheetName val="別表"/>
      <sheetName val="立木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E3" t="str">
            <v>工事名称：</v>
          </cell>
          <cell r="F3" t="str">
            <v>沖縄市立安慶田小学校屋内運動場新増改築工事</v>
          </cell>
          <cell r="N3" t="str">
            <v>仕上 ﾕﾆｯﾄ工事 計算書 (1)</v>
          </cell>
          <cell r="AA3" t="str">
            <v>№</v>
          </cell>
          <cell r="AB3">
            <v>82</v>
          </cell>
        </row>
        <row r="4">
          <cell r="E4">
            <v>0</v>
          </cell>
          <cell r="F4">
            <v>0</v>
          </cell>
          <cell r="K4" t="str">
            <v>1</v>
          </cell>
          <cell r="L4" t="str">
            <v>2</v>
          </cell>
          <cell r="M4" t="str">
            <v>3</v>
          </cell>
          <cell r="N4" t="str">
            <v>4</v>
          </cell>
          <cell r="O4" t="str">
            <v>5</v>
          </cell>
          <cell r="P4" t="str">
            <v>6</v>
          </cell>
          <cell r="Q4" t="str">
            <v>7</v>
          </cell>
          <cell r="R4" t="str">
            <v>8</v>
          </cell>
          <cell r="S4" t="str">
            <v>9</v>
          </cell>
          <cell r="T4" t="str">
            <v>10</v>
          </cell>
          <cell r="U4" t="str">
            <v>11</v>
          </cell>
          <cell r="V4" t="str">
            <v>12</v>
          </cell>
          <cell r="W4" t="str">
            <v>13</v>
          </cell>
          <cell r="X4" t="str">
            <v>14</v>
          </cell>
          <cell r="Y4" t="str">
            <v>15</v>
          </cell>
          <cell r="Z4" t="str">
            <v>16</v>
          </cell>
          <cell r="AA4" t="str">
            <v>17</v>
          </cell>
          <cell r="AB4" t="str">
            <v>18</v>
          </cell>
        </row>
        <row r="5">
          <cell r="C5">
            <v>1</v>
          </cell>
          <cell r="K5" t="str">
            <v xml:space="preserve"> 室名・位置</v>
          </cell>
        </row>
        <row r="6">
          <cell r="E6" t="str">
            <v>階建</v>
          </cell>
        </row>
        <row r="7">
          <cell r="E7" t="str">
            <v>名    　　称</v>
          </cell>
          <cell r="G7" t="str">
            <v>規格・寸法</v>
          </cell>
          <cell r="H7" t="str">
            <v>合計</v>
          </cell>
          <cell r="I7" t="str">
            <v>単</v>
          </cell>
          <cell r="K7" t="str">
            <v>昇降口</v>
          </cell>
          <cell r="L7" t="str">
            <v>男子</v>
          </cell>
          <cell r="M7" t="str">
            <v>女子</v>
          </cell>
          <cell r="N7" t="str">
            <v>ｱﾘ－ﾅ</v>
          </cell>
          <cell r="O7" t="str">
            <v>器具室</v>
          </cell>
          <cell r="P7" t="str">
            <v>舞台</v>
          </cell>
          <cell r="Q7" t="str">
            <v>放送室</v>
          </cell>
          <cell r="R7" t="str">
            <v>男子</v>
          </cell>
          <cell r="S7" t="str">
            <v>女子</v>
          </cell>
          <cell r="T7" t="str">
            <v>階段室</v>
          </cell>
          <cell r="U7" t="str">
            <v>控室</v>
          </cell>
          <cell r="V7" t="str">
            <v>洗面所</v>
          </cell>
          <cell r="W7" t="str">
            <v>ｼｬﾜ-室</v>
          </cell>
          <cell r="X7" t="str">
            <v>ﾐ-ﾃｨﾝｸﾞ</v>
          </cell>
          <cell r="Y7" t="str">
            <v>湯沸室</v>
          </cell>
          <cell r="Z7" t="str">
            <v>ｷﾞｬﾗﾘ-</v>
          </cell>
          <cell r="AA7" t="str">
            <v>屋根</v>
          </cell>
        </row>
        <row r="8">
          <cell r="I8" t="str">
            <v>位</v>
          </cell>
          <cell r="J8" t="str">
            <v>合計</v>
          </cell>
          <cell r="L8" t="str">
            <v>便所</v>
          </cell>
          <cell r="M8" t="str">
            <v>便所</v>
          </cell>
          <cell r="R8" t="str">
            <v>更衣室</v>
          </cell>
          <cell r="S8" t="str">
            <v>更衣室</v>
          </cell>
          <cell r="X8" t="str">
            <v>室</v>
          </cell>
        </row>
        <row r="10">
          <cell r="E10" t="str">
            <v>ステンレス流し台</v>
          </cell>
          <cell r="G10" t="str">
            <v xml:space="preserve"> L=1,500</v>
          </cell>
          <cell r="H10">
            <v>1</v>
          </cell>
          <cell r="I10" t="str">
            <v>カ所</v>
          </cell>
          <cell r="J10">
            <v>1</v>
          </cell>
          <cell r="Y10">
            <v>1</v>
          </cell>
        </row>
        <row r="12">
          <cell r="E12" t="str">
            <v>吊    棚</v>
          </cell>
          <cell r="G12" t="str">
            <v xml:space="preserve"> 1,500×500</v>
          </cell>
          <cell r="H12">
            <v>1</v>
          </cell>
          <cell r="I12" t="str">
            <v>カ所</v>
          </cell>
          <cell r="J12">
            <v>1</v>
          </cell>
          <cell r="Y12">
            <v>1</v>
          </cell>
        </row>
        <row r="14">
          <cell r="E14" t="str">
            <v>靴    箱</v>
          </cell>
          <cell r="G14" t="str">
            <v xml:space="preserve"> 3,500×1,190×400</v>
          </cell>
          <cell r="H14">
            <v>2</v>
          </cell>
          <cell r="I14" t="str">
            <v>カ所</v>
          </cell>
          <cell r="J14">
            <v>2</v>
          </cell>
          <cell r="K14">
            <v>2</v>
          </cell>
        </row>
        <row r="15">
          <cell r="N15" t="str">
            <v>外部</v>
          </cell>
        </row>
        <row r="16">
          <cell r="E16" t="str">
            <v>　 〃</v>
          </cell>
          <cell r="F16" t="str">
            <v>Ａ</v>
          </cell>
          <cell r="G16" t="str">
            <v xml:space="preserve"> 4,400× 750×300</v>
          </cell>
          <cell r="H16">
            <v>4</v>
          </cell>
          <cell r="I16" t="str">
            <v>カ所</v>
          </cell>
          <cell r="J16">
            <v>4</v>
          </cell>
          <cell r="N16">
            <v>4</v>
          </cell>
        </row>
        <row r="17">
          <cell r="N17" t="str">
            <v>外部</v>
          </cell>
        </row>
        <row r="18">
          <cell r="E18" t="str">
            <v>　 〃</v>
          </cell>
          <cell r="F18" t="str">
            <v>Ｂ</v>
          </cell>
          <cell r="G18" t="str">
            <v xml:space="preserve"> 4,900× 750×300</v>
          </cell>
          <cell r="H18">
            <v>4</v>
          </cell>
          <cell r="I18" t="str">
            <v>カ所</v>
          </cell>
          <cell r="J18">
            <v>4</v>
          </cell>
          <cell r="N18">
            <v>4</v>
          </cell>
        </row>
        <row r="20">
          <cell r="E20" t="str">
            <v>ロッカー(男子更衣室)</v>
          </cell>
          <cell r="G20" t="str">
            <v xml:space="preserve"> 4,450×1,200×500</v>
          </cell>
          <cell r="H20">
            <v>1</v>
          </cell>
          <cell r="I20" t="str">
            <v>カ所</v>
          </cell>
          <cell r="J20">
            <v>1</v>
          </cell>
          <cell r="R20">
            <v>1</v>
          </cell>
        </row>
        <row r="22">
          <cell r="E22" t="str">
            <v>ロッカー(女子更衣室)</v>
          </cell>
          <cell r="G22" t="str">
            <v xml:space="preserve"> 2,550×1,200×500</v>
          </cell>
          <cell r="H22">
            <v>1</v>
          </cell>
          <cell r="I22" t="str">
            <v>カ所</v>
          </cell>
          <cell r="J22">
            <v>1</v>
          </cell>
          <cell r="S22">
            <v>1</v>
          </cell>
        </row>
        <row r="24">
          <cell r="E24" t="str">
            <v xml:space="preserve"> 　〃</v>
          </cell>
          <cell r="G24" t="str">
            <v xml:space="preserve"> 1,550×  900×500</v>
          </cell>
          <cell r="H24">
            <v>1</v>
          </cell>
          <cell r="I24" t="str">
            <v>カ所</v>
          </cell>
          <cell r="J24">
            <v>1</v>
          </cell>
          <cell r="S24">
            <v>1</v>
          </cell>
        </row>
        <row r="26">
          <cell r="E26" t="str">
            <v xml:space="preserve"> 　〃</v>
          </cell>
          <cell r="G26" t="str">
            <v xml:space="preserve">   700×1,200×500</v>
          </cell>
          <cell r="H26">
            <v>1</v>
          </cell>
          <cell r="I26" t="str">
            <v>カ所</v>
          </cell>
          <cell r="J26">
            <v>1</v>
          </cell>
          <cell r="S26">
            <v>1</v>
          </cell>
        </row>
        <row r="28">
          <cell r="E28" t="str">
            <v xml:space="preserve">腰    棚 </v>
          </cell>
          <cell r="G28" t="str">
            <v xml:space="preserve"> 6,300×  800×400</v>
          </cell>
          <cell r="H28">
            <v>1</v>
          </cell>
          <cell r="I28" t="str">
            <v>カ所</v>
          </cell>
          <cell r="J28">
            <v>1</v>
          </cell>
          <cell r="X28">
            <v>1</v>
          </cell>
        </row>
        <row r="30">
          <cell r="E30" t="str">
            <v>白板</v>
          </cell>
          <cell r="G30" t="str">
            <v xml:space="preserve"> 1,800×1,200</v>
          </cell>
          <cell r="H30">
            <v>1</v>
          </cell>
          <cell r="I30" t="str">
            <v>カ所</v>
          </cell>
          <cell r="J30">
            <v>1</v>
          </cell>
          <cell r="X30">
            <v>1</v>
          </cell>
        </row>
        <row r="32">
          <cell r="E32" t="str">
            <v>掲示板</v>
          </cell>
          <cell r="G32" t="str">
            <v xml:space="preserve"> 2,250×1,200</v>
          </cell>
          <cell r="H32">
            <v>2</v>
          </cell>
          <cell r="I32" t="str">
            <v>カ所</v>
          </cell>
          <cell r="J32">
            <v>2</v>
          </cell>
          <cell r="X32">
            <v>2</v>
          </cell>
        </row>
        <row r="33">
          <cell r="V33" t="str">
            <v>男女</v>
          </cell>
        </row>
        <row r="34">
          <cell r="E34" t="str">
            <v>鏡（ｽﾃﾝﾚｽ）</v>
          </cell>
          <cell r="G34" t="str">
            <v xml:space="preserve">   400×  500</v>
          </cell>
          <cell r="H34">
            <v>7</v>
          </cell>
          <cell r="I34" t="str">
            <v>カ所</v>
          </cell>
          <cell r="J34">
            <v>7</v>
          </cell>
          <cell r="U34">
            <v>1</v>
          </cell>
          <cell r="V34">
            <v>6</v>
          </cell>
        </row>
        <row r="36">
          <cell r="E36" t="str">
            <v>　 〃</v>
          </cell>
          <cell r="F36" t="str">
            <v>姿見</v>
          </cell>
          <cell r="G36" t="str">
            <v xml:space="preserve">   700×1,500</v>
          </cell>
          <cell r="H36">
            <v>1</v>
          </cell>
          <cell r="I36" t="str">
            <v>カ所</v>
          </cell>
          <cell r="J36">
            <v>1</v>
          </cell>
          <cell r="U36">
            <v>1</v>
          </cell>
        </row>
        <row r="38">
          <cell r="H38">
            <v>0</v>
          </cell>
          <cell r="J38">
            <v>0</v>
          </cell>
        </row>
        <row r="40">
          <cell r="E40" t="str">
            <v>ﾄｲﾚﾌﾞｰｽ</v>
          </cell>
          <cell r="H40">
            <v>1</v>
          </cell>
          <cell r="I40" t="str">
            <v>式</v>
          </cell>
          <cell r="J40">
            <v>1</v>
          </cell>
          <cell r="L40">
            <v>1</v>
          </cell>
        </row>
        <row r="42">
          <cell r="J42">
            <v>0</v>
          </cell>
        </row>
        <row r="44">
          <cell r="J44">
            <v>0</v>
          </cell>
        </row>
        <row r="46">
          <cell r="J46">
            <v>0</v>
          </cell>
        </row>
        <row r="48">
          <cell r="J48">
            <v>0</v>
          </cell>
        </row>
        <row r="50">
          <cell r="J50">
            <v>0</v>
          </cell>
        </row>
        <row r="52">
          <cell r="J52">
            <v>0</v>
          </cell>
        </row>
        <row r="54">
          <cell r="J54">
            <v>0</v>
          </cell>
        </row>
        <row r="58">
          <cell r="J5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（１期）"/>
      <sheetName val="１直接仮設"/>
      <sheetName val="2土"/>
      <sheetName val="3地業"/>
      <sheetName val="4ｺﾝｸﾘｰﾄ"/>
      <sheetName val="5型枠"/>
      <sheetName val="6鉄筋"/>
      <sheetName val="7既製ｺﾝｸﾘｰﾄ"/>
      <sheetName val="8防水"/>
      <sheetName val="9石"/>
      <sheetName val="10ﾀｲﾙ"/>
      <sheetName val="11木"/>
      <sheetName val="12金属"/>
      <sheetName val="13左官"/>
      <sheetName val="14木建"/>
      <sheetName val="15金建"/>
      <sheetName val="16ｶﾞﾗｽ"/>
      <sheetName val="17塗装"/>
      <sheetName val="18内外装"/>
      <sheetName val="19仕上ﾕﾆｯﾄ"/>
      <sheetName val="2０パーゴラ"/>
      <sheetName val="2１外構"/>
      <sheetName val="代価表"/>
      <sheetName val="木建代価"/>
      <sheetName val="見積比較表 (建具)"/>
      <sheetName val="見積比較表"/>
      <sheetName val="見積業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別（庁舎本館）"/>
    </sheetNames>
    <sheetDataSet>
      <sheetData sheetId="0" refreshError="1">
        <row r="1">
          <cell r="Q1" t="str">
            <v>一式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  <sheetName val="入力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項目"/>
      <sheetName val="暖房機器"/>
      <sheetName val="換気機器"/>
      <sheetName val="コンクリート基礎"/>
      <sheetName val="矩形風道&lt;亜鉛鉄板製）"/>
      <sheetName val="矩形風道（SUS-A）"/>
      <sheetName val="矩形風道（SUS-B）"/>
      <sheetName val="円形SPD"/>
      <sheetName val="たわみ継手（片吸込）"/>
      <sheetName val="たわみ継手（斜流）"/>
      <sheetName val="チャンバー&lt;亜鉛鉄板製）"/>
      <sheetName val="チャンバー（SUS）"/>
      <sheetName val="吹出口"/>
      <sheetName val="吸込口"/>
      <sheetName val="ダンパー"/>
      <sheetName val="風量測定口"/>
      <sheetName val="消音ｴﾙﾎﾞ"/>
      <sheetName val="換気総合調整費"/>
      <sheetName val="衛生器具"/>
      <sheetName val="屋内給水配管"/>
      <sheetName val="屋内弁類"/>
      <sheetName val="屋内水栓"/>
      <sheetName val="排水配管"/>
      <sheetName val="排水金具，桝"/>
      <sheetName val="屋外給水配管"/>
      <sheetName val="屋外弁類"/>
      <sheetName val="屋外水栓"/>
      <sheetName val="土工量(給水）"/>
      <sheetName val="表紙"/>
    </sheetNames>
    <sheetDataSet>
      <sheetData sheetId="0"/>
      <sheetData sheetId="1"/>
      <sheetData sheetId="2"/>
      <sheetData sheetId="3"/>
      <sheetData sheetId="4"/>
      <sheetData sheetId="5">
        <row r="5">
          <cell r="S5" t="str">
            <v>{HOME}{DOWN 128}{UP 9}{RIGHT 1}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</sheetNames>
    <sheetDataSet>
      <sheetData sheetId="0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名簿一覧表"/>
      <sheetName val="新規総括"/>
      <sheetName val="追加総括"/>
      <sheetName val="一挙総括"/>
      <sheetName val="外郭総括"/>
      <sheetName val="同一設計A"/>
      <sheetName val="同一設計Ｂ"/>
      <sheetName val="ｱﾊﾟｰﾄ集計"/>
      <sheetName val="ｱﾊﾟｰﾄ一挙集計"/>
      <sheetName val="ｱﾊﾟｰﾄ外郭集計"/>
      <sheetName val="内訳"/>
      <sheetName val="一挙内訳"/>
      <sheetName val="外郭内訳"/>
      <sheetName val="改造内訳"/>
      <sheetName val="改造一挙内訳"/>
      <sheetName val="改造外郭内訳"/>
      <sheetName val="単価表"/>
      <sheetName val="単表印刷マクロ"/>
      <sheetName val="連続印刷マクロ"/>
      <sheetName val="連続印刷マクロ (集計有り）"/>
      <sheetName val="契約書課税"/>
      <sheetName val="別紙"/>
      <sheetName val="請求書"/>
      <sheetName val="自己負担支払約定書"/>
      <sheetName val="表紙"/>
      <sheetName val="案内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">
          <cell r="B4">
            <v>1</v>
          </cell>
          <cell r="C4" t="str">
            <v>　養生、整理清掃跡片付け</v>
          </cell>
          <cell r="D4" t="str">
            <v/>
          </cell>
          <cell r="E4" t="str">
            <v>延㎡</v>
          </cell>
          <cell r="F4">
            <v>600</v>
          </cell>
          <cell r="G4" t="str">
            <v xml:space="preserve"> 個別改修</v>
          </cell>
          <cell r="H4">
            <v>2</v>
          </cell>
        </row>
        <row r="5">
          <cell r="B5">
            <v>2</v>
          </cell>
          <cell r="C5" t="str">
            <v>　養生、整理清掃跡片付け</v>
          </cell>
          <cell r="D5" t="str">
            <v/>
          </cell>
          <cell r="E5" t="str">
            <v>延㎡</v>
          </cell>
          <cell r="F5">
            <v>1050</v>
          </cell>
          <cell r="G5" t="str">
            <v xml:space="preserve"> 複合改修</v>
          </cell>
          <cell r="H5">
            <v>2</v>
          </cell>
        </row>
        <row r="6">
          <cell r="B6">
            <v>3</v>
          </cell>
          <cell r="C6" t="str">
            <v>　外部脚立足場</v>
          </cell>
          <cell r="D6" t="str">
            <v xml:space="preserve"> Ｈ＝2,700</v>
          </cell>
          <cell r="E6" t="str">
            <v>掛ｍ</v>
          </cell>
          <cell r="F6">
            <v>900</v>
          </cell>
          <cell r="H6">
            <v>2</v>
          </cell>
        </row>
        <row r="7">
          <cell r="B7">
            <v>4</v>
          </cell>
          <cell r="C7" t="str">
            <v>　内部脚立足場</v>
          </cell>
          <cell r="D7" t="str">
            <v xml:space="preserve"> Ｈ＝1,800</v>
          </cell>
          <cell r="E7" t="str">
            <v>掛㎡</v>
          </cell>
          <cell r="F7">
            <v>600</v>
          </cell>
          <cell r="G7" t="str">
            <v/>
          </cell>
          <cell r="H7">
            <v>2</v>
          </cell>
        </row>
        <row r="8">
          <cell r="B8">
            <v>5</v>
          </cell>
          <cell r="C8" t="str">
            <v>　単管抱足場</v>
          </cell>
          <cell r="D8" t="str">
            <v>足場高さ10ｍ未満</v>
          </cell>
          <cell r="E8" t="str">
            <v>掛㎡</v>
          </cell>
          <cell r="F8">
            <v>1460</v>
          </cell>
          <cell r="G8" t="str">
            <v/>
          </cell>
          <cell r="H8">
            <v>2</v>
          </cell>
        </row>
        <row r="9">
          <cell r="B9">
            <v>6</v>
          </cell>
          <cell r="C9" t="str">
            <v>　単管抱足場</v>
          </cell>
          <cell r="D9" t="str">
            <v>足場高さ15ｍ未満</v>
          </cell>
          <cell r="E9" t="str">
            <v>掛㎡</v>
          </cell>
          <cell r="F9">
            <v>1480</v>
          </cell>
          <cell r="H9">
            <v>2</v>
          </cell>
        </row>
        <row r="10">
          <cell r="B10">
            <v>7</v>
          </cell>
          <cell r="C10" t="str">
            <v>　単管抱足場</v>
          </cell>
          <cell r="D10" t="str">
            <v>足場高さ22ｍ未満</v>
          </cell>
          <cell r="E10" t="str">
            <v>掛㎡</v>
          </cell>
          <cell r="F10">
            <v>1570</v>
          </cell>
          <cell r="H10">
            <v>2</v>
          </cell>
        </row>
        <row r="11">
          <cell r="B11">
            <v>8</v>
          </cell>
          <cell r="C11" t="str">
            <v>　枠組本足場</v>
          </cell>
          <cell r="D11" t="str">
            <v>900枠、足場高さ12ｍ未満</v>
          </cell>
          <cell r="E11" t="str">
            <v>掛㎡</v>
          </cell>
          <cell r="F11">
            <v>790</v>
          </cell>
          <cell r="G11" t="str">
            <v xml:space="preserve"> ４階建以下</v>
          </cell>
          <cell r="H11">
            <v>2</v>
          </cell>
        </row>
        <row r="12">
          <cell r="B12">
            <v>9</v>
          </cell>
          <cell r="C12" t="str">
            <v>　枠組本足場</v>
          </cell>
          <cell r="D12" t="str">
            <v>900枠、足場高さ22ｍ未満</v>
          </cell>
          <cell r="E12" t="str">
            <v>掛㎡</v>
          </cell>
          <cell r="F12">
            <v>870</v>
          </cell>
          <cell r="G12" t="str">
            <v xml:space="preserve"> ４階建以下</v>
          </cell>
          <cell r="H12">
            <v>2</v>
          </cell>
        </row>
        <row r="13">
          <cell r="B13">
            <v>10</v>
          </cell>
          <cell r="C13" t="str">
            <v>　枠組本足場</v>
          </cell>
          <cell r="D13" t="str">
            <v>900枠、足場高さ22ｍ以上</v>
          </cell>
          <cell r="E13" t="str">
            <v>掛㎡</v>
          </cell>
          <cell r="F13">
            <v>980</v>
          </cell>
          <cell r="G13" t="str">
            <v xml:space="preserve"> ４階建以下</v>
          </cell>
          <cell r="H13">
            <v>2</v>
          </cell>
        </row>
        <row r="14">
          <cell r="B14">
            <v>11</v>
          </cell>
          <cell r="C14" t="str">
            <v>　養生シート張り</v>
          </cell>
          <cell r="E14" t="str">
            <v>掛㎡</v>
          </cell>
          <cell r="F14">
            <v>620</v>
          </cell>
          <cell r="G14" t="str">
            <v xml:space="preserve"> 災害防止</v>
          </cell>
          <cell r="H14">
            <v>2</v>
          </cell>
        </row>
        <row r="15">
          <cell r="B15">
            <v>12</v>
          </cell>
          <cell r="C15" t="str">
            <v>　仮設材運搬費</v>
          </cell>
          <cell r="D15" t="str">
            <v xml:space="preserve"> 外部脚立足場</v>
          </cell>
          <cell r="E15" t="str">
            <v>掛ｍ</v>
          </cell>
          <cell r="F15">
            <v>150</v>
          </cell>
          <cell r="G15" t="str">
            <v xml:space="preserve"> ２ｔ車</v>
          </cell>
          <cell r="H15">
            <v>2</v>
          </cell>
        </row>
        <row r="16">
          <cell r="B16">
            <v>13</v>
          </cell>
          <cell r="C16" t="str">
            <v>　仮設材運搬費</v>
          </cell>
          <cell r="D16" t="str">
            <v xml:space="preserve"> 外部脚立足場</v>
          </cell>
          <cell r="E16" t="str">
            <v>掛ｍ</v>
          </cell>
          <cell r="F16">
            <v>100</v>
          </cell>
          <cell r="G16" t="str">
            <v xml:space="preserve"> ６ｔ車</v>
          </cell>
          <cell r="H16">
            <v>2</v>
          </cell>
        </row>
        <row r="17">
          <cell r="B17">
            <v>14</v>
          </cell>
          <cell r="C17" t="str">
            <v>　仮設材運搬費</v>
          </cell>
          <cell r="D17" t="str">
            <v xml:space="preserve"> 単管抱足場</v>
          </cell>
          <cell r="E17" t="str">
            <v>掛㎡</v>
          </cell>
          <cell r="F17">
            <v>30</v>
          </cell>
          <cell r="G17" t="str">
            <v xml:space="preserve"> ２ｔ車</v>
          </cell>
          <cell r="H17">
            <v>2</v>
          </cell>
        </row>
        <row r="18">
          <cell r="B18">
            <v>15</v>
          </cell>
          <cell r="C18" t="str">
            <v>　仮設材運搬費</v>
          </cell>
          <cell r="D18" t="str">
            <v xml:space="preserve"> 単管抱足場</v>
          </cell>
          <cell r="E18" t="str">
            <v>掛㎡</v>
          </cell>
          <cell r="F18">
            <v>10</v>
          </cell>
          <cell r="G18" t="str">
            <v xml:space="preserve"> ６ｔ車</v>
          </cell>
          <cell r="H18">
            <v>2</v>
          </cell>
        </row>
        <row r="19">
          <cell r="B19">
            <v>16</v>
          </cell>
          <cell r="C19" t="str">
            <v>　仮設材運搬費</v>
          </cell>
          <cell r="D19" t="str">
            <v xml:space="preserve"> 枠組本足場</v>
          </cell>
          <cell r="E19" t="str">
            <v>掛㎡</v>
          </cell>
          <cell r="F19">
            <v>70</v>
          </cell>
          <cell r="G19" t="str">
            <v xml:space="preserve"> ２ｔ車</v>
          </cell>
          <cell r="H19">
            <v>2</v>
          </cell>
        </row>
        <row r="20">
          <cell r="B20">
            <v>17</v>
          </cell>
          <cell r="C20" t="str">
            <v>　仮設材運搬費</v>
          </cell>
          <cell r="D20" t="str">
            <v xml:space="preserve"> 枠組本足場</v>
          </cell>
          <cell r="E20" t="str">
            <v>掛㎡</v>
          </cell>
          <cell r="F20">
            <v>40</v>
          </cell>
          <cell r="G20" t="str">
            <v xml:space="preserve"> ６ｔ車</v>
          </cell>
          <cell r="H20">
            <v>2</v>
          </cell>
        </row>
        <row r="21">
          <cell r="B21">
            <v>18</v>
          </cell>
          <cell r="C21" t="str">
            <v>　仮設材運搬費</v>
          </cell>
          <cell r="D21" t="str">
            <v xml:space="preserve"> 内部脚立足場</v>
          </cell>
          <cell r="E21" t="str">
            <v>掛㎡</v>
          </cell>
          <cell r="F21">
            <v>30</v>
          </cell>
          <cell r="G21" t="str">
            <v xml:space="preserve"> ２ｔ車</v>
          </cell>
          <cell r="H21">
            <v>2</v>
          </cell>
        </row>
        <row r="22">
          <cell r="B22">
            <v>19</v>
          </cell>
          <cell r="C22" t="str">
            <v>　仮設材運搬費</v>
          </cell>
          <cell r="D22" t="str">
            <v xml:space="preserve"> 内部脚立足場</v>
          </cell>
          <cell r="E22" t="str">
            <v>掛㎡</v>
          </cell>
          <cell r="F22">
            <v>20</v>
          </cell>
          <cell r="G22" t="str">
            <v xml:space="preserve"> ６ｔ車</v>
          </cell>
          <cell r="H22">
            <v>2</v>
          </cell>
        </row>
        <row r="23">
          <cell r="B23">
            <v>20</v>
          </cell>
          <cell r="C23" t="str">
            <v xml:space="preserve">  整理清掃跡片付け</v>
          </cell>
          <cell r="D23" t="str">
            <v/>
          </cell>
          <cell r="E23" t="str">
            <v>延㎡</v>
          </cell>
          <cell r="F23">
            <v>470</v>
          </cell>
          <cell r="G23" t="str">
            <v/>
          </cell>
          <cell r="H23">
            <v>2</v>
          </cell>
        </row>
        <row r="24">
          <cell r="B24">
            <v>21</v>
          </cell>
        </row>
        <row r="25">
          <cell r="B25">
            <v>22</v>
          </cell>
        </row>
        <row r="26">
          <cell r="B26">
            <v>23</v>
          </cell>
        </row>
        <row r="27">
          <cell r="B27">
            <v>24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laroux"/>
      <sheetName val="内訳"/>
      <sheetName val="複合"/>
      <sheetName val="代価 "/>
      <sheetName val="集計"/>
      <sheetName val="拾い"/>
      <sheetName val="単価表"/>
      <sheetName val="土工"/>
      <sheetName val="コン・型枠"/>
      <sheetName val="土計"/>
      <sheetName val="土集計"/>
      <sheetName val="仮設集計"/>
      <sheetName val="足場"/>
      <sheetName val="コン集計"/>
      <sheetName val="型枠・鉄筋集計"/>
      <sheetName val="鉄筋計算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Ａ"/>
      <sheetName val="表紙Ｂ"/>
      <sheetName val="仕訳 97-A"/>
      <sheetName val="仕訳 97-B"/>
      <sheetName val="仕訳 97"/>
      <sheetName val="仕訳 98"/>
      <sheetName val="諸経費97"/>
      <sheetName val="諸経費"/>
      <sheetName val="諸経費 (2)"/>
      <sheetName val="比較仕訳書"/>
      <sheetName val="工事仕訳書"/>
      <sheetName val="仕訳書"/>
      <sheetName val="１"/>
      <sheetName val="２ "/>
      <sheetName val="３"/>
      <sheetName val="４"/>
      <sheetName val="Sheet1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別内訳1"/>
      <sheetName val="別内訳2"/>
      <sheetName val="別内訳3"/>
      <sheetName val="別内訳4"/>
      <sheetName val="別内訳5"/>
      <sheetName val="代価表1.2"/>
      <sheetName val="代価表3"/>
      <sheetName val="代価表4,5"/>
      <sheetName val="代価表6.7"/>
      <sheetName val="代価表8.9"/>
      <sheetName val="代価表10.11"/>
      <sheetName val="代価表12.13"/>
      <sheetName val="代価表14.15"/>
      <sheetName val="代価表16.17"/>
      <sheetName val="代価表18"/>
      <sheetName val="比較(CB)"/>
      <sheetName val="比較(木建)"/>
      <sheetName val="比較(ｱﾙﾐ)"/>
      <sheetName val="比較(ｱﾙﾐ) (2)"/>
      <sheetName val="比較(塗装) "/>
      <sheetName val="比較(瓦)"/>
      <sheetName val="比較(ﾕﾆｯﾄ1)"/>
      <sheetName val="比較(ﾕﾆｯﾄ2) "/>
      <sheetName val="比較(ﾕﾆｯﾄ3)"/>
      <sheetName val="見積内訳１"/>
      <sheetName val="ｱﾙﾐA"/>
      <sheetName val="ｱﾙﾐB"/>
      <sheetName val="ｱﾙﾐC"/>
      <sheetName val="A"/>
      <sheetName val="B"/>
      <sheetName val="C"/>
      <sheetName val="D"/>
      <sheetName val="E"/>
      <sheetName val="F"/>
      <sheetName val="ﾎﾟﾝﾌﾟ1"/>
      <sheetName val="ﾎﾟﾝﾌﾟ2"/>
    </sheetNames>
    <sheetDataSet>
      <sheetData sheetId="0"/>
      <sheetData sheetId="1"/>
      <sheetData sheetId="2" refreshError="1"/>
      <sheetData sheetId="3" refreshError="1"/>
      <sheetData sheetId="4" refreshError="1">
        <row r="21">
          <cell r="G21">
            <v>56469000</v>
          </cell>
        </row>
        <row r="23">
          <cell r="G23">
            <v>2823450</v>
          </cell>
        </row>
      </sheetData>
      <sheetData sheetId="5"/>
      <sheetData sheetId="6" refreshError="1">
        <row r="9">
          <cell r="C9">
            <v>1983000</v>
          </cell>
          <cell r="I9">
            <v>3481000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01"/>
      <sheetName val="代価表02"/>
      <sheetName val="代価表03"/>
      <sheetName val="代価表0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"/>
      <sheetName val="主要機器表"/>
      <sheetName val="外灯設備"/>
      <sheetName val="複合"/>
      <sheetName val="代価表"/>
    </sheetNames>
    <sheetDataSet>
      <sheetData sheetId="0" refreshError="1"/>
      <sheetData sheetId="1" refreshError="1"/>
      <sheetData sheetId="2" refreshError="1"/>
      <sheetData sheetId="3" refreshError="1">
        <row r="15">
          <cell r="AA15">
            <v>287300</v>
          </cell>
        </row>
        <row r="16">
          <cell r="AA16">
            <v>384100</v>
          </cell>
        </row>
      </sheetData>
      <sheetData sheetId="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間接工事費"/>
      <sheetName val="内訳１"/>
      <sheetName val="内訳２"/>
      <sheetName val="積み上げ運搬費"/>
      <sheetName val="A代価(ｲ)"/>
      <sheetName val="A代価(A)"/>
      <sheetName val="A代価(A-1)"/>
      <sheetName val="A代価(A-2)"/>
      <sheetName val="A代価(A-3)"/>
      <sheetName val="A代価(A-4)"/>
      <sheetName val="A代価(A-5)"/>
      <sheetName val="A代価(A-6)"/>
      <sheetName val="A代価(B)"/>
      <sheetName val="A代価(C)"/>
      <sheetName val="A代価(C-1)"/>
      <sheetName val="A代価(D)"/>
      <sheetName val="A代価(D-1)"/>
      <sheetName val="A代価(E)"/>
      <sheetName val="B代価（土留）"/>
      <sheetName val="B代価（支保）"/>
      <sheetName val="B代価（軽量）"/>
      <sheetName val="B代価（土工）"/>
      <sheetName val="B代価（土留イ)"/>
      <sheetName val="Ｂ代価（雨水）"/>
      <sheetName val="Ｃ代価（雨水）"/>
      <sheetName val="窓数量計算"/>
      <sheetName val="土工集計"/>
      <sheetName val="管渠集計"/>
      <sheetName val="附帯工"/>
      <sheetName val="組立1号"/>
      <sheetName val="組立２号"/>
      <sheetName val="平均掘削"/>
      <sheetName val="管渠表A4"/>
      <sheetName val="数量計算書（施工量）"/>
      <sheetName val="数量1"/>
      <sheetName val="数量2"/>
      <sheetName val="数量3"/>
      <sheetName val="数量4"/>
      <sheetName val="数量5"/>
      <sheetName val="数量6"/>
      <sheetName val="数量7"/>
      <sheetName val="単価比較表"/>
      <sheetName val="軽量鋼1"/>
      <sheetName val="軽量鋼2"/>
      <sheetName val="軽量鋼3"/>
      <sheetName val="軽量鋼4"/>
      <sheetName val="軽量鋼5"/>
      <sheetName val="管渠土1"/>
      <sheetName val="管渠土2"/>
      <sheetName val="管渠土3"/>
      <sheetName val="管渠土4"/>
      <sheetName val="管渠土5"/>
      <sheetName val="管渠土6"/>
      <sheetName val="管渠土7"/>
      <sheetName val="管渠土8"/>
      <sheetName val="管渠土9"/>
      <sheetName val="管渠土10"/>
      <sheetName val="管渠土11"/>
      <sheetName val="管渠土12"/>
      <sheetName val="管土工13"/>
      <sheetName val="管渠土14"/>
      <sheetName val="管渠土15"/>
      <sheetName val="汚水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よこ"/>
      <sheetName val="機拾空調"/>
      <sheetName val="基礎"/>
      <sheetName val="管空調"/>
      <sheetName val="機拾換気"/>
      <sheetName val="集計"/>
      <sheetName val="保温集計"/>
      <sheetName val="品"/>
      <sheetName val="総合"/>
      <sheetName val="品衛器"/>
      <sheetName val="屋内給水"/>
      <sheetName val="屋外給水"/>
      <sheetName val="屋外品"/>
      <sheetName val="ﾀﾞｸﾄsus"/>
      <sheetName val="supai"/>
      <sheetName val="boxs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D5">
            <v>0</v>
          </cell>
          <cell r="AF5" t="str">
            <v/>
          </cell>
        </row>
        <row r="6">
          <cell r="AD6">
            <v>1</v>
          </cell>
          <cell r="AF6" t="str">
            <v/>
          </cell>
        </row>
        <row r="7">
          <cell r="AD7">
            <v>0</v>
          </cell>
          <cell r="AF7" t="str">
            <v/>
          </cell>
        </row>
        <row r="8">
          <cell r="AD8">
            <v>0</v>
          </cell>
          <cell r="AF8" t="str">
            <v/>
          </cell>
        </row>
        <row r="9">
          <cell r="AD9">
            <v>1</v>
          </cell>
          <cell r="AF9" t="str">
            <v/>
          </cell>
        </row>
        <row r="10">
          <cell r="AD10">
            <v>0</v>
          </cell>
          <cell r="AF10" t="str">
            <v/>
          </cell>
        </row>
        <row r="11">
          <cell r="AD11">
            <v>1</v>
          </cell>
          <cell r="AF11" t="str">
            <v/>
          </cell>
        </row>
        <row r="12">
          <cell r="AD12">
            <v>0</v>
          </cell>
          <cell r="AF12" t="str">
            <v/>
          </cell>
        </row>
        <row r="13">
          <cell r="AD13">
            <v>1</v>
          </cell>
          <cell r="AF13" t="str">
            <v/>
          </cell>
        </row>
        <row r="14">
          <cell r="AD14">
            <v>0</v>
          </cell>
          <cell r="AF14" t="str">
            <v/>
          </cell>
        </row>
        <row r="15">
          <cell r="AD15">
            <v>0</v>
          </cell>
          <cell r="AF15" t="str">
            <v/>
          </cell>
        </row>
        <row r="16">
          <cell r="AD16">
            <v>0</v>
          </cell>
          <cell r="AF16" t="str">
            <v/>
          </cell>
        </row>
        <row r="17">
          <cell r="AD17">
            <v>0</v>
          </cell>
          <cell r="AF17" t="str">
            <v/>
          </cell>
        </row>
        <row r="18">
          <cell r="AD18">
            <v>0</v>
          </cell>
        </row>
        <row r="19">
          <cell r="AD19">
            <v>0</v>
          </cell>
          <cell r="AF19" t="str">
            <v/>
          </cell>
        </row>
        <row r="20">
          <cell r="AD20">
            <v>0</v>
          </cell>
          <cell r="AF20" t="str">
            <v/>
          </cell>
        </row>
        <row r="21">
          <cell r="AD21">
            <v>0</v>
          </cell>
          <cell r="AF21" t="str">
            <v/>
          </cell>
        </row>
        <row r="22">
          <cell r="AD22">
            <v>0</v>
          </cell>
          <cell r="AF22" t="str">
            <v/>
          </cell>
        </row>
        <row r="23">
          <cell r="AD23">
            <v>0</v>
          </cell>
          <cell r="AF23" t="str">
            <v/>
          </cell>
        </row>
        <row r="24">
          <cell r="AD24">
            <v>0</v>
          </cell>
          <cell r="AF24" t="str">
            <v/>
          </cell>
        </row>
        <row r="25">
          <cell r="AD25">
            <v>0</v>
          </cell>
          <cell r="AF25" t="str">
            <v/>
          </cell>
        </row>
        <row r="26">
          <cell r="AD26">
            <v>0</v>
          </cell>
          <cell r="AF26" t="str">
            <v/>
          </cell>
        </row>
        <row r="27">
          <cell r="AD27">
            <v>0</v>
          </cell>
          <cell r="AF27" t="str">
            <v/>
          </cell>
        </row>
        <row r="28">
          <cell r="AD28">
            <v>0</v>
          </cell>
          <cell r="AF28" t="str">
            <v/>
          </cell>
        </row>
        <row r="29">
          <cell r="AD29">
            <v>0</v>
          </cell>
          <cell r="AF29" t="str">
            <v/>
          </cell>
        </row>
        <row r="30">
          <cell r="AD30">
            <v>0</v>
          </cell>
          <cell r="AF30" t="str">
            <v/>
          </cell>
        </row>
        <row r="31">
          <cell r="AD31">
            <v>0</v>
          </cell>
          <cell r="AF31" t="str">
            <v/>
          </cell>
        </row>
        <row r="32">
          <cell r="AD32">
            <v>0</v>
          </cell>
          <cell r="AF32" t="str">
            <v/>
          </cell>
        </row>
        <row r="33">
          <cell r="AD33">
            <v>0</v>
          </cell>
          <cell r="AF33" t="str">
            <v/>
          </cell>
        </row>
        <row r="34">
          <cell r="AD34">
            <v>0</v>
          </cell>
          <cell r="AF34" t="str">
            <v/>
          </cell>
        </row>
        <row r="35">
          <cell r="AD35">
            <v>0</v>
          </cell>
          <cell r="AF35" t="str">
            <v/>
          </cell>
        </row>
        <row r="36">
          <cell r="AD36">
            <v>0</v>
          </cell>
          <cell r="AF36" t="str">
            <v/>
          </cell>
        </row>
        <row r="37">
          <cell r="AD37">
            <v>0</v>
          </cell>
          <cell r="AF37" t="str">
            <v/>
          </cell>
        </row>
        <row r="38">
          <cell r="AD38">
            <v>0</v>
          </cell>
          <cell r="AF38" t="str">
            <v/>
          </cell>
        </row>
        <row r="39">
          <cell r="AD39">
            <v>0</v>
          </cell>
          <cell r="AF39" t="str">
            <v/>
          </cell>
        </row>
        <row r="40">
          <cell r="AD40" t="str">
            <v>集計</v>
          </cell>
          <cell r="AE40" t="str">
            <v>小計(    )</v>
          </cell>
          <cell r="AF40">
            <v>0</v>
          </cell>
        </row>
        <row r="41">
          <cell r="AD41" t="str">
            <v>(    )</v>
          </cell>
          <cell r="AE41" t="str">
            <v>合　　計</v>
          </cell>
          <cell r="AF41" t="str">
            <v/>
          </cell>
        </row>
        <row r="42">
          <cell r="AE42" t="str">
            <v>計 上 額</v>
          </cell>
          <cell r="AG42" t="str">
            <v>(円)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 "/>
      <sheetName val="A代一覧"/>
      <sheetName val="A代価表"/>
      <sheetName val="B代一覧"/>
      <sheetName val="B代価表"/>
      <sheetName val="C代一覧"/>
      <sheetName val="Ｃ代価表"/>
      <sheetName val="単価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A2" t="str">
            <v>　組 立 １ 号 人 孔 部 材 単 価 比 較 表　</v>
          </cell>
        </row>
        <row r="3">
          <cell r="D3" t="str">
            <v>（円）</v>
          </cell>
        </row>
        <row r="4">
          <cell r="A4" t="str">
            <v>用　　　材</v>
          </cell>
          <cell r="B4" t="str">
            <v>平成１０年度</v>
          </cell>
          <cell r="C4" t="str">
            <v>平成１０年度</v>
          </cell>
          <cell r="D4" t="str">
            <v>採　用　値</v>
          </cell>
        </row>
        <row r="5">
          <cell r="B5" t="str">
            <v>建設物価１０月号</v>
          </cell>
          <cell r="C5" t="str">
            <v>積算資料１０月号</v>
          </cell>
          <cell r="D5" t="str">
            <v>（建設物価＋積算資料）／２</v>
          </cell>
        </row>
        <row r="6">
          <cell r="B6">
            <v>244</v>
          </cell>
          <cell r="C6">
            <v>254</v>
          </cell>
        </row>
        <row r="7">
          <cell r="A7" t="str">
            <v xml:space="preserve"> 調 整 金 具　25mmまで</v>
          </cell>
          <cell r="B7">
            <v>2670</v>
          </cell>
          <cell r="C7">
            <v>2640</v>
          </cell>
          <cell r="D7">
            <v>2650</v>
          </cell>
        </row>
        <row r="9">
          <cell r="A9" t="str">
            <v xml:space="preserve"> 調 整 金 具　45mmまで</v>
          </cell>
          <cell r="B9">
            <v>4550</v>
          </cell>
          <cell r="C9">
            <v>4560</v>
          </cell>
          <cell r="D9">
            <v>4550</v>
          </cell>
        </row>
        <row r="11">
          <cell r="A11" t="str">
            <v xml:space="preserve"> 調整リング　　5cm</v>
          </cell>
          <cell r="B11">
            <v>3160</v>
          </cell>
          <cell r="C11">
            <v>3420</v>
          </cell>
          <cell r="D11">
            <v>3290</v>
          </cell>
        </row>
        <row r="13">
          <cell r="A13" t="str">
            <v xml:space="preserve"> 調整リング　 10cm</v>
          </cell>
          <cell r="B13">
            <v>5040</v>
          </cell>
          <cell r="C13">
            <v>5540</v>
          </cell>
          <cell r="D13">
            <v>5290</v>
          </cell>
        </row>
        <row r="15">
          <cell r="A15" t="str">
            <v xml:space="preserve"> 調整リング　 15cm</v>
          </cell>
          <cell r="B15">
            <v>7020</v>
          </cell>
          <cell r="C15">
            <v>7570</v>
          </cell>
          <cell r="D15">
            <v>7290</v>
          </cell>
        </row>
        <row r="17">
          <cell r="A17" t="str">
            <v xml:space="preserve"> 斜　壁　600×900×300</v>
          </cell>
          <cell r="B17">
            <v>15500</v>
          </cell>
          <cell r="C17">
            <v>15500</v>
          </cell>
          <cell r="D17">
            <v>15500</v>
          </cell>
        </row>
        <row r="19">
          <cell r="A19" t="str">
            <v xml:space="preserve"> 斜　壁　600×900×450</v>
          </cell>
          <cell r="B19">
            <v>21000</v>
          </cell>
          <cell r="C19">
            <v>21100</v>
          </cell>
          <cell r="D19">
            <v>21000</v>
          </cell>
        </row>
        <row r="21">
          <cell r="A21" t="str">
            <v xml:space="preserve"> 斜　壁　600×900×600</v>
          </cell>
          <cell r="B21">
            <v>24200</v>
          </cell>
          <cell r="C21">
            <v>26100</v>
          </cell>
          <cell r="D21">
            <v>25100</v>
          </cell>
        </row>
        <row r="23">
          <cell r="A23" t="str">
            <v xml:space="preserve"> 直　壁　900× 300</v>
          </cell>
          <cell r="B23">
            <v>11900</v>
          </cell>
          <cell r="C23">
            <v>11800</v>
          </cell>
          <cell r="D23">
            <v>11800</v>
          </cell>
        </row>
        <row r="25">
          <cell r="A25" t="str">
            <v xml:space="preserve"> 直　壁　900× 600</v>
          </cell>
          <cell r="B25">
            <v>20600</v>
          </cell>
          <cell r="C25">
            <v>20700</v>
          </cell>
          <cell r="D25">
            <v>20600</v>
          </cell>
        </row>
        <row r="27">
          <cell r="A27" t="str">
            <v xml:space="preserve"> 直　壁　900× 900</v>
          </cell>
          <cell r="B27">
            <v>29600</v>
          </cell>
          <cell r="C27">
            <v>29500</v>
          </cell>
          <cell r="D27">
            <v>29500</v>
          </cell>
        </row>
        <row r="29">
          <cell r="A29" t="str">
            <v xml:space="preserve"> 直　壁　900×1200</v>
          </cell>
          <cell r="B29">
            <v>38300</v>
          </cell>
          <cell r="C29">
            <v>38200</v>
          </cell>
          <cell r="D29">
            <v>38200</v>
          </cell>
        </row>
        <row r="31">
          <cell r="A31" t="str">
            <v xml:space="preserve"> 直　壁　900×1500</v>
          </cell>
          <cell r="B31">
            <v>47200</v>
          </cell>
          <cell r="C31">
            <v>47400</v>
          </cell>
          <cell r="D31">
            <v>47300</v>
          </cell>
        </row>
        <row r="33">
          <cell r="A33" t="str">
            <v xml:space="preserve"> 直　壁　900×1800</v>
          </cell>
          <cell r="B33">
            <v>56000</v>
          </cell>
          <cell r="C33">
            <v>56100</v>
          </cell>
          <cell r="D33">
            <v>56000</v>
          </cell>
        </row>
        <row r="34">
          <cell r="D34" t="str">
            <v>経済調査会</v>
          </cell>
        </row>
        <row r="35">
          <cell r="A35" t="str">
            <v xml:space="preserve"> 直　壁　900×2100</v>
          </cell>
          <cell r="D35">
            <v>63900</v>
          </cell>
        </row>
        <row r="37">
          <cell r="A37" t="str">
            <v xml:space="preserve"> 駆体ブロック　900× 600</v>
          </cell>
          <cell r="B37">
            <v>21500</v>
          </cell>
          <cell r="C37">
            <v>21400</v>
          </cell>
          <cell r="D37">
            <v>21400</v>
          </cell>
        </row>
        <row r="39">
          <cell r="A39" t="str">
            <v xml:space="preserve"> 駆体ブロック　900× 900</v>
          </cell>
          <cell r="B39">
            <v>30400</v>
          </cell>
          <cell r="C39">
            <v>30400</v>
          </cell>
          <cell r="D39">
            <v>30400</v>
          </cell>
        </row>
        <row r="41">
          <cell r="A41" t="str">
            <v xml:space="preserve"> 駆体ブロック　900×1200</v>
          </cell>
          <cell r="B41">
            <v>39100</v>
          </cell>
          <cell r="C41">
            <v>39000</v>
          </cell>
          <cell r="D41">
            <v>39000</v>
          </cell>
        </row>
        <row r="43">
          <cell r="A43" t="str">
            <v xml:space="preserve"> 駆体ブロック　900×1500</v>
          </cell>
          <cell r="B43">
            <v>48000</v>
          </cell>
          <cell r="C43">
            <v>47900</v>
          </cell>
          <cell r="D43">
            <v>47900</v>
          </cell>
        </row>
        <row r="45">
          <cell r="A45" t="str">
            <v xml:space="preserve"> 駆体ブロック　900×1800</v>
          </cell>
          <cell r="B45">
            <v>56800</v>
          </cell>
          <cell r="C45">
            <v>56700</v>
          </cell>
          <cell r="D45">
            <v>56700</v>
          </cell>
        </row>
        <row r="46">
          <cell r="D46" t="str">
            <v>経済調査会</v>
          </cell>
        </row>
        <row r="47">
          <cell r="A47" t="str">
            <v xml:space="preserve"> 駆体ブロック　900×2100</v>
          </cell>
          <cell r="D47">
            <v>66600</v>
          </cell>
        </row>
        <row r="49">
          <cell r="A49" t="str">
            <v xml:space="preserve"> 底　版　　13cm</v>
          </cell>
          <cell r="B49">
            <v>16200</v>
          </cell>
          <cell r="C49">
            <v>16800</v>
          </cell>
          <cell r="D49">
            <v>16500</v>
          </cell>
        </row>
        <row r="52">
          <cell r="A52" t="str">
            <v>＜＜　那　覇　市　役　所　＞＞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参考)単価設定表"/>
      <sheetName val="（参考）内訳"/>
      <sheetName val="代価"/>
      <sheetName val="代価表-A"/>
      <sheetName val="代価表-B"/>
      <sheetName val="代価表-C"/>
      <sheetName val="代価表-D"/>
      <sheetName val="代価表-E"/>
      <sheetName val="代価-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調査報告総括書"/>
      <sheetName val="検証報告書"/>
      <sheetName val="単価設定記録表"/>
      <sheetName val="物件聞き取り調書"/>
      <sheetName val="居住者データ"/>
      <sheetName val="物件目録"/>
      <sheetName val="居住者調査表"/>
      <sheetName val="動産調査表"/>
      <sheetName val="工作物内訳書"/>
      <sheetName val="立竹木内訳書"/>
      <sheetName val="立竹木調査表"/>
    </sheetNames>
    <sheetDataSet>
      <sheetData sheetId="0"/>
      <sheetData sheetId="1"/>
      <sheetData sheetId="2"/>
      <sheetData sheetId="3"/>
      <sheetData sheetId="4">
        <row r="3">
          <cell r="A3" t="str">
            <v>番号</v>
          </cell>
          <cell r="B3" t="str">
            <v>物件番号</v>
          </cell>
          <cell r="C3" t="str">
            <v>所在地</v>
          </cell>
          <cell r="D3" t="str">
            <v>調査</v>
          </cell>
          <cell r="F3" t="str">
            <v>居住者</v>
          </cell>
          <cell r="K3" t="str">
            <v>建物</v>
          </cell>
          <cell r="Q3" t="str">
            <v>土地</v>
          </cell>
          <cell r="U3" t="str">
            <v>建築面積</v>
          </cell>
          <cell r="V3" t="str">
            <v>宅地面積</v>
          </cell>
          <cell r="AE3" t="str">
            <v>居住者氏名</v>
          </cell>
          <cell r="AF3" t="str">
            <v>建物所有者住所</v>
          </cell>
        </row>
        <row r="4">
          <cell r="D4" t="str">
            <v>調査者</v>
          </cell>
          <cell r="E4" t="str">
            <v>調査年月日</v>
          </cell>
          <cell r="F4" t="str">
            <v>個人</v>
          </cell>
          <cell r="G4" t="str">
            <v>法人</v>
          </cell>
          <cell r="H4" t="str">
            <v>電話番号</v>
          </cell>
          <cell r="I4" t="str">
            <v>居住年月日</v>
          </cell>
          <cell r="J4" t="str">
            <v>種別</v>
          </cell>
          <cell r="K4" t="str">
            <v>個人</v>
          </cell>
          <cell r="L4" t="str">
            <v>法人</v>
          </cell>
          <cell r="M4" t="str">
            <v>電話番号</v>
          </cell>
          <cell r="N4" t="str">
            <v>取得年月日</v>
          </cell>
          <cell r="O4" t="str">
            <v>建物所有者住所</v>
          </cell>
          <cell r="P4" t="str">
            <v>構造</v>
          </cell>
          <cell r="Q4" t="str">
            <v>個人</v>
          </cell>
          <cell r="R4" t="str">
            <v>法人</v>
          </cell>
          <cell r="S4" t="str">
            <v>電話番号</v>
          </cell>
          <cell r="T4" t="str">
            <v>土地所有者住所</v>
          </cell>
        </row>
        <row r="5">
          <cell r="A5">
            <v>1</v>
          </cell>
          <cell r="B5" t="str">
            <v>NO.944-2</v>
          </cell>
          <cell r="C5" t="str">
            <v>那覇市字真嘉比192番地</v>
          </cell>
          <cell r="F5" t="str">
            <v>宮城　ツル</v>
          </cell>
          <cell r="K5" t="str">
            <v>宮城　ツル</v>
          </cell>
          <cell r="O5" t="str">
            <v>那覇市字真嘉比192番地</v>
          </cell>
          <cell r="P5" t="str">
            <v>木造ﾄﾀﾝ葺き平家建</v>
          </cell>
          <cell r="Q5" t="str">
            <v>宮城　ツル</v>
          </cell>
          <cell r="T5" t="str">
            <v>那覇市字真嘉比192番地</v>
          </cell>
          <cell r="U5">
            <v>35</v>
          </cell>
          <cell r="V5">
            <v>82</v>
          </cell>
          <cell r="AE5" t="str">
            <v>宮城　ツル</v>
          </cell>
          <cell r="AF5" t="str">
            <v>那覇市字真嘉比192番地</v>
          </cell>
        </row>
        <row r="6">
          <cell r="A6">
            <v>2</v>
          </cell>
          <cell r="B6" t="str">
            <v>NO.944-1</v>
          </cell>
          <cell r="C6" t="str">
            <v>那覇市字真嘉比192番地</v>
          </cell>
          <cell r="F6" t="str">
            <v>川満　清</v>
          </cell>
          <cell r="K6" t="str">
            <v>川満　清</v>
          </cell>
          <cell r="O6" t="str">
            <v>那覇市字真嘉比192番地</v>
          </cell>
          <cell r="P6" t="str">
            <v>CB造ﾄﾀﾝ葺き平家建</v>
          </cell>
          <cell r="Q6" t="str">
            <v>川満　清</v>
          </cell>
          <cell r="T6" t="str">
            <v>那覇市字真嘉比192番地</v>
          </cell>
          <cell r="U6">
            <v>77.02</v>
          </cell>
          <cell r="V6">
            <v>105.8</v>
          </cell>
          <cell r="AE6" t="str">
            <v>川満　清</v>
          </cell>
          <cell r="AF6" t="str">
            <v>那覇市字真嘉比192番地</v>
          </cell>
        </row>
        <row r="7">
          <cell r="A7">
            <v>3</v>
          </cell>
          <cell r="B7" t="str">
            <v>NO.944</v>
          </cell>
          <cell r="C7" t="str">
            <v>那覇市字真嘉比192番地</v>
          </cell>
          <cell r="K7" t="str">
            <v>平良　玄英</v>
          </cell>
          <cell r="O7" t="str">
            <v>那覇市字真嘉比192番地</v>
          </cell>
          <cell r="P7" t="str">
            <v>工作物</v>
          </cell>
          <cell r="Q7" t="str">
            <v>平良　玄英</v>
          </cell>
          <cell r="T7" t="str">
            <v>那覇市字真嘉比192番地</v>
          </cell>
          <cell r="U7" t="str">
            <v>-</v>
          </cell>
          <cell r="V7">
            <v>116.23</v>
          </cell>
          <cell r="AE7" t="str">
            <v>平良　玄英</v>
          </cell>
          <cell r="AF7" t="str">
            <v>那覇市字真嘉比192番地</v>
          </cell>
        </row>
        <row r="8">
          <cell r="A8">
            <v>4</v>
          </cell>
          <cell r="B8" t="str">
            <v>NO.821</v>
          </cell>
          <cell r="C8" t="str">
            <v>那覇市字真嘉比273番地</v>
          </cell>
          <cell r="F8" t="str">
            <v>山田　親喜</v>
          </cell>
          <cell r="K8" t="str">
            <v>山田　親喜</v>
          </cell>
          <cell r="O8" t="str">
            <v>那覇市字真嘉比273番地</v>
          </cell>
          <cell r="P8" t="str">
            <v>木造瓦葺き平家建</v>
          </cell>
          <cell r="Q8" t="str">
            <v>山田　親喜</v>
          </cell>
          <cell r="T8" t="str">
            <v>那覇市字真嘉比273番地</v>
          </cell>
          <cell r="U8">
            <v>66.66</v>
          </cell>
          <cell r="V8">
            <v>262.13</v>
          </cell>
          <cell r="AE8" t="str">
            <v>山田　親喜</v>
          </cell>
          <cell r="AF8" t="str">
            <v>那覇市字真嘉比273番地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見積比較表"/>
      <sheetName val="内訳書"/>
      <sheetName val="衛生総括表"/>
      <sheetName val="複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複合単価 "/>
      <sheetName val="代価土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配工事のみ"/>
      <sheetName val="工種別"/>
      <sheetName val="仕訳書"/>
      <sheetName val="内訳書"/>
      <sheetName val="代価表02"/>
      <sheetName val="集計"/>
      <sheetName val="見積比較屋内運動場"/>
      <sheetName val="見積比較渡り廊下"/>
      <sheetName val="見積比較解体"/>
      <sheetName val="代木建01"/>
      <sheetName val="代金建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建具入力"/>
      <sheetName val="代価A"/>
      <sheetName val="代価表"/>
      <sheetName val="H14年単価(建具) "/>
      <sheetName val="資料"/>
      <sheetName val="入力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>
            <v>242301</v>
          </cell>
          <cell r="B2">
            <v>242301</v>
          </cell>
          <cell r="C2" t="str">
            <v>シーリング</v>
          </cell>
          <cell r="D2" t="str">
            <v>シリコーン系・[断面30×20]</v>
          </cell>
          <cell r="E2" t="str">
            <v>ｍ</v>
          </cell>
          <cell r="F2">
            <v>2390</v>
          </cell>
          <cell r="G2" t="str">
            <v>P-66</v>
          </cell>
          <cell r="H2">
            <v>2509</v>
          </cell>
          <cell r="I2">
            <v>2500</v>
          </cell>
        </row>
        <row r="3">
          <cell r="A3">
            <v>242311</v>
          </cell>
          <cell r="B3">
            <v>242311</v>
          </cell>
          <cell r="C3" t="str">
            <v>シーリング</v>
          </cell>
          <cell r="D3" t="str">
            <v>アクリル系・[断面15×10]</v>
          </cell>
          <cell r="E3" t="str">
            <v>ｍ</v>
          </cell>
          <cell r="F3">
            <v>460</v>
          </cell>
          <cell r="G3" t="str">
            <v>P-66</v>
          </cell>
          <cell r="H3">
            <v>483</v>
          </cell>
          <cell r="I3">
            <v>480</v>
          </cell>
        </row>
        <row r="4">
          <cell r="A4">
            <v>242321</v>
          </cell>
          <cell r="B4">
            <v>242321</v>
          </cell>
          <cell r="C4" t="str">
            <v>シーリング</v>
          </cell>
          <cell r="D4" t="str">
            <v>ポリウレタン系・[断面15×10]</v>
          </cell>
          <cell r="E4" t="str">
            <v>ｍ</v>
          </cell>
          <cell r="F4">
            <v>830</v>
          </cell>
          <cell r="G4" t="str">
            <v>P-66</v>
          </cell>
          <cell r="H4">
            <v>871</v>
          </cell>
          <cell r="I4">
            <v>870</v>
          </cell>
        </row>
        <row r="5">
          <cell r="A5">
            <v>242331</v>
          </cell>
          <cell r="B5">
            <v>242331</v>
          </cell>
          <cell r="C5" t="str">
            <v>シーリング</v>
          </cell>
          <cell r="D5" t="str">
            <v>油性コーキング・[断面15×10]</v>
          </cell>
          <cell r="E5" t="str">
            <v>ｍ</v>
          </cell>
          <cell r="F5">
            <v>400</v>
          </cell>
          <cell r="G5" t="str">
            <v>P-66</v>
          </cell>
          <cell r="H5">
            <v>420</v>
          </cell>
          <cell r="I5">
            <v>420</v>
          </cell>
        </row>
        <row r="6">
          <cell r="A6">
            <v>245001</v>
          </cell>
          <cell r="B6">
            <v>245001</v>
          </cell>
          <cell r="C6" t="str">
            <v>モルタル</v>
          </cell>
          <cell r="D6" t="str">
            <v>1:3</v>
          </cell>
          <cell r="E6" t="str">
            <v>m3</v>
          </cell>
          <cell r="F6">
            <v>22500</v>
          </cell>
          <cell r="G6" t="str">
            <v>P-72</v>
          </cell>
          <cell r="H6">
            <v>23625</v>
          </cell>
          <cell r="I6">
            <v>23600</v>
          </cell>
        </row>
        <row r="7">
          <cell r="A7">
            <v>245002</v>
          </cell>
          <cell r="B7">
            <v>245002</v>
          </cell>
          <cell r="C7" t="str">
            <v>モルタル</v>
          </cell>
          <cell r="D7" t="str">
            <v>1:2</v>
          </cell>
          <cell r="E7" t="str">
            <v>m3</v>
          </cell>
          <cell r="F7">
            <v>25400</v>
          </cell>
          <cell r="G7" t="str">
            <v>P-72</v>
          </cell>
          <cell r="H7">
            <v>26670</v>
          </cell>
          <cell r="I7">
            <v>26600</v>
          </cell>
        </row>
        <row r="8">
          <cell r="A8">
            <v>245921</v>
          </cell>
          <cell r="B8">
            <v>245921</v>
          </cell>
          <cell r="C8" t="str">
            <v>建具廻りモルタル詰</v>
          </cell>
          <cell r="D8" t="str">
            <v>外部･防水剤入り</v>
          </cell>
          <cell r="E8" t="str">
            <v>ｍ</v>
          </cell>
          <cell r="F8">
            <v>1240</v>
          </cell>
          <cell r="G8" t="str">
            <v>P-76</v>
          </cell>
          <cell r="H8">
            <v>1302</v>
          </cell>
          <cell r="I8">
            <v>1300</v>
          </cell>
        </row>
        <row r="9">
          <cell r="A9">
            <v>245925</v>
          </cell>
          <cell r="B9">
            <v>245925</v>
          </cell>
          <cell r="C9" t="str">
            <v>建具廻りモルタル詰</v>
          </cell>
          <cell r="D9" t="str">
            <v>内部</v>
          </cell>
          <cell r="E9" t="str">
            <v>ｍ</v>
          </cell>
          <cell r="F9">
            <v>1050</v>
          </cell>
          <cell r="G9" t="str">
            <v>P-76</v>
          </cell>
          <cell r="H9">
            <v>1102</v>
          </cell>
          <cell r="I9">
            <v>1100</v>
          </cell>
        </row>
        <row r="10">
          <cell r="A10">
            <v>246071</v>
          </cell>
          <cell r="B10">
            <v>246071</v>
          </cell>
          <cell r="C10" t="str">
            <v>木造胴縁組</v>
          </cell>
          <cell r="D10" t="str">
            <v>木造面・縦@90㎝・横@45㎝</v>
          </cell>
          <cell r="E10" t="str">
            <v>㎡</v>
          </cell>
          <cell r="F10">
            <v>1860</v>
          </cell>
          <cell r="G10" t="str">
            <v>P-77</v>
          </cell>
          <cell r="H10">
            <v>1953</v>
          </cell>
          <cell r="I10">
            <v>1950</v>
          </cell>
        </row>
        <row r="11">
          <cell r="A11">
            <v>246075</v>
          </cell>
          <cell r="B11">
            <v>246075</v>
          </cell>
          <cell r="C11" t="str">
            <v>木造胴縁組</v>
          </cell>
          <cell r="D11" t="str">
            <v>コンクリート面・縦・横・@45㎝</v>
          </cell>
          <cell r="E11" t="str">
            <v>㎡</v>
          </cell>
          <cell r="F11">
            <v>3430</v>
          </cell>
          <cell r="G11" t="str">
            <v>P-77</v>
          </cell>
          <cell r="H11">
            <v>3601</v>
          </cell>
          <cell r="I11">
            <v>3600</v>
          </cell>
        </row>
        <row r="12">
          <cell r="A12">
            <v>246261</v>
          </cell>
          <cell r="B12">
            <v>246261</v>
          </cell>
          <cell r="C12" t="str">
            <v>外壁・押縁下見板張</v>
          </cell>
          <cell r="D12" t="str">
            <v>杉・厚15・胴縁組別途</v>
          </cell>
          <cell r="E12" t="str">
            <v>㎡</v>
          </cell>
          <cell r="F12">
            <v>3500</v>
          </cell>
          <cell r="G12" t="str">
            <v>P-81</v>
          </cell>
          <cell r="H12">
            <v>3675</v>
          </cell>
          <cell r="I12">
            <v>3670</v>
          </cell>
        </row>
        <row r="13">
          <cell r="A13">
            <v>246262</v>
          </cell>
          <cell r="B13">
            <v>246262</v>
          </cell>
          <cell r="C13" t="str">
            <v>外壁・押縁下見板張</v>
          </cell>
          <cell r="D13" t="str">
            <v>桧・厚15・胴縁組別途</v>
          </cell>
          <cell r="E13" t="str">
            <v>㎡</v>
          </cell>
          <cell r="F13">
            <v>4110</v>
          </cell>
          <cell r="G13" t="str">
            <v>P-81</v>
          </cell>
          <cell r="H13">
            <v>4315</v>
          </cell>
          <cell r="I13">
            <v>4310</v>
          </cell>
        </row>
        <row r="14">
          <cell r="A14">
            <v>246263</v>
          </cell>
          <cell r="B14">
            <v>246263</v>
          </cell>
          <cell r="C14" t="str">
            <v>外壁・押縁下見板張</v>
          </cell>
          <cell r="D14" t="str">
            <v>松・厚15・胴縁組別途</v>
          </cell>
          <cell r="E14" t="str">
            <v>㎡</v>
          </cell>
          <cell r="F14">
            <v>3440</v>
          </cell>
          <cell r="G14" t="str">
            <v>P-81</v>
          </cell>
          <cell r="H14">
            <v>3612</v>
          </cell>
          <cell r="I14">
            <v>3610</v>
          </cell>
        </row>
        <row r="15">
          <cell r="A15">
            <v>246271</v>
          </cell>
          <cell r="B15">
            <v>246271</v>
          </cell>
          <cell r="C15" t="str">
            <v>外壁・羽目板張</v>
          </cell>
          <cell r="D15" t="str">
            <v>杉・厚15・胴縁組別途</v>
          </cell>
          <cell r="E15" t="str">
            <v>㎡</v>
          </cell>
          <cell r="F15">
            <v>3500</v>
          </cell>
          <cell r="G15" t="str">
            <v>P-81</v>
          </cell>
          <cell r="H15">
            <v>3675</v>
          </cell>
          <cell r="I15">
            <v>3670</v>
          </cell>
        </row>
        <row r="16">
          <cell r="A16">
            <v>246275</v>
          </cell>
          <cell r="B16">
            <v>246275</v>
          </cell>
          <cell r="C16" t="str">
            <v>外壁・羽目板張</v>
          </cell>
          <cell r="D16" t="str">
            <v>杉・厚15・胴縁横組共・コンクリート面</v>
          </cell>
          <cell r="E16" t="str">
            <v>㎡</v>
          </cell>
          <cell r="F16">
            <v>7120</v>
          </cell>
          <cell r="G16" t="str">
            <v>P-81</v>
          </cell>
          <cell r="H16">
            <v>7476</v>
          </cell>
          <cell r="I16">
            <v>7470</v>
          </cell>
        </row>
        <row r="17">
          <cell r="A17">
            <v>246277</v>
          </cell>
          <cell r="B17">
            <v>246277</v>
          </cell>
          <cell r="C17" t="str">
            <v>外壁・羽目板張</v>
          </cell>
          <cell r="D17" t="str">
            <v>杉・厚15・胴縁縦横組共・木造面</v>
          </cell>
          <cell r="E17" t="str">
            <v>㎡</v>
          </cell>
          <cell r="F17">
            <v>5470</v>
          </cell>
          <cell r="G17" t="str">
            <v>P-81</v>
          </cell>
          <cell r="H17">
            <v>5743</v>
          </cell>
          <cell r="I17">
            <v>5740</v>
          </cell>
        </row>
        <row r="18">
          <cell r="A18">
            <v>246281</v>
          </cell>
          <cell r="B18">
            <v>246281</v>
          </cell>
          <cell r="C18" t="str">
            <v>外壁・羽目板張</v>
          </cell>
          <cell r="D18" t="str">
            <v>桧・厚15・胴縁組別途</v>
          </cell>
          <cell r="E18" t="str">
            <v>㎡</v>
          </cell>
          <cell r="F18">
            <v>4110</v>
          </cell>
          <cell r="G18" t="str">
            <v>P-81</v>
          </cell>
          <cell r="H18">
            <v>4315</v>
          </cell>
          <cell r="I18">
            <v>4310</v>
          </cell>
        </row>
        <row r="19">
          <cell r="A19">
            <v>246285</v>
          </cell>
          <cell r="B19">
            <v>246285</v>
          </cell>
          <cell r="C19" t="str">
            <v>外壁・羽目板張</v>
          </cell>
          <cell r="D19" t="str">
            <v>桧・厚15・胴縁横組共・コンクリート面</v>
          </cell>
          <cell r="E19" t="str">
            <v>㎡</v>
          </cell>
          <cell r="F19">
            <v>7730</v>
          </cell>
          <cell r="G19" t="str">
            <v>P-81</v>
          </cell>
          <cell r="H19">
            <v>8116</v>
          </cell>
          <cell r="I19">
            <v>8110</v>
          </cell>
        </row>
        <row r="20">
          <cell r="A20">
            <v>246287</v>
          </cell>
          <cell r="B20">
            <v>246287</v>
          </cell>
          <cell r="C20" t="str">
            <v>外壁・羽目板張</v>
          </cell>
          <cell r="D20" t="str">
            <v>桧・厚15・胴縁縦横組共・木造面</v>
          </cell>
          <cell r="E20" t="str">
            <v>㎡</v>
          </cell>
          <cell r="F20">
            <v>6080</v>
          </cell>
          <cell r="G20" t="str">
            <v>P-81</v>
          </cell>
          <cell r="H20">
            <v>6384</v>
          </cell>
          <cell r="I20">
            <v>6380</v>
          </cell>
        </row>
        <row r="21">
          <cell r="A21">
            <v>246291</v>
          </cell>
          <cell r="B21">
            <v>246291</v>
          </cell>
          <cell r="C21" t="str">
            <v>外壁・羽目板張</v>
          </cell>
          <cell r="D21" t="str">
            <v>松・厚15・胴縁組別途</v>
          </cell>
          <cell r="E21" t="str">
            <v>㎡</v>
          </cell>
          <cell r="F21">
            <v>3440</v>
          </cell>
          <cell r="G21" t="str">
            <v>P-81</v>
          </cell>
          <cell r="H21">
            <v>3612</v>
          </cell>
          <cell r="I21">
            <v>3610</v>
          </cell>
        </row>
        <row r="22">
          <cell r="A22">
            <v>246295</v>
          </cell>
          <cell r="B22">
            <v>246295</v>
          </cell>
          <cell r="C22" t="str">
            <v>外壁・羽目板張</v>
          </cell>
          <cell r="D22" t="str">
            <v>松・厚15・胴縁横組共・コンクリート面</v>
          </cell>
          <cell r="E22" t="str">
            <v>㎡</v>
          </cell>
          <cell r="F22">
            <v>7060</v>
          </cell>
          <cell r="G22" t="str">
            <v>P-81</v>
          </cell>
          <cell r="H22">
            <v>7413</v>
          </cell>
          <cell r="I22">
            <v>7410</v>
          </cell>
        </row>
        <row r="23">
          <cell r="A23">
            <v>246297</v>
          </cell>
          <cell r="B23">
            <v>246297</v>
          </cell>
          <cell r="C23" t="str">
            <v>外壁・羽目板張</v>
          </cell>
          <cell r="D23" t="str">
            <v>松・厚15・胴縦横組共・木造面</v>
          </cell>
          <cell r="E23" t="str">
            <v>㎡</v>
          </cell>
          <cell r="F23">
            <v>5410</v>
          </cell>
          <cell r="G23" t="str">
            <v>P-81</v>
          </cell>
          <cell r="H23">
            <v>5680</v>
          </cell>
          <cell r="I23">
            <v>5680</v>
          </cell>
        </row>
        <row r="24">
          <cell r="A24">
            <v>246311</v>
          </cell>
          <cell r="B24">
            <v>246311</v>
          </cell>
          <cell r="C24" t="str">
            <v>壁・ラワン合板張</v>
          </cell>
          <cell r="D24" t="str">
            <v>厚4・1類・軸組別途</v>
          </cell>
          <cell r="E24" t="str">
            <v>㎡</v>
          </cell>
          <cell r="F24">
            <v>2490</v>
          </cell>
          <cell r="G24" t="str">
            <v>P-81</v>
          </cell>
          <cell r="H24">
            <v>2614</v>
          </cell>
          <cell r="I24">
            <v>2610</v>
          </cell>
        </row>
        <row r="25">
          <cell r="A25">
            <v>246315</v>
          </cell>
          <cell r="B25">
            <v>246315</v>
          </cell>
          <cell r="C25" t="str">
            <v>壁・ラワン合板張</v>
          </cell>
          <cell r="D25" t="str">
            <v>厚4・1類・木造軸組(大壁)共</v>
          </cell>
          <cell r="E25" t="str">
            <v>㎡</v>
          </cell>
          <cell r="F25">
            <v>7520</v>
          </cell>
          <cell r="G25" t="str">
            <v>P-81</v>
          </cell>
          <cell r="H25">
            <v>7896</v>
          </cell>
          <cell r="I25">
            <v>7890</v>
          </cell>
        </row>
        <row r="26">
          <cell r="A26">
            <v>246317</v>
          </cell>
          <cell r="B26">
            <v>246317</v>
          </cell>
          <cell r="C26" t="str">
            <v>壁・ラワン合板張</v>
          </cell>
          <cell r="D26" t="str">
            <v>厚4・1類・木造間仕切軸組共</v>
          </cell>
          <cell r="E26" t="str">
            <v>㎡</v>
          </cell>
          <cell r="F26">
            <v>6070</v>
          </cell>
          <cell r="G26" t="str">
            <v>P-81</v>
          </cell>
          <cell r="H26">
            <v>6373</v>
          </cell>
          <cell r="I26">
            <v>6370</v>
          </cell>
        </row>
        <row r="27">
          <cell r="A27">
            <v>246321</v>
          </cell>
          <cell r="B27">
            <v>246321</v>
          </cell>
          <cell r="C27" t="str">
            <v>壁・ラワン合板張</v>
          </cell>
          <cell r="D27" t="str">
            <v>厚5・5・1類・軸組別途</v>
          </cell>
          <cell r="E27" t="str">
            <v>㎡</v>
          </cell>
          <cell r="F27">
            <v>2600</v>
          </cell>
          <cell r="G27" t="str">
            <v>P-81</v>
          </cell>
          <cell r="H27">
            <v>2730</v>
          </cell>
          <cell r="I27">
            <v>2730</v>
          </cell>
        </row>
        <row r="28">
          <cell r="A28">
            <v>246325</v>
          </cell>
          <cell r="B28">
            <v>246325</v>
          </cell>
          <cell r="C28" t="str">
            <v>壁・ラワン合板張</v>
          </cell>
          <cell r="D28" t="str">
            <v>厚5・5・1類・木造軸組(大壁)共</v>
          </cell>
          <cell r="E28" t="str">
            <v>㎡</v>
          </cell>
          <cell r="F28">
            <v>7630</v>
          </cell>
          <cell r="G28" t="str">
            <v>P-81</v>
          </cell>
          <cell r="H28">
            <v>8011</v>
          </cell>
          <cell r="I28">
            <v>8010</v>
          </cell>
        </row>
        <row r="29">
          <cell r="A29">
            <v>246327</v>
          </cell>
          <cell r="B29">
            <v>246327</v>
          </cell>
          <cell r="C29" t="str">
            <v>壁・ラワン合板張</v>
          </cell>
          <cell r="D29" t="str">
            <v>厚5・5・1類・木造間仕切軸組共</v>
          </cell>
          <cell r="E29" t="str">
            <v>㎡</v>
          </cell>
          <cell r="F29">
            <v>6180</v>
          </cell>
          <cell r="G29" t="str">
            <v>P-81</v>
          </cell>
          <cell r="H29">
            <v>6489</v>
          </cell>
          <cell r="I29">
            <v>6480</v>
          </cell>
        </row>
        <row r="30">
          <cell r="A30">
            <v>246331</v>
          </cell>
          <cell r="B30">
            <v>246331</v>
          </cell>
          <cell r="C30" t="str">
            <v>壁・ラワン合板張</v>
          </cell>
          <cell r="D30" t="str">
            <v>厚9・1類・軸組別途</v>
          </cell>
          <cell r="E30" t="str">
            <v>㎡</v>
          </cell>
          <cell r="F30">
            <v>3040</v>
          </cell>
          <cell r="G30" t="str">
            <v>P-82</v>
          </cell>
          <cell r="H30">
            <v>3192</v>
          </cell>
          <cell r="I30">
            <v>3190</v>
          </cell>
        </row>
        <row r="31">
          <cell r="A31">
            <v>246335</v>
          </cell>
          <cell r="B31">
            <v>246335</v>
          </cell>
          <cell r="C31" t="str">
            <v>壁・ラワン合板張</v>
          </cell>
          <cell r="D31" t="str">
            <v>厚9・1類・木造軸組(大壁)共</v>
          </cell>
          <cell r="E31" t="str">
            <v>㎡</v>
          </cell>
          <cell r="F31">
            <v>8070</v>
          </cell>
          <cell r="G31" t="str">
            <v>P-82</v>
          </cell>
          <cell r="H31">
            <v>8473</v>
          </cell>
          <cell r="I31">
            <v>8470</v>
          </cell>
        </row>
        <row r="32">
          <cell r="A32">
            <v>246337</v>
          </cell>
          <cell r="B32">
            <v>246337</v>
          </cell>
          <cell r="C32" t="str">
            <v>壁・ラワン合板張</v>
          </cell>
          <cell r="D32" t="str">
            <v>厚9・1類・木造間仕切軸組共</v>
          </cell>
          <cell r="E32" t="str">
            <v>㎡</v>
          </cell>
          <cell r="F32">
            <v>6620</v>
          </cell>
          <cell r="G32" t="str">
            <v>P-82</v>
          </cell>
          <cell r="H32">
            <v>6951</v>
          </cell>
          <cell r="I32">
            <v>6950</v>
          </cell>
        </row>
        <row r="33">
          <cell r="A33">
            <v>246341</v>
          </cell>
          <cell r="B33">
            <v>246341</v>
          </cell>
          <cell r="C33" t="str">
            <v>壁・ラワン合板張</v>
          </cell>
          <cell r="D33" t="str">
            <v>厚12・1類・軸組別途</v>
          </cell>
          <cell r="E33" t="str">
            <v>㎡</v>
          </cell>
          <cell r="F33">
            <v>3310</v>
          </cell>
          <cell r="G33" t="str">
            <v>P-82</v>
          </cell>
          <cell r="H33">
            <v>3475</v>
          </cell>
          <cell r="I33">
            <v>3470</v>
          </cell>
        </row>
        <row r="34">
          <cell r="A34">
            <v>246345</v>
          </cell>
          <cell r="B34">
            <v>246345</v>
          </cell>
          <cell r="C34" t="str">
            <v>壁・ラワン合板張</v>
          </cell>
          <cell r="D34" t="str">
            <v>厚12・1類・木造軸組(大壁)共</v>
          </cell>
          <cell r="E34" t="str">
            <v>㎡</v>
          </cell>
          <cell r="F34">
            <v>8340</v>
          </cell>
          <cell r="G34" t="str">
            <v>P-82</v>
          </cell>
          <cell r="H34">
            <v>8757</v>
          </cell>
          <cell r="I34">
            <v>8750</v>
          </cell>
        </row>
        <row r="35">
          <cell r="A35">
            <v>246347</v>
          </cell>
          <cell r="B35">
            <v>246347</v>
          </cell>
          <cell r="C35" t="str">
            <v>壁・ラワン合板張</v>
          </cell>
          <cell r="D35" t="str">
            <v>厚12・1類・木造間仕切軸組共</v>
          </cell>
          <cell r="E35" t="str">
            <v>㎡</v>
          </cell>
          <cell r="F35">
            <v>6890</v>
          </cell>
          <cell r="G35" t="str">
            <v>P-82</v>
          </cell>
          <cell r="H35">
            <v>7234</v>
          </cell>
          <cell r="I35">
            <v>7230</v>
          </cell>
        </row>
        <row r="36">
          <cell r="A36">
            <v>246351</v>
          </cell>
          <cell r="B36">
            <v>246351</v>
          </cell>
          <cell r="C36" t="str">
            <v>壁・ラワン合板張</v>
          </cell>
          <cell r="D36" t="str">
            <v>厚4・2類・軸組別途</v>
          </cell>
          <cell r="E36" t="str">
            <v>㎡</v>
          </cell>
          <cell r="F36">
            <v>2400</v>
          </cell>
          <cell r="G36" t="str">
            <v>P-82</v>
          </cell>
          <cell r="H36">
            <v>2520</v>
          </cell>
          <cell r="I36">
            <v>2520</v>
          </cell>
        </row>
        <row r="37">
          <cell r="A37">
            <v>246355</v>
          </cell>
          <cell r="B37">
            <v>246355</v>
          </cell>
          <cell r="C37" t="str">
            <v>壁・ラワン合板張</v>
          </cell>
          <cell r="D37" t="str">
            <v>厚4・2類・木造軸組(大壁)共</v>
          </cell>
          <cell r="E37" t="str">
            <v>㎡</v>
          </cell>
          <cell r="F37">
            <v>7430</v>
          </cell>
          <cell r="G37" t="str">
            <v>P-82</v>
          </cell>
          <cell r="H37">
            <v>7801</v>
          </cell>
          <cell r="I37">
            <v>7800</v>
          </cell>
        </row>
        <row r="38">
          <cell r="A38">
            <v>246357</v>
          </cell>
          <cell r="B38">
            <v>246357</v>
          </cell>
          <cell r="C38" t="str">
            <v>壁・ラワン合板張</v>
          </cell>
          <cell r="D38" t="str">
            <v>厚4・2類・木造間仕切軸組共</v>
          </cell>
          <cell r="E38" t="str">
            <v>㎡</v>
          </cell>
          <cell r="F38">
            <v>5980</v>
          </cell>
          <cell r="G38" t="str">
            <v>P-82</v>
          </cell>
          <cell r="H38">
            <v>6279</v>
          </cell>
          <cell r="I38">
            <v>6270</v>
          </cell>
        </row>
        <row r="39">
          <cell r="A39">
            <v>246361</v>
          </cell>
          <cell r="B39">
            <v>246361</v>
          </cell>
          <cell r="C39" t="str">
            <v>壁・ラワン合板張</v>
          </cell>
          <cell r="D39" t="str">
            <v>厚5.5・2類・軸組別途</v>
          </cell>
          <cell r="E39" t="str">
            <v>㎡</v>
          </cell>
          <cell r="F39">
            <v>2510</v>
          </cell>
          <cell r="G39" t="str">
            <v>P-82</v>
          </cell>
          <cell r="H39">
            <v>2635</v>
          </cell>
          <cell r="I39">
            <v>2630</v>
          </cell>
        </row>
        <row r="40">
          <cell r="A40">
            <v>246365</v>
          </cell>
          <cell r="B40">
            <v>246365</v>
          </cell>
          <cell r="C40" t="str">
            <v>壁・ラワン合板張</v>
          </cell>
          <cell r="D40" t="str">
            <v>厚5.5・2類・木造軸組(大壁)共</v>
          </cell>
          <cell r="E40" t="str">
            <v>㎡</v>
          </cell>
          <cell r="F40">
            <v>7540</v>
          </cell>
          <cell r="G40" t="str">
            <v>P-82</v>
          </cell>
          <cell r="H40">
            <v>7917</v>
          </cell>
          <cell r="I40">
            <v>7910</v>
          </cell>
        </row>
        <row r="41">
          <cell r="A41">
            <v>246367</v>
          </cell>
          <cell r="B41">
            <v>246367</v>
          </cell>
          <cell r="C41" t="str">
            <v>壁・ラワン合板張</v>
          </cell>
          <cell r="D41" t="str">
            <v>厚5.5・2類・木造間仕切軸組共</v>
          </cell>
          <cell r="E41" t="str">
            <v>㎡</v>
          </cell>
          <cell r="F41">
            <v>6090</v>
          </cell>
          <cell r="G41" t="str">
            <v>P-82</v>
          </cell>
          <cell r="H41">
            <v>6394</v>
          </cell>
          <cell r="I41">
            <v>6390</v>
          </cell>
        </row>
        <row r="42">
          <cell r="A42">
            <v>246371</v>
          </cell>
          <cell r="B42">
            <v>246371</v>
          </cell>
          <cell r="C42" t="str">
            <v>壁・ラワン合板張</v>
          </cell>
          <cell r="D42" t="str">
            <v>厚9・2類・軸組別途</v>
          </cell>
          <cell r="E42" t="str">
            <v>㎡</v>
          </cell>
          <cell r="F42">
            <v>2960</v>
          </cell>
          <cell r="G42" t="str">
            <v>P-82</v>
          </cell>
          <cell r="H42">
            <v>3108</v>
          </cell>
          <cell r="I42">
            <v>3100</v>
          </cell>
        </row>
        <row r="43">
          <cell r="A43">
            <v>246375</v>
          </cell>
          <cell r="B43">
            <v>246375</v>
          </cell>
          <cell r="C43" t="str">
            <v>壁・ラワン合板張</v>
          </cell>
          <cell r="D43" t="str">
            <v>厚9・2類・木造軸組(大壁)共</v>
          </cell>
          <cell r="E43" t="str">
            <v>㎡</v>
          </cell>
          <cell r="F43">
            <v>7990</v>
          </cell>
          <cell r="G43" t="str">
            <v>P-82</v>
          </cell>
          <cell r="H43">
            <v>8389</v>
          </cell>
          <cell r="I43">
            <v>8380</v>
          </cell>
        </row>
        <row r="44">
          <cell r="A44">
            <v>246377</v>
          </cell>
          <cell r="B44">
            <v>246377</v>
          </cell>
          <cell r="C44" t="str">
            <v>壁・ラワン合板張</v>
          </cell>
          <cell r="D44" t="str">
            <v>厚9・2類・木造間仕切軸組共</v>
          </cell>
          <cell r="E44" t="str">
            <v>㎡</v>
          </cell>
          <cell r="F44">
            <v>6540</v>
          </cell>
          <cell r="G44" t="str">
            <v>P-82</v>
          </cell>
          <cell r="H44">
            <v>6867</v>
          </cell>
          <cell r="I44">
            <v>6860</v>
          </cell>
        </row>
        <row r="45">
          <cell r="A45">
            <v>246381</v>
          </cell>
          <cell r="B45">
            <v>246381</v>
          </cell>
          <cell r="C45" t="str">
            <v>壁・ラワン合板張</v>
          </cell>
          <cell r="D45" t="str">
            <v>厚12・2類・軸組別途</v>
          </cell>
          <cell r="E45" t="str">
            <v>㎡</v>
          </cell>
          <cell r="F45">
            <v>3200</v>
          </cell>
          <cell r="G45" t="str">
            <v>P-82</v>
          </cell>
          <cell r="H45">
            <v>3360</v>
          </cell>
          <cell r="I45">
            <v>3360</v>
          </cell>
        </row>
        <row r="46">
          <cell r="A46">
            <v>246385</v>
          </cell>
          <cell r="B46">
            <v>246385</v>
          </cell>
          <cell r="C46" t="str">
            <v>壁・ラワン合板張</v>
          </cell>
          <cell r="D46" t="str">
            <v>厚12・2類・木造軸組(大壁)共</v>
          </cell>
          <cell r="E46" t="str">
            <v>㎡</v>
          </cell>
          <cell r="F46">
            <v>8230</v>
          </cell>
          <cell r="G46" t="str">
            <v>P-82</v>
          </cell>
          <cell r="H46">
            <v>8641</v>
          </cell>
          <cell r="I46">
            <v>8640</v>
          </cell>
        </row>
        <row r="47">
          <cell r="A47">
            <v>246387</v>
          </cell>
          <cell r="B47">
            <v>246387</v>
          </cell>
          <cell r="C47" t="str">
            <v>壁・ラワン合板張</v>
          </cell>
          <cell r="D47" t="str">
            <v>厚12・2類・木造間仕切軸組共</v>
          </cell>
          <cell r="E47" t="str">
            <v>㎡</v>
          </cell>
          <cell r="F47">
            <v>6780</v>
          </cell>
          <cell r="G47" t="str">
            <v>P-82</v>
          </cell>
          <cell r="H47">
            <v>7119</v>
          </cell>
          <cell r="I47">
            <v>7110</v>
          </cell>
        </row>
        <row r="48">
          <cell r="A48">
            <v>246401</v>
          </cell>
          <cell r="B48">
            <v>246401</v>
          </cell>
          <cell r="C48" t="str">
            <v>壁・しな合板張</v>
          </cell>
          <cell r="D48" t="str">
            <v>厚4・軸組別途</v>
          </cell>
          <cell r="E48" t="str">
            <v>㎡</v>
          </cell>
          <cell r="F48">
            <v>2710</v>
          </cell>
          <cell r="G48" t="str">
            <v>P-82</v>
          </cell>
          <cell r="H48">
            <v>2845</v>
          </cell>
          <cell r="I48">
            <v>2840</v>
          </cell>
        </row>
        <row r="49">
          <cell r="A49">
            <v>246405</v>
          </cell>
          <cell r="B49">
            <v>246405</v>
          </cell>
          <cell r="C49" t="str">
            <v>壁・しな合板張</v>
          </cell>
          <cell r="D49" t="str">
            <v>厚4・木造軸組(大壁)共</v>
          </cell>
          <cell r="E49" t="str">
            <v>㎡</v>
          </cell>
          <cell r="F49">
            <v>7740</v>
          </cell>
          <cell r="G49" t="str">
            <v>P-82</v>
          </cell>
          <cell r="H49">
            <v>8127</v>
          </cell>
          <cell r="I49">
            <v>8120</v>
          </cell>
        </row>
        <row r="50">
          <cell r="A50">
            <v>246407</v>
          </cell>
          <cell r="B50">
            <v>246407</v>
          </cell>
          <cell r="C50" t="str">
            <v>壁・しな合板張</v>
          </cell>
          <cell r="D50" t="str">
            <v>厚4・木造間仕切軸組共</v>
          </cell>
          <cell r="E50" t="str">
            <v>㎡</v>
          </cell>
          <cell r="F50">
            <v>6290</v>
          </cell>
          <cell r="G50" t="str">
            <v>P-82</v>
          </cell>
          <cell r="H50">
            <v>6604</v>
          </cell>
          <cell r="I50">
            <v>6600</v>
          </cell>
        </row>
        <row r="51">
          <cell r="A51">
            <v>246411</v>
          </cell>
          <cell r="B51">
            <v>246411</v>
          </cell>
          <cell r="C51" t="str">
            <v>壁・しな合板張</v>
          </cell>
          <cell r="D51" t="str">
            <v>厚5.5・軸組別途</v>
          </cell>
          <cell r="E51" t="str">
            <v>㎡</v>
          </cell>
          <cell r="F51">
            <v>3000</v>
          </cell>
          <cell r="G51" t="str">
            <v>P-82</v>
          </cell>
          <cell r="H51">
            <v>3150</v>
          </cell>
          <cell r="I51">
            <v>3150</v>
          </cell>
        </row>
        <row r="52">
          <cell r="A52">
            <v>246415</v>
          </cell>
          <cell r="B52">
            <v>246415</v>
          </cell>
          <cell r="C52" t="str">
            <v>壁・しな合板張</v>
          </cell>
          <cell r="D52" t="str">
            <v>厚5.5・木造軸組(大壁)共</v>
          </cell>
          <cell r="E52" t="str">
            <v>㎡</v>
          </cell>
          <cell r="F52">
            <v>8030</v>
          </cell>
          <cell r="G52" t="str">
            <v>P-82</v>
          </cell>
          <cell r="H52">
            <v>8431</v>
          </cell>
          <cell r="I52">
            <v>8430</v>
          </cell>
        </row>
        <row r="53">
          <cell r="A53">
            <v>246417</v>
          </cell>
          <cell r="B53">
            <v>246417</v>
          </cell>
          <cell r="C53" t="str">
            <v>壁・しな合板張</v>
          </cell>
          <cell r="D53" t="str">
            <v>厚5.5・木造間仕切軸組共</v>
          </cell>
          <cell r="E53" t="str">
            <v>㎡</v>
          </cell>
          <cell r="F53">
            <v>6580</v>
          </cell>
          <cell r="G53" t="str">
            <v>P-82</v>
          </cell>
          <cell r="H53">
            <v>6909</v>
          </cell>
          <cell r="I53">
            <v>6900</v>
          </cell>
        </row>
        <row r="54">
          <cell r="A54">
            <v>246421</v>
          </cell>
          <cell r="B54">
            <v>246421</v>
          </cell>
          <cell r="C54" t="str">
            <v>壁・プリント合板張</v>
          </cell>
          <cell r="D54" t="str">
            <v>厚2.5・軸組別途</v>
          </cell>
          <cell r="E54" t="str">
            <v>㎡</v>
          </cell>
          <cell r="F54">
            <v>4440</v>
          </cell>
          <cell r="G54" t="str">
            <v>P-82</v>
          </cell>
          <cell r="H54">
            <v>4662</v>
          </cell>
          <cell r="I54">
            <v>4660</v>
          </cell>
        </row>
        <row r="55">
          <cell r="A55">
            <v>246423</v>
          </cell>
          <cell r="B55">
            <v>246423</v>
          </cell>
          <cell r="C55" t="str">
            <v>壁・プリント合板張</v>
          </cell>
          <cell r="D55" t="str">
            <v>厚2.5・木造軸組(大壁)共</v>
          </cell>
          <cell r="E55" t="str">
            <v>㎡</v>
          </cell>
          <cell r="F55">
            <v>9470</v>
          </cell>
          <cell r="G55" t="str">
            <v>P-82</v>
          </cell>
          <cell r="H55">
            <v>9943</v>
          </cell>
          <cell r="I55">
            <v>9940</v>
          </cell>
        </row>
        <row r="56">
          <cell r="A56">
            <v>246425</v>
          </cell>
          <cell r="B56">
            <v>246425</v>
          </cell>
          <cell r="C56" t="str">
            <v>壁・プリント合板張</v>
          </cell>
          <cell r="D56" t="str">
            <v>厚3.6・軸組別途</v>
          </cell>
          <cell r="E56" t="str">
            <v>㎡</v>
          </cell>
          <cell r="F56">
            <v>4580</v>
          </cell>
          <cell r="G56" t="str">
            <v>P-83</v>
          </cell>
          <cell r="H56">
            <v>4809</v>
          </cell>
          <cell r="I56">
            <v>4800</v>
          </cell>
        </row>
        <row r="57">
          <cell r="A57">
            <v>246427</v>
          </cell>
          <cell r="B57">
            <v>246427</v>
          </cell>
          <cell r="C57" t="str">
            <v>壁・プリント合板張</v>
          </cell>
          <cell r="D57" t="str">
            <v>厚3.6・木造軸組(大壁)共</v>
          </cell>
          <cell r="E57" t="str">
            <v>㎡</v>
          </cell>
          <cell r="F57">
            <v>9610</v>
          </cell>
          <cell r="G57" t="str">
            <v>P-83</v>
          </cell>
          <cell r="H57">
            <v>10090</v>
          </cell>
          <cell r="I57">
            <v>10090</v>
          </cell>
        </row>
        <row r="58">
          <cell r="A58">
            <v>246431</v>
          </cell>
          <cell r="B58">
            <v>246431</v>
          </cell>
          <cell r="C58" t="str">
            <v>壁・プリント合板張</v>
          </cell>
          <cell r="D58" t="str">
            <v>厚4・軸組別途</v>
          </cell>
          <cell r="E58" t="str">
            <v>㎡</v>
          </cell>
          <cell r="F58">
            <v>5000</v>
          </cell>
          <cell r="G58" t="str">
            <v>P-83</v>
          </cell>
          <cell r="H58">
            <v>5250</v>
          </cell>
          <cell r="I58">
            <v>5250</v>
          </cell>
        </row>
        <row r="59">
          <cell r="A59">
            <v>246435</v>
          </cell>
          <cell r="B59">
            <v>246435</v>
          </cell>
          <cell r="C59" t="str">
            <v>壁・プリント合板張</v>
          </cell>
          <cell r="D59" t="str">
            <v>厚4・木造軸組(大壁)共</v>
          </cell>
          <cell r="E59" t="str">
            <v>㎡</v>
          </cell>
          <cell r="F59">
            <v>10000</v>
          </cell>
          <cell r="G59" t="str">
            <v>P-83</v>
          </cell>
          <cell r="H59">
            <v>10500</v>
          </cell>
          <cell r="I59">
            <v>10500</v>
          </cell>
        </row>
        <row r="60">
          <cell r="A60">
            <v>246441</v>
          </cell>
          <cell r="B60">
            <v>246441</v>
          </cell>
          <cell r="C60" t="str">
            <v>壁・プリント合板張</v>
          </cell>
          <cell r="D60" t="str">
            <v>厚5・軸組別途</v>
          </cell>
          <cell r="E60" t="str">
            <v>㎡</v>
          </cell>
          <cell r="F60">
            <v>5090</v>
          </cell>
          <cell r="G60" t="str">
            <v>P-83</v>
          </cell>
          <cell r="H60">
            <v>5344</v>
          </cell>
          <cell r="I60">
            <v>5340</v>
          </cell>
        </row>
        <row r="61">
          <cell r="A61">
            <v>246445</v>
          </cell>
          <cell r="B61">
            <v>246445</v>
          </cell>
          <cell r="C61" t="str">
            <v>壁・プリント合板張</v>
          </cell>
          <cell r="D61" t="str">
            <v>厚5・木造軸組(大壁)共</v>
          </cell>
          <cell r="E61" t="str">
            <v>㎡</v>
          </cell>
          <cell r="F61">
            <v>10100</v>
          </cell>
          <cell r="G61" t="str">
            <v>P-83</v>
          </cell>
          <cell r="H61">
            <v>10605</v>
          </cell>
          <cell r="I61">
            <v>10600</v>
          </cell>
        </row>
        <row r="62">
          <cell r="A62">
            <v>246451</v>
          </cell>
          <cell r="B62">
            <v>246451</v>
          </cell>
          <cell r="C62" t="str">
            <v>壁・天然木化粧合板張</v>
          </cell>
          <cell r="D62" t="str">
            <v>厚4・(サクラ板目)・軸組別途</v>
          </cell>
          <cell r="E62" t="str">
            <v>㎡</v>
          </cell>
          <cell r="F62">
            <v>5510</v>
          </cell>
          <cell r="G62" t="str">
            <v>P-83</v>
          </cell>
          <cell r="H62">
            <v>5785</v>
          </cell>
          <cell r="I62">
            <v>5780</v>
          </cell>
        </row>
        <row r="63">
          <cell r="A63">
            <v>246455</v>
          </cell>
          <cell r="B63">
            <v>246455</v>
          </cell>
          <cell r="C63" t="str">
            <v>壁・天然木化粧合板張</v>
          </cell>
          <cell r="D63" t="str">
            <v>厚4・(サクラ板目)・木造軸組(大壁)共</v>
          </cell>
          <cell r="E63" t="str">
            <v>㎡</v>
          </cell>
          <cell r="F63">
            <v>10500</v>
          </cell>
          <cell r="G63" t="str">
            <v>P-83</v>
          </cell>
          <cell r="H63">
            <v>11025</v>
          </cell>
          <cell r="I63">
            <v>11000</v>
          </cell>
        </row>
        <row r="64">
          <cell r="A64">
            <v>246461</v>
          </cell>
          <cell r="B64">
            <v>246461</v>
          </cell>
          <cell r="C64" t="str">
            <v>壁・天然木化粧合板張</v>
          </cell>
          <cell r="D64" t="str">
            <v>厚5・(チーク板目)・軸組別途</v>
          </cell>
          <cell r="E64" t="str">
            <v>㎡</v>
          </cell>
          <cell r="F64">
            <v>6170</v>
          </cell>
          <cell r="G64" t="str">
            <v>P-83</v>
          </cell>
          <cell r="H64">
            <v>6478</v>
          </cell>
          <cell r="I64">
            <v>6470</v>
          </cell>
        </row>
        <row r="65">
          <cell r="A65">
            <v>246465</v>
          </cell>
          <cell r="B65">
            <v>246465</v>
          </cell>
          <cell r="C65" t="str">
            <v>壁・天然木化粧合板張</v>
          </cell>
          <cell r="D65" t="str">
            <v>厚5・(チーク板目)・木造軸組(大壁)共</v>
          </cell>
          <cell r="E65" t="str">
            <v>㎡</v>
          </cell>
          <cell r="F65">
            <v>11200</v>
          </cell>
          <cell r="G65" t="str">
            <v>P-83</v>
          </cell>
          <cell r="H65">
            <v>11760</v>
          </cell>
          <cell r="I65">
            <v>11700</v>
          </cell>
        </row>
        <row r="66">
          <cell r="A66">
            <v>246471</v>
          </cell>
          <cell r="B66">
            <v>246471</v>
          </cell>
          <cell r="C66" t="str">
            <v>壁・天然木化粧合板張</v>
          </cell>
          <cell r="D66" t="str">
            <v>厚5.5・(ケヤキ板目)・軸組別途</v>
          </cell>
          <cell r="E66" t="str">
            <v>㎡</v>
          </cell>
          <cell r="F66">
            <v>8720</v>
          </cell>
          <cell r="G66" t="str">
            <v>P-83</v>
          </cell>
          <cell r="H66">
            <v>9156</v>
          </cell>
          <cell r="I66">
            <v>9150</v>
          </cell>
        </row>
        <row r="67">
          <cell r="A67">
            <v>246475</v>
          </cell>
          <cell r="B67">
            <v>246475</v>
          </cell>
          <cell r="C67" t="str">
            <v>壁・天然木化粧合板張</v>
          </cell>
          <cell r="D67" t="str">
            <v>厚5.5・(ケヤキ板目)・木造軸組(大壁)共</v>
          </cell>
          <cell r="E67" t="str">
            <v>㎡</v>
          </cell>
          <cell r="F67">
            <v>13700</v>
          </cell>
          <cell r="G67" t="str">
            <v>P-83</v>
          </cell>
          <cell r="H67">
            <v>14385</v>
          </cell>
          <cell r="I67">
            <v>14300</v>
          </cell>
        </row>
        <row r="68">
          <cell r="A68">
            <v>246501</v>
          </cell>
          <cell r="B68">
            <v>246501</v>
          </cell>
          <cell r="C68" t="str">
            <v>壁・オーバーレイ合板張</v>
          </cell>
          <cell r="D68" t="str">
            <v>厚2.7・軸組別途</v>
          </cell>
          <cell r="E68" t="str">
            <v>㎡</v>
          </cell>
          <cell r="F68">
            <v>4690</v>
          </cell>
          <cell r="G68" t="str">
            <v>P-83</v>
          </cell>
          <cell r="H68">
            <v>4924</v>
          </cell>
          <cell r="I68">
            <v>4920</v>
          </cell>
        </row>
        <row r="69">
          <cell r="A69">
            <v>246505</v>
          </cell>
          <cell r="B69">
            <v>246505</v>
          </cell>
          <cell r="C69" t="str">
            <v>壁・オーバーレイ合板張</v>
          </cell>
          <cell r="D69" t="str">
            <v>厚2.7・木造軸組(大壁)共</v>
          </cell>
          <cell r="E69" t="str">
            <v>㎡</v>
          </cell>
          <cell r="F69">
            <v>9720</v>
          </cell>
          <cell r="G69" t="str">
            <v>P-83</v>
          </cell>
          <cell r="H69">
            <v>10206</v>
          </cell>
          <cell r="I69">
            <v>10200</v>
          </cell>
        </row>
        <row r="70">
          <cell r="A70">
            <v>246511</v>
          </cell>
          <cell r="B70">
            <v>246511</v>
          </cell>
          <cell r="C70" t="str">
            <v>壁・オーバーレイ合板張</v>
          </cell>
          <cell r="D70" t="str">
            <v>厚4・軸組別途</v>
          </cell>
          <cell r="E70" t="str">
            <v>㎡</v>
          </cell>
          <cell r="F70">
            <v>5020</v>
          </cell>
          <cell r="G70" t="str">
            <v>P-83</v>
          </cell>
          <cell r="H70">
            <v>5271</v>
          </cell>
          <cell r="I70">
            <v>5270</v>
          </cell>
        </row>
        <row r="71">
          <cell r="A71">
            <v>246515</v>
          </cell>
          <cell r="B71">
            <v>246515</v>
          </cell>
          <cell r="C71" t="str">
            <v>壁・オーバーレイ合板張</v>
          </cell>
          <cell r="D71" t="str">
            <v>厚4・木造軸組(大壁)共</v>
          </cell>
          <cell r="E71" t="str">
            <v>㎡</v>
          </cell>
          <cell r="F71">
            <v>10000</v>
          </cell>
          <cell r="G71" t="str">
            <v>P-83</v>
          </cell>
          <cell r="H71">
            <v>10500</v>
          </cell>
          <cell r="I71">
            <v>10500</v>
          </cell>
        </row>
        <row r="72">
          <cell r="A72">
            <v>246531</v>
          </cell>
          <cell r="B72">
            <v>246531</v>
          </cell>
          <cell r="C72" t="str">
            <v>壁・木毛セメント板張</v>
          </cell>
          <cell r="D72" t="str">
            <v>軸組別途</v>
          </cell>
          <cell r="E72" t="str">
            <v>㎡</v>
          </cell>
          <cell r="F72">
            <v>2430</v>
          </cell>
          <cell r="G72" t="str">
            <v>P-83</v>
          </cell>
          <cell r="H72">
            <v>2551</v>
          </cell>
          <cell r="I72">
            <v>2550</v>
          </cell>
        </row>
        <row r="73">
          <cell r="A73">
            <v>246535</v>
          </cell>
          <cell r="B73">
            <v>246535</v>
          </cell>
          <cell r="C73" t="str">
            <v>壁・木毛セメント板張</v>
          </cell>
          <cell r="D73" t="str">
            <v>木造軸組(大壁)共</v>
          </cell>
          <cell r="E73" t="str">
            <v>㎡</v>
          </cell>
          <cell r="F73">
            <v>7460</v>
          </cell>
          <cell r="G73" t="str">
            <v>P-83</v>
          </cell>
          <cell r="H73">
            <v>7833</v>
          </cell>
          <cell r="I73">
            <v>7830</v>
          </cell>
        </row>
        <row r="74">
          <cell r="A74">
            <v>246537</v>
          </cell>
          <cell r="B74">
            <v>246537</v>
          </cell>
          <cell r="C74" t="str">
            <v>壁・木毛セメント板張</v>
          </cell>
          <cell r="D74" t="str">
            <v>木造間仕切軸組共</v>
          </cell>
          <cell r="E74" t="str">
            <v>㎡</v>
          </cell>
          <cell r="F74">
            <v>6010</v>
          </cell>
          <cell r="G74" t="str">
            <v>P-83</v>
          </cell>
          <cell r="H74">
            <v>6310</v>
          </cell>
          <cell r="I74">
            <v>6310</v>
          </cell>
        </row>
        <row r="75">
          <cell r="A75">
            <v>246801</v>
          </cell>
          <cell r="B75">
            <v>246801</v>
          </cell>
          <cell r="C75" t="str">
            <v>額縁</v>
          </cell>
          <cell r="D75" t="str">
            <v>杉・材工共</v>
          </cell>
          <cell r="E75" t="str">
            <v>ｍ</v>
          </cell>
          <cell r="F75">
            <v>1460</v>
          </cell>
          <cell r="G75" t="str">
            <v>P-80</v>
          </cell>
          <cell r="H75">
            <v>1533</v>
          </cell>
          <cell r="I75">
            <v>1530</v>
          </cell>
        </row>
        <row r="76">
          <cell r="A76">
            <v>246803</v>
          </cell>
          <cell r="B76">
            <v>246803</v>
          </cell>
          <cell r="C76" t="str">
            <v>額縁</v>
          </cell>
          <cell r="D76" t="str">
            <v>桧・材工共</v>
          </cell>
          <cell r="E76" t="str">
            <v>ｍ</v>
          </cell>
          <cell r="F76">
            <v>1740</v>
          </cell>
          <cell r="G76" t="str">
            <v>P-80</v>
          </cell>
          <cell r="H76">
            <v>1827</v>
          </cell>
          <cell r="I76">
            <v>1820</v>
          </cell>
        </row>
        <row r="77">
          <cell r="A77">
            <v>246806</v>
          </cell>
          <cell r="B77">
            <v>246806</v>
          </cell>
          <cell r="C77" t="str">
            <v>額縁</v>
          </cell>
          <cell r="D77" t="str">
            <v>米つが・材工共</v>
          </cell>
          <cell r="E77" t="str">
            <v>ｍ</v>
          </cell>
          <cell r="F77">
            <v>1390</v>
          </cell>
          <cell r="G77" t="str">
            <v>P-80</v>
          </cell>
          <cell r="H77">
            <v>1459</v>
          </cell>
          <cell r="I77">
            <v>1450</v>
          </cell>
        </row>
        <row r="78">
          <cell r="A78">
            <v>246811</v>
          </cell>
          <cell r="B78">
            <v>246811</v>
          </cell>
          <cell r="C78" t="str">
            <v>片開き三方枠</v>
          </cell>
          <cell r="D78" t="str">
            <v>杉・H210㎝まで・W90㎝まで</v>
          </cell>
          <cell r="E78" t="str">
            <v>ヶ所</v>
          </cell>
          <cell r="F78">
            <v>22400</v>
          </cell>
          <cell r="G78" t="str">
            <v>P-80</v>
          </cell>
          <cell r="H78">
            <v>23520</v>
          </cell>
          <cell r="I78">
            <v>23500</v>
          </cell>
        </row>
        <row r="79">
          <cell r="A79">
            <v>246815</v>
          </cell>
          <cell r="B79">
            <v>246815</v>
          </cell>
          <cell r="C79" t="str">
            <v>片開き三方枠</v>
          </cell>
          <cell r="D79" t="str">
            <v>杉・H210㎝まで・W90㎝まで・(額縁付)</v>
          </cell>
          <cell r="E79" t="str">
            <v>ヶ所</v>
          </cell>
          <cell r="F79">
            <v>29800</v>
          </cell>
          <cell r="G79" t="str">
            <v>P-80</v>
          </cell>
          <cell r="H79">
            <v>31290</v>
          </cell>
          <cell r="I79">
            <v>31200</v>
          </cell>
        </row>
        <row r="80">
          <cell r="A80">
            <v>246821</v>
          </cell>
          <cell r="B80">
            <v>246821</v>
          </cell>
          <cell r="C80" t="str">
            <v>片開き三方枠</v>
          </cell>
          <cell r="D80" t="str">
            <v>桧・H210㎝まで・W90㎝まで</v>
          </cell>
          <cell r="E80" t="str">
            <v>ヶ所</v>
          </cell>
          <cell r="F80">
            <v>27600</v>
          </cell>
          <cell r="G80" t="str">
            <v>P-80</v>
          </cell>
          <cell r="H80">
            <v>28980</v>
          </cell>
          <cell r="I80">
            <v>28900</v>
          </cell>
        </row>
        <row r="81">
          <cell r="A81">
            <v>246825</v>
          </cell>
          <cell r="B81">
            <v>246825</v>
          </cell>
          <cell r="C81" t="str">
            <v>片開き三方枠</v>
          </cell>
          <cell r="D81" t="str">
            <v>桧・H210㎝まで・W90㎝まで・(額縁付)</v>
          </cell>
          <cell r="E81" t="str">
            <v>ヶ所</v>
          </cell>
          <cell r="F81">
            <v>36400</v>
          </cell>
          <cell r="G81" t="str">
            <v>P-80</v>
          </cell>
          <cell r="H81">
            <v>38220</v>
          </cell>
          <cell r="I81">
            <v>38200</v>
          </cell>
        </row>
        <row r="82">
          <cell r="A82">
            <v>246831</v>
          </cell>
          <cell r="B82">
            <v>246831</v>
          </cell>
          <cell r="C82" t="str">
            <v>片開き三方枠</v>
          </cell>
          <cell r="D82" t="str">
            <v>米つが・H210㎝まで・W90㎝まで</v>
          </cell>
          <cell r="E82" t="str">
            <v>ヶ所</v>
          </cell>
          <cell r="F82">
            <v>21200</v>
          </cell>
          <cell r="G82" t="str">
            <v>P-80</v>
          </cell>
          <cell r="H82">
            <v>22260</v>
          </cell>
          <cell r="I82">
            <v>22200</v>
          </cell>
        </row>
        <row r="83">
          <cell r="A83">
            <v>246835</v>
          </cell>
          <cell r="B83">
            <v>246835</v>
          </cell>
          <cell r="C83" t="str">
            <v>片開き三方枠</v>
          </cell>
          <cell r="D83" t="str">
            <v>米つが・H210㎝まで・W90㎝まで・(額縁付)</v>
          </cell>
          <cell r="E83" t="str">
            <v>ヶ所</v>
          </cell>
          <cell r="F83">
            <v>28200</v>
          </cell>
          <cell r="G83" t="str">
            <v>P-80</v>
          </cell>
          <cell r="H83">
            <v>29610</v>
          </cell>
          <cell r="I83">
            <v>29600</v>
          </cell>
        </row>
        <row r="84">
          <cell r="A84">
            <v>246841</v>
          </cell>
          <cell r="B84">
            <v>246841</v>
          </cell>
          <cell r="C84" t="str">
            <v>両開き三方枠</v>
          </cell>
          <cell r="D84" t="str">
            <v>杉・H210㎝まで・W180㎝まで</v>
          </cell>
          <cell r="E84" t="str">
            <v>ヶ所</v>
          </cell>
          <cell r="F84">
            <v>26100</v>
          </cell>
          <cell r="G84" t="str">
            <v>P-80</v>
          </cell>
          <cell r="H84">
            <v>27405</v>
          </cell>
          <cell r="I84">
            <v>27400</v>
          </cell>
        </row>
        <row r="85">
          <cell r="A85">
            <v>246845</v>
          </cell>
          <cell r="B85">
            <v>246845</v>
          </cell>
          <cell r="C85" t="str">
            <v>両開き三方枠</v>
          </cell>
          <cell r="D85" t="str">
            <v>杉・H210㎝まで・W180㎝まで・(額縁付)</v>
          </cell>
          <cell r="E85" t="str">
            <v>ヶ所</v>
          </cell>
          <cell r="F85">
            <v>34800</v>
          </cell>
          <cell r="G85" t="str">
            <v>P-80</v>
          </cell>
          <cell r="H85">
            <v>36540</v>
          </cell>
          <cell r="I85">
            <v>36500</v>
          </cell>
        </row>
        <row r="86">
          <cell r="A86">
            <v>246851</v>
          </cell>
          <cell r="B86">
            <v>246851</v>
          </cell>
          <cell r="C86" t="str">
            <v>両開き三方枠</v>
          </cell>
          <cell r="D86" t="str">
            <v>桧・H210㎝まで・W180㎝まで</v>
          </cell>
          <cell r="E86" t="str">
            <v>ヶ所</v>
          </cell>
          <cell r="F86">
            <v>32200</v>
          </cell>
          <cell r="G86" t="str">
            <v>P-80</v>
          </cell>
          <cell r="H86">
            <v>33810</v>
          </cell>
          <cell r="I86">
            <v>33800</v>
          </cell>
        </row>
        <row r="87">
          <cell r="A87">
            <v>246855</v>
          </cell>
          <cell r="B87">
            <v>246855</v>
          </cell>
          <cell r="C87" t="str">
            <v>両開き三方枠</v>
          </cell>
          <cell r="D87" t="str">
            <v>桧・H210㎝まで・W180㎝まで・(額縁付)</v>
          </cell>
          <cell r="E87" t="str">
            <v>ヶ所</v>
          </cell>
          <cell r="F87">
            <v>42600</v>
          </cell>
          <cell r="G87" t="str">
            <v>P-80</v>
          </cell>
          <cell r="H87">
            <v>44730</v>
          </cell>
          <cell r="I87">
            <v>44700</v>
          </cell>
        </row>
        <row r="88">
          <cell r="A88">
            <v>246861</v>
          </cell>
          <cell r="B88">
            <v>246861</v>
          </cell>
          <cell r="C88" t="str">
            <v>両開き三方枠</v>
          </cell>
          <cell r="D88" t="str">
            <v>米つが・H210㎝まで・W180㎝まで</v>
          </cell>
          <cell r="E88" t="str">
            <v>ヶ所</v>
          </cell>
          <cell r="F88">
            <v>24700</v>
          </cell>
          <cell r="G88" t="str">
            <v>P-80</v>
          </cell>
          <cell r="H88">
            <v>25935</v>
          </cell>
          <cell r="I88">
            <v>25900</v>
          </cell>
        </row>
        <row r="89">
          <cell r="A89">
            <v>246865</v>
          </cell>
          <cell r="B89">
            <v>246865</v>
          </cell>
          <cell r="C89" t="str">
            <v>両開き三方枠</v>
          </cell>
          <cell r="D89" t="str">
            <v>米つが・H210㎝まで・W180㎝まで・(額縁付)</v>
          </cell>
          <cell r="E89" t="str">
            <v>ヶ所</v>
          </cell>
          <cell r="F89">
            <v>33000</v>
          </cell>
          <cell r="G89" t="str">
            <v>P-80</v>
          </cell>
          <cell r="H89">
            <v>34650</v>
          </cell>
          <cell r="I89">
            <v>34600</v>
          </cell>
        </row>
        <row r="90">
          <cell r="A90">
            <v>246871</v>
          </cell>
          <cell r="B90">
            <v>246871</v>
          </cell>
          <cell r="C90" t="str">
            <v>引き違い窓枠</v>
          </cell>
          <cell r="D90" t="str">
            <v>桧・H120㎝程度・W170㎝程度</v>
          </cell>
          <cell r="E90" t="str">
            <v>ヶ所</v>
          </cell>
          <cell r="F90">
            <v>30000</v>
          </cell>
          <cell r="G90" t="str">
            <v>P-80</v>
          </cell>
          <cell r="H90">
            <v>31500</v>
          </cell>
          <cell r="I90">
            <v>31500</v>
          </cell>
        </row>
        <row r="91">
          <cell r="A91">
            <v>246875</v>
          </cell>
          <cell r="B91">
            <v>246875</v>
          </cell>
          <cell r="C91" t="str">
            <v>引き違い窓枠</v>
          </cell>
          <cell r="D91" t="str">
            <v>桧・H136㎝程度・W170㎝程度</v>
          </cell>
          <cell r="E91" t="str">
            <v>ヶ所</v>
          </cell>
          <cell r="F91">
            <v>31200</v>
          </cell>
          <cell r="G91" t="str">
            <v>P-80</v>
          </cell>
          <cell r="H91">
            <v>32760</v>
          </cell>
          <cell r="I91">
            <v>32700</v>
          </cell>
        </row>
        <row r="92">
          <cell r="A92">
            <v>246881</v>
          </cell>
          <cell r="B92">
            <v>246881</v>
          </cell>
          <cell r="C92" t="str">
            <v>引き違い窓枠</v>
          </cell>
          <cell r="D92" t="str">
            <v>桧・H180㎝程度・W170㎝程度</v>
          </cell>
          <cell r="E92" t="str">
            <v>ヶ所</v>
          </cell>
          <cell r="F92">
            <v>35800</v>
          </cell>
          <cell r="G92" t="str">
            <v>P-80</v>
          </cell>
          <cell r="H92">
            <v>37590</v>
          </cell>
          <cell r="I92">
            <v>37500</v>
          </cell>
        </row>
        <row r="93">
          <cell r="A93">
            <v>246885</v>
          </cell>
          <cell r="B93">
            <v>246885</v>
          </cell>
          <cell r="C93" t="str">
            <v>引き違い窓枠</v>
          </cell>
          <cell r="D93" t="str">
            <v>桧・H136㎝程度・W273㎝程度</v>
          </cell>
          <cell r="E93" t="str">
            <v>ヶ所</v>
          </cell>
          <cell r="F93">
            <v>41900</v>
          </cell>
          <cell r="G93" t="str">
            <v>P-80</v>
          </cell>
          <cell r="H93">
            <v>43995</v>
          </cell>
          <cell r="I93">
            <v>43900</v>
          </cell>
        </row>
        <row r="94">
          <cell r="A94">
            <v>246891</v>
          </cell>
          <cell r="B94">
            <v>246891</v>
          </cell>
          <cell r="C94" t="str">
            <v>引き違い窓枠</v>
          </cell>
          <cell r="D94" t="str">
            <v>桧・H182㎝程度・W273㎝程度</v>
          </cell>
          <cell r="E94" t="str">
            <v>ヶ所</v>
          </cell>
          <cell r="F94">
            <v>46600</v>
          </cell>
          <cell r="G94" t="str">
            <v>P-80</v>
          </cell>
          <cell r="H94">
            <v>48930</v>
          </cell>
          <cell r="I94">
            <v>48900</v>
          </cell>
        </row>
        <row r="95">
          <cell r="A95">
            <v>246901</v>
          </cell>
          <cell r="B95">
            <v>246901</v>
          </cell>
          <cell r="C95" t="str">
            <v>上がりかまち</v>
          </cell>
          <cell r="D95" t="str">
            <v>杉</v>
          </cell>
          <cell r="E95" t="str">
            <v>ｍ</v>
          </cell>
          <cell r="F95">
            <v>4310</v>
          </cell>
          <cell r="G95" t="str">
            <v>P-80</v>
          </cell>
          <cell r="H95">
            <v>4525</v>
          </cell>
          <cell r="I95">
            <v>4520</v>
          </cell>
        </row>
        <row r="96">
          <cell r="A96">
            <v>246903</v>
          </cell>
          <cell r="B96">
            <v>246903</v>
          </cell>
          <cell r="C96" t="str">
            <v>上がりかまち</v>
          </cell>
          <cell r="D96" t="str">
            <v>桧</v>
          </cell>
          <cell r="E96" t="str">
            <v>ｍ</v>
          </cell>
          <cell r="F96">
            <v>4870</v>
          </cell>
          <cell r="G96" t="str">
            <v>P-80</v>
          </cell>
          <cell r="H96">
            <v>5113</v>
          </cell>
          <cell r="I96">
            <v>5110</v>
          </cell>
        </row>
        <row r="97">
          <cell r="A97">
            <v>246906</v>
          </cell>
          <cell r="B97">
            <v>246906</v>
          </cell>
          <cell r="C97" t="str">
            <v>上がりかまち</v>
          </cell>
          <cell r="D97" t="str">
            <v>米つが</v>
          </cell>
          <cell r="E97" t="str">
            <v>ｍ</v>
          </cell>
          <cell r="F97">
            <v>4310</v>
          </cell>
          <cell r="G97" t="str">
            <v>P-80</v>
          </cell>
          <cell r="H97">
            <v>4525</v>
          </cell>
          <cell r="I97">
            <v>4520</v>
          </cell>
        </row>
        <row r="98">
          <cell r="A98">
            <v>246909</v>
          </cell>
          <cell r="B98">
            <v>246909</v>
          </cell>
          <cell r="C98" t="str">
            <v>上がりかまち</v>
          </cell>
          <cell r="D98" t="str">
            <v>米ひば</v>
          </cell>
          <cell r="E98" t="str">
            <v>ｍ</v>
          </cell>
          <cell r="F98">
            <v>4690</v>
          </cell>
          <cell r="G98" t="str">
            <v>P-80</v>
          </cell>
          <cell r="H98">
            <v>4924</v>
          </cell>
          <cell r="I98">
            <v>4920</v>
          </cell>
        </row>
        <row r="99">
          <cell r="A99">
            <v>246941</v>
          </cell>
          <cell r="B99">
            <v>246941</v>
          </cell>
          <cell r="C99" t="str">
            <v>敷鴨居</v>
          </cell>
          <cell r="D99" t="str">
            <v>杉・(敷居・鴨居セット)</v>
          </cell>
          <cell r="E99" t="str">
            <v>ｍ</v>
          </cell>
          <cell r="F99">
            <v>6620</v>
          </cell>
          <cell r="G99" t="str">
            <v>P-80</v>
          </cell>
          <cell r="H99">
            <v>6951</v>
          </cell>
          <cell r="I99">
            <v>6950</v>
          </cell>
        </row>
        <row r="100">
          <cell r="A100">
            <v>246943</v>
          </cell>
          <cell r="B100">
            <v>246943</v>
          </cell>
          <cell r="C100" t="str">
            <v>敷鴨居</v>
          </cell>
          <cell r="D100" t="str">
            <v>桧・(敷居・鴨居セット)</v>
          </cell>
          <cell r="E100" t="str">
            <v>ｍ</v>
          </cell>
          <cell r="F100">
            <v>7570</v>
          </cell>
          <cell r="G100" t="str">
            <v>P-80</v>
          </cell>
          <cell r="H100">
            <v>7948</v>
          </cell>
          <cell r="I100">
            <v>7940</v>
          </cell>
        </row>
        <row r="101">
          <cell r="A101">
            <v>246946</v>
          </cell>
          <cell r="B101">
            <v>246946</v>
          </cell>
          <cell r="C101" t="str">
            <v>敷鴨居</v>
          </cell>
          <cell r="D101" t="str">
            <v>米つが・(敷居・鴨居セット)</v>
          </cell>
          <cell r="E101" t="str">
            <v>ｍ</v>
          </cell>
          <cell r="F101">
            <v>6400</v>
          </cell>
          <cell r="G101" t="str">
            <v>P-80</v>
          </cell>
          <cell r="H101">
            <v>6720</v>
          </cell>
          <cell r="I101">
            <v>6720</v>
          </cell>
        </row>
        <row r="102">
          <cell r="A102">
            <v>246951</v>
          </cell>
          <cell r="B102">
            <v>246951</v>
          </cell>
          <cell r="C102" t="str">
            <v>付け鴨居</v>
          </cell>
          <cell r="D102" t="str">
            <v>杉</v>
          </cell>
          <cell r="E102" t="str">
            <v>ｍ</v>
          </cell>
          <cell r="F102">
            <v>2050</v>
          </cell>
          <cell r="G102" t="str">
            <v>P-80</v>
          </cell>
          <cell r="H102">
            <v>2152</v>
          </cell>
          <cell r="I102">
            <v>2150</v>
          </cell>
        </row>
        <row r="103">
          <cell r="A103">
            <v>246953</v>
          </cell>
          <cell r="B103">
            <v>246953</v>
          </cell>
          <cell r="C103" t="str">
            <v>付け鴨居</v>
          </cell>
          <cell r="D103" t="str">
            <v>桧</v>
          </cell>
          <cell r="E103" t="str">
            <v>ｍ</v>
          </cell>
          <cell r="F103">
            <v>2100</v>
          </cell>
          <cell r="G103" t="str">
            <v>P-81</v>
          </cell>
          <cell r="H103">
            <v>2205</v>
          </cell>
          <cell r="I103">
            <v>2200</v>
          </cell>
        </row>
        <row r="104">
          <cell r="A104">
            <v>246956</v>
          </cell>
          <cell r="B104">
            <v>246956</v>
          </cell>
          <cell r="C104" t="str">
            <v>付け鴨居</v>
          </cell>
          <cell r="D104" t="str">
            <v>米つが</v>
          </cell>
          <cell r="E104" t="str">
            <v>ｍ</v>
          </cell>
          <cell r="F104">
            <v>2120</v>
          </cell>
          <cell r="G104" t="str">
            <v>P-81</v>
          </cell>
          <cell r="H104">
            <v>2226</v>
          </cell>
          <cell r="I104">
            <v>2220</v>
          </cell>
        </row>
        <row r="105">
          <cell r="A105">
            <v>247501</v>
          </cell>
          <cell r="B105">
            <v>247501</v>
          </cell>
          <cell r="C105" t="str">
            <v>窓面格子</v>
          </cell>
          <cell r="D105" t="str">
            <v>アルミ製･W91.6㎝×H40㎝</v>
          </cell>
          <cell r="E105" t="str">
            <v>ヶ所</v>
          </cell>
          <cell r="F105">
            <v>8120</v>
          </cell>
          <cell r="G105" t="str">
            <v>P-84</v>
          </cell>
          <cell r="H105">
            <v>8526</v>
          </cell>
          <cell r="I105">
            <v>8520</v>
          </cell>
        </row>
        <row r="106">
          <cell r="A106">
            <v>247505</v>
          </cell>
          <cell r="B106">
            <v>247505</v>
          </cell>
          <cell r="C106" t="str">
            <v>窓面格子</v>
          </cell>
          <cell r="D106" t="str">
            <v>アルミ製･W91.6㎝×H60㎝</v>
          </cell>
          <cell r="E106" t="str">
            <v>ヶ所</v>
          </cell>
          <cell r="F106">
            <v>9850</v>
          </cell>
          <cell r="G106" t="str">
            <v>P-84</v>
          </cell>
          <cell r="H106">
            <v>10342</v>
          </cell>
          <cell r="I106">
            <v>10340</v>
          </cell>
        </row>
        <row r="107">
          <cell r="A107">
            <v>247511</v>
          </cell>
          <cell r="B107">
            <v>247511</v>
          </cell>
          <cell r="C107" t="str">
            <v>窓面格子</v>
          </cell>
          <cell r="D107" t="str">
            <v>アルミ製･W91.6㎝×H80㎝</v>
          </cell>
          <cell r="E107" t="str">
            <v>ヶ所</v>
          </cell>
          <cell r="F107">
            <v>11800</v>
          </cell>
          <cell r="G107" t="str">
            <v>P-84</v>
          </cell>
          <cell r="H107">
            <v>12390</v>
          </cell>
          <cell r="I107">
            <v>12300</v>
          </cell>
        </row>
        <row r="108">
          <cell r="A108">
            <v>247521</v>
          </cell>
          <cell r="B108">
            <v>247521</v>
          </cell>
          <cell r="C108" t="str">
            <v>窓面格子</v>
          </cell>
          <cell r="D108" t="str">
            <v>アルミ製･W181.6㎝×H40㎝</v>
          </cell>
          <cell r="E108" t="str">
            <v>ヶ所</v>
          </cell>
          <cell r="F108">
            <v>14800</v>
          </cell>
          <cell r="G108" t="str">
            <v>P-84</v>
          </cell>
          <cell r="H108">
            <v>15540</v>
          </cell>
          <cell r="I108">
            <v>15500</v>
          </cell>
        </row>
        <row r="109">
          <cell r="A109">
            <v>247525</v>
          </cell>
          <cell r="B109">
            <v>247525</v>
          </cell>
          <cell r="C109" t="str">
            <v>窓面格子</v>
          </cell>
          <cell r="D109" t="str">
            <v>アルミ製･W181.6㎝×H60㎝</v>
          </cell>
          <cell r="E109" t="str">
            <v>ヶ所</v>
          </cell>
          <cell r="F109">
            <v>18200</v>
          </cell>
          <cell r="G109" t="str">
            <v>P-84</v>
          </cell>
          <cell r="H109">
            <v>19110</v>
          </cell>
          <cell r="I109">
            <v>19100</v>
          </cell>
        </row>
        <row r="110">
          <cell r="A110">
            <v>247531</v>
          </cell>
          <cell r="B110">
            <v>247531</v>
          </cell>
          <cell r="C110" t="str">
            <v>窓面格子</v>
          </cell>
          <cell r="D110" t="str">
            <v>アルミ製･W181.6㎝×H80㎝</v>
          </cell>
          <cell r="E110" t="str">
            <v>ヶ所</v>
          </cell>
          <cell r="F110">
            <v>21200</v>
          </cell>
          <cell r="G110" t="str">
            <v>P-84</v>
          </cell>
          <cell r="H110">
            <v>22260</v>
          </cell>
          <cell r="I110">
            <v>22200</v>
          </cell>
        </row>
        <row r="111">
          <cell r="A111">
            <v>247541</v>
          </cell>
          <cell r="B111">
            <v>247541</v>
          </cell>
          <cell r="C111" t="str">
            <v>装飾窓格子</v>
          </cell>
          <cell r="D111" t="str">
            <v>アルミ製･W87㎝×H50㎝</v>
          </cell>
          <cell r="E111" t="str">
            <v>ヶ所</v>
          </cell>
          <cell r="F111">
            <v>12700</v>
          </cell>
          <cell r="G111" t="str">
            <v>P-84</v>
          </cell>
          <cell r="H111">
            <v>13335</v>
          </cell>
          <cell r="I111">
            <v>13300</v>
          </cell>
        </row>
        <row r="112">
          <cell r="A112">
            <v>247545</v>
          </cell>
          <cell r="B112">
            <v>247545</v>
          </cell>
          <cell r="C112" t="str">
            <v>装飾窓格子</v>
          </cell>
          <cell r="D112" t="str">
            <v>アルミ製･W87㎝×H80㎝</v>
          </cell>
          <cell r="E112" t="str">
            <v>ヶ所</v>
          </cell>
          <cell r="F112">
            <v>18400</v>
          </cell>
          <cell r="G112" t="str">
            <v>P-84</v>
          </cell>
          <cell r="H112">
            <v>19320</v>
          </cell>
          <cell r="I112">
            <v>19300</v>
          </cell>
        </row>
        <row r="113">
          <cell r="A113">
            <v>247551</v>
          </cell>
          <cell r="B113">
            <v>247551</v>
          </cell>
          <cell r="C113" t="str">
            <v>装飾窓格子</v>
          </cell>
          <cell r="D113" t="str">
            <v>アルミ製･W133㎝×H80㎝</v>
          </cell>
          <cell r="E113" t="str">
            <v>ヶ所</v>
          </cell>
          <cell r="F113">
            <v>29000</v>
          </cell>
          <cell r="G113" t="str">
            <v>P-84</v>
          </cell>
          <cell r="H113">
            <v>30450</v>
          </cell>
          <cell r="I113">
            <v>30400</v>
          </cell>
        </row>
        <row r="114">
          <cell r="A114">
            <v>247555</v>
          </cell>
          <cell r="B114">
            <v>247555</v>
          </cell>
          <cell r="C114" t="str">
            <v>装飾窓格子</v>
          </cell>
          <cell r="D114" t="str">
            <v>アルミ製･W133㎝×H140㎝</v>
          </cell>
          <cell r="E114" t="str">
            <v>ヶ所</v>
          </cell>
          <cell r="F114">
            <v>47300</v>
          </cell>
          <cell r="G114" t="str">
            <v>P-84</v>
          </cell>
          <cell r="H114">
            <v>49665</v>
          </cell>
          <cell r="I114">
            <v>49600</v>
          </cell>
        </row>
        <row r="115">
          <cell r="A115">
            <v>247561</v>
          </cell>
          <cell r="B115">
            <v>247561</v>
          </cell>
          <cell r="C115" t="str">
            <v>装飾窓格子</v>
          </cell>
          <cell r="D115" t="str">
            <v>アルミ製･W178㎝×H50㎝</v>
          </cell>
          <cell r="E115" t="str">
            <v>ヶ所</v>
          </cell>
          <cell r="F115">
            <v>24700</v>
          </cell>
          <cell r="G115" t="str">
            <v>P-84</v>
          </cell>
          <cell r="H115">
            <v>25935</v>
          </cell>
          <cell r="I115">
            <v>25900</v>
          </cell>
        </row>
        <row r="116">
          <cell r="A116">
            <v>247565</v>
          </cell>
          <cell r="B116">
            <v>247565</v>
          </cell>
          <cell r="C116" t="str">
            <v>装飾窓格子</v>
          </cell>
          <cell r="D116" t="str">
            <v>アルミ製･W178㎝×H95㎝</v>
          </cell>
          <cell r="E116" t="str">
            <v>ヶ所</v>
          </cell>
          <cell r="F116">
            <v>45400</v>
          </cell>
          <cell r="G116" t="str">
            <v>P-84</v>
          </cell>
          <cell r="H116">
            <v>47670</v>
          </cell>
          <cell r="I116">
            <v>47600</v>
          </cell>
        </row>
        <row r="117">
          <cell r="A117">
            <v>247641</v>
          </cell>
          <cell r="B117">
            <v>247641</v>
          </cell>
          <cell r="C117" t="str">
            <v>グレーチング</v>
          </cell>
          <cell r="D117" t="str">
            <v>鋳鉄製・幅15㎝</v>
          </cell>
          <cell r="E117" t="str">
            <v>ｍ</v>
          </cell>
          <cell r="F117">
            <v>17400</v>
          </cell>
          <cell r="G117" t="str">
            <v>P-84</v>
          </cell>
          <cell r="H117">
            <v>18270</v>
          </cell>
          <cell r="I117">
            <v>18200</v>
          </cell>
        </row>
        <row r="118">
          <cell r="A118">
            <v>247645</v>
          </cell>
          <cell r="B118">
            <v>247645</v>
          </cell>
          <cell r="C118" t="str">
            <v>グレーチング</v>
          </cell>
          <cell r="D118" t="str">
            <v>鋳鉄製・幅20㎝</v>
          </cell>
          <cell r="E118" t="str">
            <v>ｍ</v>
          </cell>
          <cell r="F118">
            <v>18900</v>
          </cell>
          <cell r="G118" t="str">
            <v>P-84</v>
          </cell>
          <cell r="H118">
            <v>19845</v>
          </cell>
          <cell r="I118">
            <v>19800</v>
          </cell>
        </row>
        <row r="119">
          <cell r="A119">
            <v>247651</v>
          </cell>
          <cell r="B119">
            <v>247651</v>
          </cell>
          <cell r="C119" t="str">
            <v>グレーチング</v>
          </cell>
          <cell r="D119" t="str">
            <v>ステンレス製・幅20㎝</v>
          </cell>
          <cell r="E119" t="str">
            <v>ｍ</v>
          </cell>
          <cell r="F119">
            <v>34600</v>
          </cell>
          <cell r="G119" t="str">
            <v>P-84</v>
          </cell>
          <cell r="H119">
            <v>36330</v>
          </cell>
          <cell r="I119">
            <v>36300</v>
          </cell>
        </row>
        <row r="120">
          <cell r="A120">
            <v>247655</v>
          </cell>
          <cell r="B120">
            <v>247655</v>
          </cell>
          <cell r="C120" t="str">
            <v>グレーチング</v>
          </cell>
          <cell r="D120" t="str">
            <v>ステンレス製・幅30㎝</v>
          </cell>
          <cell r="E120" t="str">
            <v>ｍ</v>
          </cell>
          <cell r="F120">
            <v>38200</v>
          </cell>
          <cell r="G120" t="str">
            <v>P-84</v>
          </cell>
          <cell r="H120">
            <v>40110</v>
          </cell>
          <cell r="I120">
            <v>40100</v>
          </cell>
        </row>
        <row r="121">
          <cell r="A121">
            <v>247701</v>
          </cell>
          <cell r="B121">
            <v>247701</v>
          </cell>
          <cell r="C121" t="str">
            <v>カーテンレール</v>
          </cell>
          <cell r="D121" t="str">
            <v>アルミ製・シングル・2m物</v>
          </cell>
          <cell r="E121" t="str">
            <v>組</v>
          </cell>
          <cell r="F121">
            <v>2750</v>
          </cell>
          <cell r="G121" t="str">
            <v>P-84</v>
          </cell>
          <cell r="H121">
            <v>2887</v>
          </cell>
          <cell r="I121">
            <v>2880</v>
          </cell>
        </row>
        <row r="122">
          <cell r="A122">
            <v>247705</v>
          </cell>
          <cell r="B122">
            <v>247705</v>
          </cell>
          <cell r="C122" t="str">
            <v>カーテンレール</v>
          </cell>
          <cell r="D122" t="str">
            <v>ステンレス製・シングル・2m物</v>
          </cell>
          <cell r="E122" t="str">
            <v>組</v>
          </cell>
          <cell r="F122">
            <v>2620</v>
          </cell>
          <cell r="G122" t="str">
            <v>P-84</v>
          </cell>
          <cell r="H122">
            <v>2751</v>
          </cell>
          <cell r="I122">
            <v>2750</v>
          </cell>
        </row>
        <row r="123">
          <cell r="A123">
            <v>247711</v>
          </cell>
          <cell r="B123">
            <v>247711</v>
          </cell>
          <cell r="C123" t="str">
            <v>カーテンレール</v>
          </cell>
          <cell r="D123" t="str">
            <v>スチール製・シングル・2m物</v>
          </cell>
          <cell r="E123" t="str">
            <v>組</v>
          </cell>
          <cell r="F123">
            <v>2540</v>
          </cell>
          <cell r="G123" t="str">
            <v>P-84</v>
          </cell>
          <cell r="H123">
            <v>2667</v>
          </cell>
          <cell r="I123">
            <v>2660</v>
          </cell>
        </row>
        <row r="124">
          <cell r="A124">
            <v>247721</v>
          </cell>
          <cell r="B124">
            <v>247721</v>
          </cell>
          <cell r="C124" t="str">
            <v>カーテンレール</v>
          </cell>
          <cell r="D124" t="str">
            <v>アルミ製・ダブル・2m物</v>
          </cell>
          <cell r="E124" t="str">
            <v>組</v>
          </cell>
          <cell r="F124">
            <v>4620</v>
          </cell>
          <cell r="G124" t="str">
            <v>P-84</v>
          </cell>
          <cell r="H124">
            <v>4851</v>
          </cell>
          <cell r="I124">
            <v>4850</v>
          </cell>
        </row>
        <row r="125">
          <cell r="A125">
            <v>247725</v>
          </cell>
          <cell r="B125">
            <v>247725</v>
          </cell>
          <cell r="C125" t="str">
            <v>カーテンレール</v>
          </cell>
          <cell r="D125" t="str">
            <v>ステンレス製・ダブル・2m物</v>
          </cell>
          <cell r="E125" t="str">
            <v>組</v>
          </cell>
          <cell r="F125">
            <v>3830</v>
          </cell>
          <cell r="G125" t="str">
            <v>P-84</v>
          </cell>
          <cell r="H125">
            <v>4021</v>
          </cell>
          <cell r="I125">
            <v>4020</v>
          </cell>
        </row>
        <row r="126">
          <cell r="A126">
            <v>251001</v>
          </cell>
          <cell r="B126">
            <v>251001</v>
          </cell>
          <cell r="C126" t="str">
            <v>フラッシュ戸</v>
          </cell>
          <cell r="D126" t="str">
            <v>大きさ区分Ⅰ・上</v>
          </cell>
          <cell r="E126" t="str">
            <v>枚</v>
          </cell>
          <cell r="F126">
            <v>41600</v>
          </cell>
          <cell r="G126" t="str">
            <v>P-85</v>
          </cell>
          <cell r="H126">
            <v>43680</v>
          </cell>
          <cell r="I126">
            <v>43600</v>
          </cell>
        </row>
        <row r="127">
          <cell r="A127">
            <v>251004</v>
          </cell>
          <cell r="B127">
            <v>251004</v>
          </cell>
          <cell r="C127" t="str">
            <v>フラッシュ戸</v>
          </cell>
          <cell r="D127" t="str">
            <v>大きさ区分Ⅰ・中</v>
          </cell>
          <cell r="E127" t="str">
            <v>枚</v>
          </cell>
          <cell r="F127">
            <v>22000</v>
          </cell>
          <cell r="G127" t="str">
            <v>P-85</v>
          </cell>
          <cell r="H127">
            <v>23100</v>
          </cell>
          <cell r="I127">
            <v>23100</v>
          </cell>
        </row>
        <row r="128">
          <cell r="A128">
            <v>251007</v>
          </cell>
          <cell r="B128">
            <v>251007</v>
          </cell>
          <cell r="C128" t="str">
            <v>フラッシュ戸</v>
          </cell>
          <cell r="D128" t="str">
            <v>大きさ区分Ⅰ・並</v>
          </cell>
          <cell r="E128" t="str">
            <v>枚</v>
          </cell>
          <cell r="F128">
            <v>18400</v>
          </cell>
          <cell r="G128" t="str">
            <v>P-85</v>
          </cell>
          <cell r="H128">
            <v>19320</v>
          </cell>
          <cell r="I128">
            <v>19300</v>
          </cell>
        </row>
        <row r="129">
          <cell r="A129">
            <v>251031</v>
          </cell>
          <cell r="B129">
            <v>251031</v>
          </cell>
          <cell r="C129" t="str">
            <v>フラッシュ戸</v>
          </cell>
          <cell r="D129" t="str">
            <v>大きさ区分Ⅱ・上</v>
          </cell>
          <cell r="E129" t="str">
            <v>枚</v>
          </cell>
          <cell r="F129">
            <v>30000</v>
          </cell>
          <cell r="G129" t="str">
            <v>P-85</v>
          </cell>
          <cell r="H129">
            <v>31500</v>
          </cell>
          <cell r="I129">
            <v>31500</v>
          </cell>
        </row>
        <row r="130">
          <cell r="A130">
            <v>251034</v>
          </cell>
          <cell r="B130">
            <v>251034</v>
          </cell>
          <cell r="C130" t="str">
            <v>フラッシュ戸</v>
          </cell>
          <cell r="D130" t="str">
            <v>大きさ区分Ⅱ・中</v>
          </cell>
          <cell r="E130" t="str">
            <v>枚</v>
          </cell>
          <cell r="F130">
            <v>16300</v>
          </cell>
          <cell r="G130" t="str">
            <v>P-85</v>
          </cell>
          <cell r="H130">
            <v>17115</v>
          </cell>
          <cell r="I130">
            <v>17100</v>
          </cell>
        </row>
        <row r="131">
          <cell r="A131">
            <v>251037</v>
          </cell>
          <cell r="B131">
            <v>251037</v>
          </cell>
          <cell r="C131" t="str">
            <v>フラッシュ戸</v>
          </cell>
          <cell r="D131" t="str">
            <v>大きさ区分Ⅱ・並</v>
          </cell>
          <cell r="E131" t="str">
            <v>枚</v>
          </cell>
          <cell r="F131">
            <v>13700</v>
          </cell>
          <cell r="G131" t="str">
            <v>P-85</v>
          </cell>
          <cell r="H131">
            <v>14385</v>
          </cell>
          <cell r="I131">
            <v>14300</v>
          </cell>
        </row>
        <row r="132">
          <cell r="A132">
            <v>251051</v>
          </cell>
          <cell r="B132">
            <v>251051</v>
          </cell>
          <cell r="C132" t="str">
            <v>フラッシュ戸</v>
          </cell>
          <cell r="D132" t="str">
            <v>大きさ区分Ⅲ・上</v>
          </cell>
          <cell r="E132" t="str">
            <v>枚</v>
          </cell>
          <cell r="F132">
            <v>22600</v>
          </cell>
          <cell r="G132" t="str">
            <v>P-85</v>
          </cell>
          <cell r="H132">
            <v>23730</v>
          </cell>
          <cell r="I132">
            <v>23700</v>
          </cell>
        </row>
        <row r="133">
          <cell r="A133">
            <v>251054</v>
          </cell>
          <cell r="B133">
            <v>251054</v>
          </cell>
          <cell r="C133" t="str">
            <v>フラッシュ戸</v>
          </cell>
          <cell r="D133" t="str">
            <v>大きさ区分Ⅲ・中</v>
          </cell>
          <cell r="E133" t="str">
            <v>枚</v>
          </cell>
          <cell r="F133">
            <v>12600</v>
          </cell>
          <cell r="G133" t="str">
            <v>P-85</v>
          </cell>
          <cell r="H133">
            <v>13230</v>
          </cell>
          <cell r="I133">
            <v>13200</v>
          </cell>
        </row>
        <row r="134">
          <cell r="A134">
            <v>251057</v>
          </cell>
          <cell r="B134">
            <v>251057</v>
          </cell>
          <cell r="C134" t="str">
            <v>フラッシュ戸</v>
          </cell>
          <cell r="D134" t="str">
            <v>大きさ区分Ⅲ・並</v>
          </cell>
          <cell r="E134" t="str">
            <v>枚</v>
          </cell>
          <cell r="F134">
            <v>10800</v>
          </cell>
          <cell r="G134" t="str">
            <v>P-85</v>
          </cell>
          <cell r="H134">
            <v>11340</v>
          </cell>
          <cell r="I134">
            <v>11300</v>
          </cell>
        </row>
        <row r="135">
          <cell r="A135">
            <v>251101</v>
          </cell>
          <cell r="B135">
            <v>251101</v>
          </cell>
          <cell r="C135" t="str">
            <v>ガラス戸[FL・厚3mm]</v>
          </cell>
          <cell r="D135" t="str">
            <v>大きさ区分Ⅰ・上</v>
          </cell>
          <cell r="E135" t="str">
            <v>枚</v>
          </cell>
          <cell r="F135">
            <v>69200</v>
          </cell>
          <cell r="G135" t="str">
            <v>P-85</v>
          </cell>
          <cell r="H135">
            <v>72660</v>
          </cell>
          <cell r="I135">
            <v>72600</v>
          </cell>
        </row>
        <row r="136">
          <cell r="A136">
            <v>251104</v>
          </cell>
          <cell r="B136">
            <v>251104</v>
          </cell>
          <cell r="C136" t="str">
            <v>ガラス戸[FL・厚3mm]</v>
          </cell>
          <cell r="D136" t="str">
            <v>大きさ区分Ⅰ・中</v>
          </cell>
          <cell r="E136" t="str">
            <v>枚</v>
          </cell>
          <cell r="F136">
            <v>46900</v>
          </cell>
          <cell r="G136" t="str">
            <v>P-85</v>
          </cell>
          <cell r="H136">
            <v>49245</v>
          </cell>
          <cell r="I136">
            <v>49200</v>
          </cell>
        </row>
        <row r="137">
          <cell r="A137">
            <v>251107</v>
          </cell>
          <cell r="B137">
            <v>251107</v>
          </cell>
          <cell r="C137" t="str">
            <v>ガラス戸[FL・厚3mm]</v>
          </cell>
          <cell r="D137" t="str">
            <v>大きさ区分Ⅰ・並</v>
          </cell>
          <cell r="E137" t="str">
            <v>枚</v>
          </cell>
          <cell r="F137">
            <v>36700</v>
          </cell>
          <cell r="G137" t="str">
            <v>P-85</v>
          </cell>
          <cell r="H137">
            <v>38535</v>
          </cell>
          <cell r="I137">
            <v>38500</v>
          </cell>
        </row>
        <row r="138">
          <cell r="A138">
            <v>251131</v>
          </cell>
          <cell r="B138">
            <v>251131</v>
          </cell>
          <cell r="C138" t="str">
            <v>ガラス窓[FL・厚3mm]</v>
          </cell>
          <cell r="D138" t="str">
            <v>大きさ区分Ⅱ・上</v>
          </cell>
          <cell r="E138" t="str">
            <v>枚</v>
          </cell>
          <cell r="F138">
            <v>33100</v>
          </cell>
          <cell r="G138" t="str">
            <v>P-85</v>
          </cell>
          <cell r="H138">
            <v>34755</v>
          </cell>
          <cell r="I138">
            <v>34700</v>
          </cell>
        </row>
        <row r="139">
          <cell r="A139">
            <v>251134</v>
          </cell>
          <cell r="B139">
            <v>251134</v>
          </cell>
          <cell r="C139" t="str">
            <v>ガラス窓[FL・厚3mm]</v>
          </cell>
          <cell r="D139" t="str">
            <v>大きさ区分Ⅱ・中</v>
          </cell>
          <cell r="E139" t="str">
            <v>枚</v>
          </cell>
          <cell r="F139">
            <v>26500</v>
          </cell>
          <cell r="G139" t="str">
            <v>P-85</v>
          </cell>
          <cell r="H139">
            <v>27825</v>
          </cell>
          <cell r="I139">
            <v>27800</v>
          </cell>
        </row>
        <row r="140">
          <cell r="A140">
            <v>251137</v>
          </cell>
          <cell r="B140">
            <v>251137</v>
          </cell>
          <cell r="C140" t="str">
            <v>ガラス窓[FL・厚3mm]</v>
          </cell>
          <cell r="D140" t="str">
            <v>大きさ区分Ⅱ・並</v>
          </cell>
          <cell r="E140" t="str">
            <v>枚</v>
          </cell>
          <cell r="F140">
            <v>24400</v>
          </cell>
          <cell r="G140" t="str">
            <v>P-85</v>
          </cell>
          <cell r="H140">
            <v>25620</v>
          </cell>
          <cell r="I140">
            <v>25600</v>
          </cell>
        </row>
        <row r="141">
          <cell r="A141">
            <v>251161</v>
          </cell>
          <cell r="B141">
            <v>251161</v>
          </cell>
          <cell r="C141" t="str">
            <v>ガラス窓[FL・厚3mm]</v>
          </cell>
          <cell r="D141" t="str">
            <v>大きさ区分Ⅲ・上</v>
          </cell>
          <cell r="E141" t="str">
            <v>枚</v>
          </cell>
          <cell r="F141">
            <v>12800</v>
          </cell>
          <cell r="G141" t="str">
            <v>P-85</v>
          </cell>
          <cell r="H141">
            <v>13440</v>
          </cell>
          <cell r="I141">
            <v>13400</v>
          </cell>
        </row>
        <row r="142">
          <cell r="A142">
            <v>251164</v>
          </cell>
          <cell r="B142">
            <v>251164</v>
          </cell>
          <cell r="C142" t="str">
            <v>ガラス窓[FL・厚3mm]</v>
          </cell>
          <cell r="D142" t="str">
            <v>大きさ区分Ⅲ・中</v>
          </cell>
          <cell r="E142" t="str">
            <v>枚</v>
          </cell>
          <cell r="F142">
            <v>11000</v>
          </cell>
          <cell r="G142" t="str">
            <v>P-85</v>
          </cell>
          <cell r="H142">
            <v>11550</v>
          </cell>
          <cell r="I142">
            <v>11500</v>
          </cell>
        </row>
        <row r="143">
          <cell r="A143">
            <v>251167</v>
          </cell>
          <cell r="B143">
            <v>251167</v>
          </cell>
          <cell r="C143" t="str">
            <v>ガラス窓[FL・厚3mm]</v>
          </cell>
          <cell r="D143" t="str">
            <v>大きさ区分Ⅲ・並</v>
          </cell>
          <cell r="E143" t="str">
            <v>枚</v>
          </cell>
          <cell r="F143">
            <v>10200</v>
          </cell>
          <cell r="G143" t="str">
            <v>P-85</v>
          </cell>
          <cell r="H143">
            <v>10710</v>
          </cell>
          <cell r="I143">
            <v>10700</v>
          </cell>
        </row>
        <row r="144">
          <cell r="A144">
            <v>251201</v>
          </cell>
          <cell r="B144">
            <v>251201</v>
          </cell>
          <cell r="C144" t="str">
            <v>木製雨戸</v>
          </cell>
          <cell r="D144" t="str">
            <v>ラワン合板・大きさ区分Ⅰ</v>
          </cell>
          <cell r="E144" t="str">
            <v>枚</v>
          </cell>
          <cell r="F144">
            <v>8110</v>
          </cell>
          <cell r="G144" t="str">
            <v>P-85</v>
          </cell>
          <cell r="H144">
            <v>8515</v>
          </cell>
          <cell r="I144">
            <v>8510</v>
          </cell>
        </row>
        <row r="145">
          <cell r="A145">
            <v>251204</v>
          </cell>
          <cell r="B145">
            <v>251204</v>
          </cell>
          <cell r="C145" t="str">
            <v>木製雨戸</v>
          </cell>
          <cell r="D145" t="str">
            <v>ラワン合板・大きさ区分Ⅱ</v>
          </cell>
          <cell r="E145" t="str">
            <v>枚</v>
          </cell>
          <cell r="F145">
            <v>5670</v>
          </cell>
          <cell r="G145" t="str">
            <v>P-85</v>
          </cell>
          <cell r="H145">
            <v>5953</v>
          </cell>
          <cell r="I145">
            <v>5950</v>
          </cell>
        </row>
        <row r="146">
          <cell r="A146">
            <v>251207</v>
          </cell>
          <cell r="B146">
            <v>251207</v>
          </cell>
          <cell r="C146" t="str">
            <v>木製雨戸</v>
          </cell>
          <cell r="D146" t="str">
            <v>ラワン合板・大きさ区分Ⅲ</v>
          </cell>
          <cell r="E146" t="str">
            <v>枚</v>
          </cell>
          <cell r="F146">
            <v>4050</v>
          </cell>
          <cell r="G146" t="str">
            <v>P-85</v>
          </cell>
          <cell r="H146">
            <v>4252</v>
          </cell>
          <cell r="I146">
            <v>4250</v>
          </cell>
        </row>
        <row r="147">
          <cell r="A147">
            <v>251301</v>
          </cell>
          <cell r="B147">
            <v>251301</v>
          </cell>
          <cell r="C147" t="str">
            <v>格子戸(ガラス入り)</v>
          </cell>
          <cell r="D147" t="str">
            <v>W90㎝×H180㎝・ガラス共</v>
          </cell>
          <cell r="E147" t="str">
            <v>枚</v>
          </cell>
          <cell r="F147">
            <v>196100</v>
          </cell>
          <cell r="G147" t="str">
            <v>P-85</v>
          </cell>
          <cell r="H147">
            <v>205905</v>
          </cell>
          <cell r="I147">
            <v>205900</v>
          </cell>
        </row>
        <row r="148">
          <cell r="A148">
            <v>251311</v>
          </cell>
          <cell r="B148">
            <v>251311</v>
          </cell>
          <cell r="C148" t="str">
            <v>格子戸(吹抜け)</v>
          </cell>
          <cell r="D148" t="str">
            <v>W90㎝×H180㎝</v>
          </cell>
          <cell r="E148" t="str">
            <v>枚</v>
          </cell>
          <cell r="F148">
            <v>148300</v>
          </cell>
          <cell r="G148" t="str">
            <v>P-85</v>
          </cell>
          <cell r="H148">
            <v>155715</v>
          </cell>
          <cell r="I148">
            <v>155700</v>
          </cell>
        </row>
        <row r="149">
          <cell r="A149">
            <v>251401</v>
          </cell>
          <cell r="B149">
            <v>251401</v>
          </cell>
          <cell r="C149" t="str">
            <v>障子</v>
          </cell>
          <cell r="D149" t="str">
            <v>大きさ区分Ⅰ・上</v>
          </cell>
          <cell r="E149" t="str">
            <v>枚</v>
          </cell>
          <cell r="F149">
            <v>47100</v>
          </cell>
          <cell r="G149" t="str">
            <v>P-85</v>
          </cell>
          <cell r="H149">
            <v>49455</v>
          </cell>
          <cell r="I149">
            <v>49400</v>
          </cell>
        </row>
        <row r="150">
          <cell r="A150">
            <v>251404</v>
          </cell>
          <cell r="B150">
            <v>251404</v>
          </cell>
          <cell r="C150" t="str">
            <v>障子</v>
          </cell>
          <cell r="D150" t="str">
            <v>大きさ区分Ⅰ・中</v>
          </cell>
          <cell r="E150" t="str">
            <v>枚</v>
          </cell>
          <cell r="F150">
            <v>31400</v>
          </cell>
          <cell r="G150" t="str">
            <v>P-85</v>
          </cell>
          <cell r="H150">
            <v>32970</v>
          </cell>
          <cell r="I150">
            <v>32900</v>
          </cell>
        </row>
        <row r="151">
          <cell r="A151">
            <v>251407</v>
          </cell>
          <cell r="B151">
            <v>251407</v>
          </cell>
          <cell r="C151" t="str">
            <v>障子</v>
          </cell>
          <cell r="D151" t="str">
            <v>大きさ区分Ⅰ・並</v>
          </cell>
          <cell r="E151" t="str">
            <v>枚</v>
          </cell>
          <cell r="F151">
            <v>18700</v>
          </cell>
          <cell r="G151" t="str">
            <v>P-85</v>
          </cell>
          <cell r="H151">
            <v>19635</v>
          </cell>
          <cell r="I151">
            <v>19600</v>
          </cell>
        </row>
        <row r="152">
          <cell r="A152">
            <v>251431</v>
          </cell>
          <cell r="B152">
            <v>251431</v>
          </cell>
          <cell r="C152" t="str">
            <v>障子</v>
          </cell>
          <cell r="D152" t="str">
            <v>大きさ区分Ⅱ・上</v>
          </cell>
          <cell r="E152" t="str">
            <v>枚</v>
          </cell>
          <cell r="F152">
            <v>29300</v>
          </cell>
          <cell r="G152" t="str">
            <v>P-85</v>
          </cell>
          <cell r="H152">
            <v>30765</v>
          </cell>
          <cell r="I152">
            <v>30700</v>
          </cell>
        </row>
        <row r="153">
          <cell r="A153">
            <v>251434</v>
          </cell>
          <cell r="B153">
            <v>251434</v>
          </cell>
          <cell r="C153" t="str">
            <v>障子</v>
          </cell>
          <cell r="D153" t="str">
            <v>大きさ区分Ⅱ・中</v>
          </cell>
          <cell r="E153" t="str">
            <v>枚</v>
          </cell>
          <cell r="F153">
            <v>23500</v>
          </cell>
          <cell r="G153" t="str">
            <v>P-85</v>
          </cell>
          <cell r="H153">
            <v>24675</v>
          </cell>
          <cell r="I153">
            <v>24600</v>
          </cell>
        </row>
        <row r="154">
          <cell r="A154">
            <v>251437</v>
          </cell>
          <cell r="B154">
            <v>251437</v>
          </cell>
          <cell r="C154" t="str">
            <v>障子</v>
          </cell>
          <cell r="D154" t="str">
            <v>大きさ区分Ⅱ・並</v>
          </cell>
          <cell r="E154" t="str">
            <v>枚</v>
          </cell>
          <cell r="F154">
            <v>16800</v>
          </cell>
          <cell r="G154" t="str">
            <v>P-85</v>
          </cell>
          <cell r="H154">
            <v>17640</v>
          </cell>
          <cell r="I154">
            <v>17600</v>
          </cell>
        </row>
        <row r="155">
          <cell r="A155">
            <v>251461</v>
          </cell>
          <cell r="B155">
            <v>251461</v>
          </cell>
          <cell r="C155" t="str">
            <v>障子</v>
          </cell>
          <cell r="D155" t="str">
            <v>大きさ区分Ⅲ・上</v>
          </cell>
          <cell r="E155" t="str">
            <v>枚</v>
          </cell>
          <cell r="F155">
            <v>14900</v>
          </cell>
          <cell r="G155" t="str">
            <v>P-85</v>
          </cell>
          <cell r="H155">
            <v>15645</v>
          </cell>
          <cell r="I155">
            <v>15600</v>
          </cell>
        </row>
        <row r="156">
          <cell r="A156">
            <v>251464</v>
          </cell>
          <cell r="B156">
            <v>251464</v>
          </cell>
          <cell r="C156" t="str">
            <v>障子</v>
          </cell>
          <cell r="D156" t="str">
            <v>大きさ区分Ⅲ・中</v>
          </cell>
          <cell r="E156" t="str">
            <v>枚</v>
          </cell>
          <cell r="F156">
            <v>9700</v>
          </cell>
          <cell r="G156" t="str">
            <v>P-85</v>
          </cell>
          <cell r="H156">
            <v>10185</v>
          </cell>
          <cell r="I156">
            <v>10180</v>
          </cell>
        </row>
        <row r="157">
          <cell r="A157">
            <v>251467</v>
          </cell>
          <cell r="B157">
            <v>251467</v>
          </cell>
          <cell r="C157" t="str">
            <v>障子</v>
          </cell>
          <cell r="D157" t="str">
            <v>大きさ区分Ⅲ・並</v>
          </cell>
          <cell r="E157" t="str">
            <v>枚</v>
          </cell>
          <cell r="F157">
            <v>8570</v>
          </cell>
          <cell r="G157" t="str">
            <v>P-85</v>
          </cell>
          <cell r="H157">
            <v>8998</v>
          </cell>
          <cell r="I157">
            <v>8990</v>
          </cell>
        </row>
        <row r="158">
          <cell r="A158">
            <v>251501</v>
          </cell>
          <cell r="B158">
            <v>251501</v>
          </cell>
          <cell r="C158" t="str">
            <v>ふすま</v>
          </cell>
          <cell r="D158" t="str">
            <v>大きさ区分Ⅰ・上</v>
          </cell>
          <cell r="E158" t="str">
            <v>枚</v>
          </cell>
          <cell r="F158">
            <v>21000</v>
          </cell>
          <cell r="G158" t="str">
            <v>P-85</v>
          </cell>
          <cell r="H158">
            <v>22050</v>
          </cell>
          <cell r="I158">
            <v>22000</v>
          </cell>
        </row>
        <row r="159">
          <cell r="A159">
            <v>251504</v>
          </cell>
          <cell r="B159">
            <v>251504</v>
          </cell>
          <cell r="C159" t="str">
            <v>ふすま</v>
          </cell>
          <cell r="D159" t="str">
            <v>大きさ区分Ⅰ・中</v>
          </cell>
          <cell r="E159" t="str">
            <v>枚</v>
          </cell>
          <cell r="F159">
            <v>14800</v>
          </cell>
          <cell r="G159" t="str">
            <v>P-85</v>
          </cell>
          <cell r="H159">
            <v>15540</v>
          </cell>
          <cell r="I159">
            <v>15500</v>
          </cell>
        </row>
        <row r="160">
          <cell r="A160">
            <v>251507</v>
          </cell>
          <cell r="B160">
            <v>251507</v>
          </cell>
          <cell r="C160" t="str">
            <v>ふすま</v>
          </cell>
          <cell r="D160" t="str">
            <v>大きさ区分Ⅰ・並</v>
          </cell>
          <cell r="E160" t="str">
            <v>枚</v>
          </cell>
          <cell r="F160">
            <v>12100</v>
          </cell>
          <cell r="G160" t="str">
            <v>P-85</v>
          </cell>
          <cell r="H160">
            <v>12705</v>
          </cell>
          <cell r="I160">
            <v>12700</v>
          </cell>
        </row>
        <row r="161">
          <cell r="A161">
            <v>251531</v>
          </cell>
          <cell r="B161">
            <v>251531</v>
          </cell>
          <cell r="C161" t="str">
            <v>ふすま</v>
          </cell>
          <cell r="D161" t="str">
            <v>大きさ区分Ⅱ・上</v>
          </cell>
          <cell r="E161" t="str">
            <v>枚</v>
          </cell>
          <cell r="F161">
            <v>19000</v>
          </cell>
          <cell r="G161" t="str">
            <v>P-85</v>
          </cell>
          <cell r="H161">
            <v>19950</v>
          </cell>
          <cell r="I161">
            <v>19900</v>
          </cell>
        </row>
        <row r="162">
          <cell r="A162">
            <v>251534</v>
          </cell>
          <cell r="B162">
            <v>251534</v>
          </cell>
          <cell r="C162" t="str">
            <v>ふすま</v>
          </cell>
          <cell r="D162" t="str">
            <v>大きさ区分Ⅱ・中</v>
          </cell>
          <cell r="E162" t="str">
            <v>枚</v>
          </cell>
          <cell r="F162">
            <v>10800</v>
          </cell>
          <cell r="G162" t="str">
            <v>P-85</v>
          </cell>
          <cell r="H162">
            <v>11340</v>
          </cell>
          <cell r="I162">
            <v>11300</v>
          </cell>
        </row>
        <row r="163">
          <cell r="A163">
            <v>251537</v>
          </cell>
          <cell r="B163">
            <v>251537</v>
          </cell>
          <cell r="C163" t="str">
            <v>ふすま</v>
          </cell>
          <cell r="D163" t="str">
            <v>大きさ区分Ⅱ・並</v>
          </cell>
          <cell r="E163" t="str">
            <v>枚</v>
          </cell>
          <cell r="F163">
            <v>8290</v>
          </cell>
          <cell r="G163" t="str">
            <v>P-85</v>
          </cell>
          <cell r="H163">
            <v>8704</v>
          </cell>
          <cell r="I163">
            <v>8700</v>
          </cell>
        </row>
        <row r="164">
          <cell r="A164">
            <v>251561</v>
          </cell>
          <cell r="B164">
            <v>251561</v>
          </cell>
          <cell r="C164" t="str">
            <v>ふすま</v>
          </cell>
          <cell r="D164" t="str">
            <v>大きさ区分Ⅲ・天袋・地袋用・上</v>
          </cell>
          <cell r="E164" t="str">
            <v>枚</v>
          </cell>
          <cell r="F164">
            <v>16400</v>
          </cell>
          <cell r="G164" t="str">
            <v>P-85</v>
          </cell>
          <cell r="H164">
            <v>17220</v>
          </cell>
          <cell r="I164">
            <v>17200</v>
          </cell>
        </row>
        <row r="165">
          <cell r="A165">
            <v>251564</v>
          </cell>
          <cell r="B165">
            <v>251564</v>
          </cell>
          <cell r="C165" t="str">
            <v>ふすま</v>
          </cell>
          <cell r="D165" t="str">
            <v>大きさ区分Ⅲ・天袋・地袋用・中</v>
          </cell>
          <cell r="E165" t="str">
            <v>枚</v>
          </cell>
          <cell r="F165">
            <v>8560</v>
          </cell>
          <cell r="G165" t="str">
            <v>P-85</v>
          </cell>
          <cell r="H165">
            <v>8988</v>
          </cell>
          <cell r="I165">
            <v>8980</v>
          </cell>
        </row>
        <row r="166">
          <cell r="A166">
            <v>251567</v>
          </cell>
          <cell r="B166">
            <v>251567</v>
          </cell>
          <cell r="C166" t="str">
            <v>ふすま</v>
          </cell>
          <cell r="D166" t="str">
            <v>大きさ区分Ⅲ・天袋・地袋用・並</v>
          </cell>
          <cell r="E166" t="str">
            <v>枚</v>
          </cell>
          <cell r="F166">
            <v>6690</v>
          </cell>
          <cell r="G166" t="str">
            <v>P-85</v>
          </cell>
          <cell r="H166">
            <v>7024</v>
          </cell>
          <cell r="I166">
            <v>7020</v>
          </cell>
        </row>
        <row r="167">
          <cell r="A167">
            <v>251601</v>
          </cell>
          <cell r="B167">
            <v>251601</v>
          </cell>
          <cell r="C167" t="str">
            <v>玄関木製ドア</v>
          </cell>
          <cell r="D167" t="str">
            <v>上</v>
          </cell>
          <cell r="E167" t="str">
            <v>枚</v>
          </cell>
          <cell r="F167">
            <v>214900</v>
          </cell>
          <cell r="G167" t="str">
            <v>P-85</v>
          </cell>
          <cell r="H167">
            <v>225645</v>
          </cell>
          <cell r="I167">
            <v>225600</v>
          </cell>
        </row>
        <row r="168">
          <cell r="A168">
            <v>251603</v>
          </cell>
          <cell r="B168">
            <v>251603</v>
          </cell>
          <cell r="C168" t="str">
            <v>玄関木製ドア</v>
          </cell>
          <cell r="D168" t="str">
            <v>中</v>
          </cell>
          <cell r="E168" t="str">
            <v>枚</v>
          </cell>
          <cell r="F168">
            <v>66900</v>
          </cell>
          <cell r="G168" t="str">
            <v>P-85</v>
          </cell>
          <cell r="H168">
            <v>70245</v>
          </cell>
          <cell r="I168">
            <v>70200</v>
          </cell>
        </row>
        <row r="169">
          <cell r="A169">
            <v>251605</v>
          </cell>
          <cell r="B169">
            <v>251605</v>
          </cell>
          <cell r="C169" t="str">
            <v>玄関木製ドア</v>
          </cell>
          <cell r="D169" t="str">
            <v>並</v>
          </cell>
          <cell r="E169" t="str">
            <v>枚</v>
          </cell>
          <cell r="F169">
            <v>53900</v>
          </cell>
          <cell r="G169" t="str">
            <v>P-85</v>
          </cell>
          <cell r="H169">
            <v>56595</v>
          </cell>
          <cell r="I169">
            <v>56500</v>
          </cell>
        </row>
        <row r="170">
          <cell r="A170">
            <v>253001</v>
          </cell>
          <cell r="B170">
            <v>253001</v>
          </cell>
          <cell r="C170" t="str">
            <v>アルミ引違い窓</v>
          </cell>
          <cell r="D170" t="str">
            <v>RC・CB造用・大きさ区分Ⅰ・ガラス共</v>
          </cell>
          <cell r="E170" t="str">
            <v>㎡</v>
          </cell>
          <cell r="F170">
            <v>32100</v>
          </cell>
          <cell r="G170" t="str">
            <v>P-86</v>
          </cell>
          <cell r="H170">
            <v>33705</v>
          </cell>
          <cell r="I170">
            <v>33700</v>
          </cell>
        </row>
        <row r="171">
          <cell r="A171">
            <v>253005</v>
          </cell>
          <cell r="B171">
            <v>253005</v>
          </cell>
          <cell r="C171" t="str">
            <v>アルミ引違い窓</v>
          </cell>
          <cell r="D171" t="str">
            <v>RC・CB造用・大きさ区分Ⅱ・ガラス共</v>
          </cell>
          <cell r="E171" t="str">
            <v>㎡</v>
          </cell>
          <cell r="F171">
            <v>19800</v>
          </cell>
          <cell r="G171" t="str">
            <v>P-86</v>
          </cell>
          <cell r="H171">
            <v>20790</v>
          </cell>
          <cell r="I171">
            <v>20700</v>
          </cell>
        </row>
        <row r="172">
          <cell r="A172">
            <v>253011</v>
          </cell>
          <cell r="B172">
            <v>253011</v>
          </cell>
          <cell r="C172" t="str">
            <v>アルミはめ殺窓</v>
          </cell>
          <cell r="D172" t="str">
            <v>RC・CB造用・大きさ区分Ⅰ・ガラス共</v>
          </cell>
          <cell r="E172" t="str">
            <v>㎡</v>
          </cell>
          <cell r="F172">
            <v>32200</v>
          </cell>
          <cell r="G172" t="str">
            <v>P-86</v>
          </cell>
          <cell r="H172">
            <v>33810</v>
          </cell>
          <cell r="I172">
            <v>33800</v>
          </cell>
        </row>
        <row r="173">
          <cell r="A173">
            <v>253015</v>
          </cell>
          <cell r="B173">
            <v>253015</v>
          </cell>
          <cell r="C173" t="str">
            <v>アルミはめ殺窓</v>
          </cell>
          <cell r="D173" t="str">
            <v>RC・CB造用・大きさ区分Ⅱ・ガラス共</v>
          </cell>
          <cell r="E173" t="str">
            <v>㎡</v>
          </cell>
          <cell r="F173">
            <v>21300</v>
          </cell>
          <cell r="G173" t="str">
            <v>P-86</v>
          </cell>
          <cell r="H173">
            <v>22365</v>
          </cell>
          <cell r="I173">
            <v>22300</v>
          </cell>
        </row>
        <row r="174">
          <cell r="A174">
            <v>253021</v>
          </cell>
          <cell r="B174">
            <v>253021</v>
          </cell>
          <cell r="C174" t="str">
            <v>アルミ内倒し窓</v>
          </cell>
          <cell r="D174" t="str">
            <v>RC・CB造用・大きさ区分Ⅰ・ガラス共</v>
          </cell>
          <cell r="E174" t="str">
            <v>㎡</v>
          </cell>
          <cell r="F174">
            <v>47700</v>
          </cell>
          <cell r="G174" t="str">
            <v>P-86</v>
          </cell>
          <cell r="H174">
            <v>50085</v>
          </cell>
          <cell r="I174">
            <v>50000</v>
          </cell>
        </row>
        <row r="175">
          <cell r="A175">
            <v>253025</v>
          </cell>
          <cell r="B175">
            <v>253025</v>
          </cell>
          <cell r="C175" t="str">
            <v>アルミ内倒し窓</v>
          </cell>
          <cell r="D175" t="str">
            <v>RC・CB造用・大きさ区分Ⅱ・ガラス共</v>
          </cell>
          <cell r="E175" t="str">
            <v>㎡</v>
          </cell>
          <cell r="F175">
            <v>30700</v>
          </cell>
          <cell r="G175" t="str">
            <v>P-86</v>
          </cell>
          <cell r="H175">
            <v>32235</v>
          </cell>
          <cell r="I175">
            <v>32200</v>
          </cell>
        </row>
        <row r="176">
          <cell r="A176">
            <v>253051</v>
          </cell>
          <cell r="B176">
            <v>253051</v>
          </cell>
          <cell r="C176" t="str">
            <v>アルミ引違い窓</v>
          </cell>
          <cell r="D176" t="str">
            <v>S造用・大きさ区分Ⅰ・ガラス共</v>
          </cell>
          <cell r="E176" t="str">
            <v>㎡</v>
          </cell>
          <cell r="F176">
            <v>24700</v>
          </cell>
          <cell r="G176" t="str">
            <v>P-86</v>
          </cell>
          <cell r="H176">
            <v>25935</v>
          </cell>
          <cell r="I176">
            <v>25900</v>
          </cell>
        </row>
        <row r="177">
          <cell r="A177">
            <v>253055</v>
          </cell>
          <cell r="B177">
            <v>253055</v>
          </cell>
          <cell r="C177" t="str">
            <v>アルミ引違い窓</v>
          </cell>
          <cell r="D177" t="str">
            <v>S造用・大きさ区分Ⅱ・ガラス共</v>
          </cell>
          <cell r="E177" t="str">
            <v>㎡</v>
          </cell>
          <cell r="F177">
            <v>16100</v>
          </cell>
          <cell r="G177" t="str">
            <v>P-86</v>
          </cell>
          <cell r="H177">
            <v>16905</v>
          </cell>
          <cell r="I177">
            <v>16900</v>
          </cell>
        </row>
        <row r="178">
          <cell r="A178">
            <v>253061</v>
          </cell>
          <cell r="B178">
            <v>253061</v>
          </cell>
          <cell r="C178" t="str">
            <v>アルミはめ殺窓</v>
          </cell>
          <cell r="D178" t="str">
            <v>S造用・大きさ区分Ⅰ・ガラス共</v>
          </cell>
          <cell r="E178" t="str">
            <v>㎡</v>
          </cell>
          <cell r="F178">
            <v>20600</v>
          </cell>
          <cell r="G178" t="str">
            <v>P-86</v>
          </cell>
          <cell r="H178">
            <v>21630</v>
          </cell>
          <cell r="I178">
            <v>21600</v>
          </cell>
        </row>
        <row r="179">
          <cell r="A179">
            <v>253065</v>
          </cell>
          <cell r="B179">
            <v>253065</v>
          </cell>
          <cell r="C179" t="str">
            <v>アルミはめ殺窓</v>
          </cell>
          <cell r="D179" t="str">
            <v>S造用・大きさ区分Ⅱ・ガラス共</v>
          </cell>
          <cell r="E179" t="str">
            <v>㎡</v>
          </cell>
          <cell r="F179">
            <v>17600</v>
          </cell>
          <cell r="G179" t="str">
            <v>P-86</v>
          </cell>
          <cell r="H179">
            <v>18480</v>
          </cell>
          <cell r="I179">
            <v>18400</v>
          </cell>
        </row>
        <row r="180">
          <cell r="A180">
            <v>253071</v>
          </cell>
          <cell r="B180">
            <v>253071</v>
          </cell>
          <cell r="C180" t="str">
            <v>アルミ内倒し窓</v>
          </cell>
          <cell r="D180" t="str">
            <v>S造用・大きさ区分Ⅰ・ガラス共</v>
          </cell>
          <cell r="E180" t="str">
            <v>㎡</v>
          </cell>
          <cell r="F180">
            <v>40200</v>
          </cell>
          <cell r="G180" t="str">
            <v>P-86</v>
          </cell>
          <cell r="H180">
            <v>42210</v>
          </cell>
          <cell r="I180">
            <v>42200</v>
          </cell>
        </row>
        <row r="181">
          <cell r="A181">
            <v>253075</v>
          </cell>
          <cell r="B181">
            <v>253075</v>
          </cell>
          <cell r="C181" t="str">
            <v>アルミ内倒し窓</v>
          </cell>
          <cell r="D181" t="str">
            <v>S造用・大きさ区分Ⅱ・ガラス共</v>
          </cell>
          <cell r="E181" t="str">
            <v>㎡</v>
          </cell>
          <cell r="F181">
            <v>27000</v>
          </cell>
          <cell r="G181" t="str">
            <v>P-86</v>
          </cell>
          <cell r="H181">
            <v>28350</v>
          </cell>
          <cell r="I181">
            <v>28300</v>
          </cell>
        </row>
        <row r="182">
          <cell r="A182">
            <v>253201</v>
          </cell>
          <cell r="B182">
            <v>253201</v>
          </cell>
          <cell r="C182" t="str">
            <v>玄関アルミドア</v>
          </cell>
          <cell r="D182" t="str">
            <v>RC・CB造用・両袖タイプ・ランマ付・上</v>
          </cell>
          <cell r="E182" t="str">
            <v>ヶ所</v>
          </cell>
          <cell r="F182">
            <v>278500</v>
          </cell>
          <cell r="G182" t="str">
            <v>P-86</v>
          </cell>
          <cell r="H182">
            <v>292425</v>
          </cell>
          <cell r="I182">
            <v>292400</v>
          </cell>
        </row>
        <row r="183">
          <cell r="A183">
            <v>253205</v>
          </cell>
          <cell r="B183">
            <v>253205</v>
          </cell>
          <cell r="C183" t="str">
            <v>玄関アルミドア</v>
          </cell>
          <cell r="D183" t="str">
            <v>RC・CB造用・両袖タイプ・ランマ付・中</v>
          </cell>
          <cell r="E183" t="str">
            <v>ヶ所</v>
          </cell>
          <cell r="F183">
            <v>267400</v>
          </cell>
          <cell r="G183" t="str">
            <v>P-86</v>
          </cell>
          <cell r="H183">
            <v>280770</v>
          </cell>
          <cell r="I183">
            <v>280700</v>
          </cell>
        </row>
        <row r="184">
          <cell r="A184">
            <v>253211</v>
          </cell>
          <cell r="B184">
            <v>253211</v>
          </cell>
          <cell r="C184" t="str">
            <v>玄関アルミドア</v>
          </cell>
          <cell r="D184" t="str">
            <v>RC・CB造用・片袖タイプ・ランマ付・上</v>
          </cell>
          <cell r="E184" t="str">
            <v>ヶ所</v>
          </cell>
          <cell r="F184">
            <v>260900</v>
          </cell>
          <cell r="G184" t="str">
            <v>P-86</v>
          </cell>
          <cell r="H184">
            <v>273945</v>
          </cell>
          <cell r="I184">
            <v>273900</v>
          </cell>
        </row>
        <row r="185">
          <cell r="A185">
            <v>253215</v>
          </cell>
          <cell r="B185">
            <v>253215</v>
          </cell>
          <cell r="C185" t="str">
            <v>玄関アルミドア</v>
          </cell>
          <cell r="D185" t="str">
            <v>RC・CB造用・片袖タイプ・ランマ付・中</v>
          </cell>
          <cell r="E185" t="str">
            <v>ヶ所</v>
          </cell>
          <cell r="F185">
            <v>251100</v>
          </cell>
          <cell r="G185" t="str">
            <v>P-86</v>
          </cell>
          <cell r="H185">
            <v>263655</v>
          </cell>
          <cell r="I185">
            <v>263600</v>
          </cell>
        </row>
        <row r="186">
          <cell r="A186">
            <v>253221</v>
          </cell>
          <cell r="B186">
            <v>253221</v>
          </cell>
          <cell r="C186" t="str">
            <v>玄関アルミドア</v>
          </cell>
          <cell r="D186" t="str">
            <v>RC・CB造用・ランマ付・中</v>
          </cell>
          <cell r="E186" t="str">
            <v>ヶ所</v>
          </cell>
          <cell r="F186">
            <v>113100</v>
          </cell>
          <cell r="G186" t="str">
            <v>P-86</v>
          </cell>
          <cell r="H186">
            <v>118755</v>
          </cell>
          <cell r="I186">
            <v>118700</v>
          </cell>
        </row>
        <row r="187">
          <cell r="A187">
            <v>253225</v>
          </cell>
          <cell r="B187">
            <v>253225</v>
          </cell>
          <cell r="C187" t="str">
            <v>玄関アルミドア</v>
          </cell>
          <cell r="D187" t="str">
            <v>RC・CB造用・ランマ付・並</v>
          </cell>
          <cell r="E187" t="str">
            <v>ヶ所</v>
          </cell>
          <cell r="F187">
            <v>70900</v>
          </cell>
          <cell r="G187" t="str">
            <v>P-86</v>
          </cell>
          <cell r="H187">
            <v>74445</v>
          </cell>
          <cell r="I187">
            <v>74400</v>
          </cell>
        </row>
        <row r="188">
          <cell r="A188">
            <v>253231</v>
          </cell>
          <cell r="B188">
            <v>253231</v>
          </cell>
          <cell r="C188" t="str">
            <v>玄関アルミドア</v>
          </cell>
          <cell r="D188" t="str">
            <v>RC・CB造用・ランマ無・中</v>
          </cell>
          <cell r="E188" t="str">
            <v>ヶ所</v>
          </cell>
          <cell r="F188">
            <v>105500</v>
          </cell>
          <cell r="G188" t="str">
            <v>P-86</v>
          </cell>
          <cell r="H188">
            <v>110775</v>
          </cell>
          <cell r="I188">
            <v>110700</v>
          </cell>
        </row>
        <row r="189">
          <cell r="A189">
            <v>253235</v>
          </cell>
          <cell r="B189">
            <v>253235</v>
          </cell>
          <cell r="C189" t="str">
            <v>玄関アルミドア</v>
          </cell>
          <cell r="D189" t="str">
            <v>RC・CB造用・ランマ無・並</v>
          </cell>
          <cell r="E189" t="str">
            <v>ヶ所</v>
          </cell>
          <cell r="F189">
            <v>63300</v>
          </cell>
          <cell r="G189" t="str">
            <v>P-86</v>
          </cell>
          <cell r="H189">
            <v>66465</v>
          </cell>
          <cell r="I189">
            <v>66400</v>
          </cell>
        </row>
        <row r="190">
          <cell r="A190">
            <v>253271</v>
          </cell>
          <cell r="B190">
            <v>253271</v>
          </cell>
          <cell r="C190" t="str">
            <v>玄関アルミ戸</v>
          </cell>
          <cell r="D190" t="str">
            <v>RC・CB造用・ランマ付・上</v>
          </cell>
          <cell r="E190" t="str">
            <v>ヶ所</v>
          </cell>
          <cell r="F190">
            <v>245500</v>
          </cell>
          <cell r="G190" t="str">
            <v>P-86</v>
          </cell>
          <cell r="H190">
            <v>257775</v>
          </cell>
          <cell r="I190">
            <v>257700</v>
          </cell>
        </row>
        <row r="191">
          <cell r="A191">
            <v>253274</v>
          </cell>
          <cell r="B191">
            <v>253274</v>
          </cell>
          <cell r="C191" t="str">
            <v>玄関アルミ戸</v>
          </cell>
          <cell r="D191" t="str">
            <v>RC・CB造用・ランマ付・中</v>
          </cell>
          <cell r="E191" t="str">
            <v>ヶ所</v>
          </cell>
          <cell r="F191">
            <v>220300</v>
          </cell>
          <cell r="G191" t="str">
            <v>P-86</v>
          </cell>
          <cell r="H191">
            <v>231315</v>
          </cell>
          <cell r="I191">
            <v>231300</v>
          </cell>
        </row>
        <row r="192">
          <cell r="A192">
            <v>253277</v>
          </cell>
          <cell r="B192">
            <v>253277</v>
          </cell>
          <cell r="C192" t="str">
            <v>玄関アルミ戸</v>
          </cell>
          <cell r="D192" t="str">
            <v>RC・CB造用・ランマ付・並</v>
          </cell>
          <cell r="E192" t="str">
            <v>ヶ所</v>
          </cell>
          <cell r="F192">
            <v>198700</v>
          </cell>
          <cell r="G192" t="str">
            <v>P-86</v>
          </cell>
          <cell r="H192">
            <v>208635</v>
          </cell>
          <cell r="I192">
            <v>208600</v>
          </cell>
        </row>
        <row r="193">
          <cell r="A193">
            <v>253301</v>
          </cell>
          <cell r="B193">
            <v>253301</v>
          </cell>
          <cell r="C193" t="str">
            <v>框ドア・(ガラス)</v>
          </cell>
          <cell r="D193" t="str">
            <v>RC・CB造用・W80㎝×H180㎝・片開</v>
          </cell>
          <cell r="E193" t="str">
            <v>ヶ所</v>
          </cell>
          <cell r="F193">
            <v>43100</v>
          </cell>
          <cell r="G193" t="str">
            <v>P-86</v>
          </cell>
          <cell r="H193">
            <v>45255</v>
          </cell>
          <cell r="I193">
            <v>45200</v>
          </cell>
        </row>
        <row r="194">
          <cell r="A194">
            <v>253305</v>
          </cell>
          <cell r="B194">
            <v>253305</v>
          </cell>
          <cell r="C194" t="str">
            <v>框ドア・(ガラス)</v>
          </cell>
          <cell r="D194" t="str">
            <v>RC・CB造用・W80㎝×H200㎝・片開</v>
          </cell>
          <cell r="E194" t="str">
            <v>ヶ所</v>
          </cell>
          <cell r="F194">
            <v>46100</v>
          </cell>
          <cell r="G194" t="str">
            <v>P-86</v>
          </cell>
          <cell r="H194">
            <v>48405</v>
          </cell>
          <cell r="I194">
            <v>48400</v>
          </cell>
        </row>
        <row r="195">
          <cell r="A195">
            <v>253311</v>
          </cell>
          <cell r="B195">
            <v>253311</v>
          </cell>
          <cell r="C195" t="str">
            <v>框ドア・(ガラス)</v>
          </cell>
          <cell r="D195" t="str">
            <v>RC・CB造用・W160㎝×H180㎝・両開</v>
          </cell>
          <cell r="E195" t="str">
            <v>ヶ所</v>
          </cell>
          <cell r="F195">
            <v>74800</v>
          </cell>
          <cell r="G195" t="str">
            <v>P-86</v>
          </cell>
          <cell r="H195">
            <v>78540</v>
          </cell>
          <cell r="I195">
            <v>78500</v>
          </cell>
        </row>
        <row r="196">
          <cell r="A196">
            <v>253315</v>
          </cell>
          <cell r="B196">
            <v>253315</v>
          </cell>
          <cell r="C196" t="str">
            <v>框ドア・(ガラス)</v>
          </cell>
          <cell r="D196" t="str">
            <v>RC・CB造用・W160㎝×H200㎝・両開</v>
          </cell>
          <cell r="E196" t="str">
            <v>ヶ所</v>
          </cell>
          <cell r="F196">
            <v>79700</v>
          </cell>
          <cell r="G196" t="str">
            <v>P-86</v>
          </cell>
          <cell r="H196">
            <v>83685</v>
          </cell>
          <cell r="I196">
            <v>83600</v>
          </cell>
        </row>
        <row r="197">
          <cell r="A197">
            <v>253331</v>
          </cell>
          <cell r="B197">
            <v>253331</v>
          </cell>
          <cell r="C197" t="str">
            <v>框ドア・(ガラス)</v>
          </cell>
          <cell r="D197" t="str">
            <v>S造用・W80㎝×H180㎝・片開</v>
          </cell>
          <cell r="E197" t="str">
            <v>ヶ所</v>
          </cell>
          <cell r="F197">
            <v>36700</v>
          </cell>
          <cell r="G197" t="str">
            <v>P-86</v>
          </cell>
          <cell r="H197">
            <v>38535</v>
          </cell>
          <cell r="I197">
            <v>38500</v>
          </cell>
        </row>
        <row r="198">
          <cell r="A198">
            <v>253335</v>
          </cell>
          <cell r="B198">
            <v>253335</v>
          </cell>
          <cell r="C198" t="str">
            <v>框ドア・(ガラス)</v>
          </cell>
          <cell r="D198" t="str">
            <v>S造用・W80㎝×H200㎝・片開</v>
          </cell>
          <cell r="E198" t="str">
            <v>ヶ所</v>
          </cell>
          <cell r="F198">
            <v>39100</v>
          </cell>
          <cell r="G198" t="str">
            <v>P-86</v>
          </cell>
          <cell r="H198">
            <v>41055</v>
          </cell>
          <cell r="I198">
            <v>41000</v>
          </cell>
        </row>
        <row r="199">
          <cell r="A199">
            <v>253341</v>
          </cell>
          <cell r="B199">
            <v>253341</v>
          </cell>
          <cell r="C199" t="str">
            <v>框ドア・(ガラス)</v>
          </cell>
          <cell r="D199" t="str">
            <v>S造用・W160㎝×H180㎝・両開</v>
          </cell>
          <cell r="E199" t="str">
            <v>ヶ所</v>
          </cell>
          <cell r="F199">
            <v>66400</v>
          </cell>
          <cell r="G199" t="str">
            <v>P-86</v>
          </cell>
          <cell r="H199">
            <v>69720</v>
          </cell>
          <cell r="I199">
            <v>69700</v>
          </cell>
        </row>
        <row r="200">
          <cell r="A200">
            <v>253345</v>
          </cell>
          <cell r="B200">
            <v>253345</v>
          </cell>
          <cell r="C200" t="str">
            <v>框ドア・(ガラス)</v>
          </cell>
          <cell r="D200" t="str">
            <v>S造用・W160㎝×H200㎝・両開</v>
          </cell>
          <cell r="E200" t="str">
            <v>ヶ所</v>
          </cell>
          <cell r="F200">
            <v>70700</v>
          </cell>
          <cell r="G200" t="str">
            <v>P-86</v>
          </cell>
          <cell r="H200">
            <v>74235</v>
          </cell>
          <cell r="I200">
            <v>74200</v>
          </cell>
        </row>
        <row r="201">
          <cell r="A201">
            <v>253351</v>
          </cell>
          <cell r="B201">
            <v>253351</v>
          </cell>
          <cell r="C201" t="str">
            <v>腰パネルドア</v>
          </cell>
          <cell r="D201" t="str">
            <v>RC・CB造用・W80㎝×H180㎝・片開</v>
          </cell>
          <cell r="E201" t="str">
            <v>ヶ所</v>
          </cell>
          <cell r="F201">
            <v>50100</v>
          </cell>
          <cell r="G201" t="str">
            <v>P-86</v>
          </cell>
          <cell r="H201">
            <v>52605</v>
          </cell>
          <cell r="I201">
            <v>52600</v>
          </cell>
        </row>
        <row r="202">
          <cell r="A202">
            <v>253355</v>
          </cell>
          <cell r="B202">
            <v>253355</v>
          </cell>
          <cell r="C202" t="str">
            <v>腰パネルドア</v>
          </cell>
          <cell r="D202" t="str">
            <v>RC・CB造用・W80㎝×H200㎝・片開</v>
          </cell>
          <cell r="E202" t="str">
            <v>ヶ所</v>
          </cell>
          <cell r="F202">
            <v>53600</v>
          </cell>
          <cell r="G202" t="str">
            <v>P-86</v>
          </cell>
          <cell r="H202">
            <v>56280</v>
          </cell>
          <cell r="I202">
            <v>56200</v>
          </cell>
        </row>
        <row r="203">
          <cell r="A203">
            <v>253361</v>
          </cell>
          <cell r="B203">
            <v>253361</v>
          </cell>
          <cell r="C203" t="str">
            <v>腰パネルドア</v>
          </cell>
          <cell r="D203" t="str">
            <v>RC・CB造用・W160㎝×H180㎝・両開</v>
          </cell>
          <cell r="E203" t="str">
            <v>ヶ所</v>
          </cell>
          <cell r="F203">
            <v>89900</v>
          </cell>
          <cell r="G203" t="str">
            <v>P-86</v>
          </cell>
          <cell r="H203">
            <v>94395</v>
          </cell>
          <cell r="I203">
            <v>94300</v>
          </cell>
        </row>
        <row r="204">
          <cell r="A204">
            <v>253365</v>
          </cell>
          <cell r="B204">
            <v>253365</v>
          </cell>
          <cell r="C204" t="str">
            <v>腰パネルドア</v>
          </cell>
          <cell r="D204" t="str">
            <v>RC・CB造用・W160㎝×H200㎝・両開</v>
          </cell>
          <cell r="E204" t="str">
            <v>ヶ所</v>
          </cell>
          <cell r="F204">
            <v>95900</v>
          </cell>
          <cell r="G204" t="str">
            <v>P-86</v>
          </cell>
          <cell r="H204">
            <v>100695</v>
          </cell>
          <cell r="I204">
            <v>100600</v>
          </cell>
        </row>
        <row r="205">
          <cell r="A205">
            <v>253371</v>
          </cell>
          <cell r="B205">
            <v>253371</v>
          </cell>
          <cell r="C205" t="str">
            <v>腰パネルドア</v>
          </cell>
          <cell r="D205" t="str">
            <v>S造用・W80㎝×H180㎝・片開</v>
          </cell>
          <cell r="E205" t="str">
            <v>ヶ所</v>
          </cell>
          <cell r="F205">
            <v>43700</v>
          </cell>
          <cell r="G205" t="str">
            <v>P-86</v>
          </cell>
          <cell r="H205">
            <v>45885</v>
          </cell>
          <cell r="I205">
            <v>45800</v>
          </cell>
        </row>
        <row r="206">
          <cell r="A206">
            <v>253375</v>
          </cell>
          <cell r="B206">
            <v>253375</v>
          </cell>
          <cell r="C206" t="str">
            <v>腰パネルドア</v>
          </cell>
          <cell r="D206" t="str">
            <v>S造用・W80㎝×H200㎝・片開</v>
          </cell>
          <cell r="E206" t="str">
            <v>ヶ所</v>
          </cell>
          <cell r="F206">
            <v>46600</v>
          </cell>
          <cell r="G206" t="str">
            <v>P-86</v>
          </cell>
          <cell r="H206">
            <v>48930</v>
          </cell>
          <cell r="I206">
            <v>48900</v>
          </cell>
        </row>
        <row r="207">
          <cell r="A207">
            <v>253381</v>
          </cell>
          <cell r="B207">
            <v>253381</v>
          </cell>
          <cell r="C207" t="str">
            <v>腰パネルドア</v>
          </cell>
          <cell r="D207" t="str">
            <v>S造用・W160㎝×H180㎝・両開</v>
          </cell>
          <cell r="E207" t="str">
            <v>ヶ所</v>
          </cell>
          <cell r="F207">
            <v>81400</v>
          </cell>
          <cell r="G207" t="str">
            <v>P-86</v>
          </cell>
          <cell r="H207">
            <v>85470</v>
          </cell>
          <cell r="I207">
            <v>85400</v>
          </cell>
        </row>
        <row r="208">
          <cell r="A208">
            <v>253385</v>
          </cell>
          <cell r="B208">
            <v>253385</v>
          </cell>
          <cell r="C208" t="str">
            <v>腰パネルドア</v>
          </cell>
          <cell r="D208" t="str">
            <v>S造用・W160㎝×H200㎝・両開</v>
          </cell>
          <cell r="E208" t="str">
            <v>ヶ所</v>
          </cell>
          <cell r="F208">
            <v>87000</v>
          </cell>
          <cell r="G208" t="str">
            <v>P-86</v>
          </cell>
          <cell r="H208">
            <v>91350</v>
          </cell>
          <cell r="I208">
            <v>91300</v>
          </cell>
        </row>
        <row r="209">
          <cell r="A209">
            <v>253401</v>
          </cell>
          <cell r="B209">
            <v>253401</v>
          </cell>
          <cell r="C209" t="str">
            <v>アルミドア・(勝手口)</v>
          </cell>
          <cell r="D209" t="str">
            <v>RC・CB造用・W80㎝×H181㎝</v>
          </cell>
          <cell r="E209" t="str">
            <v>ヶ所</v>
          </cell>
          <cell r="F209">
            <v>46300</v>
          </cell>
          <cell r="G209" t="str">
            <v>P-86</v>
          </cell>
          <cell r="H209">
            <v>48615</v>
          </cell>
          <cell r="I209">
            <v>48600</v>
          </cell>
        </row>
        <row r="210">
          <cell r="A210">
            <v>253405</v>
          </cell>
          <cell r="B210">
            <v>253405</v>
          </cell>
          <cell r="C210" t="str">
            <v>アルミドア・(勝手口)</v>
          </cell>
          <cell r="D210" t="str">
            <v>RC・CB造用・W80㎝×H182㎝・小窓口</v>
          </cell>
          <cell r="E210" t="str">
            <v>ヶ所</v>
          </cell>
          <cell r="F210">
            <v>52600</v>
          </cell>
          <cell r="G210" t="str">
            <v>P-86</v>
          </cell>
          <cell r="H210">
            <v>55230</v>
          </cell>
          <cell r="I210">
            <v>55200</v>
          </cell>
        </row>
        <row r="211">
          <cell r="A211">
            <v>253411</v>
          </cell>
          <cell r="B211">
            <v>253411</v>
          </cell>
          <cell r="C211" t="str">
            <v>アルミドア・(勝手口)</v>
          </cell>
          <cell r="D211" t="str">
            <v>RC・CB造用・W80㎝×H222㎝・ランマ付</v>
          </cell>
          <cell r="E211" t="str">
            <v>ヶ所</v>
          </cell>
          <cell r="F211">
            <v>55700</v>
          </cell>
          <cell r="G211" t="str">
            <v>P-86</v>
          </cell>
          <cell r="H211">
            <v>58485</v>
          </cell>
          <cell r="I211">
            <v>58400</v>
          </cell>
        </row>
        <row r="212">
          <cell r="A212">
            <v>253415</v>
          </cell>
          <cell r="B212">
            <v>253415</v>
          </cell>
          <cell r="C212" t="str">
            <v>アルミドア・(勝手口)</v>
          </cell>
          <cell r="D212" t="str">
            <v>RC・CB造用・W80㎝×H222㎝・ランマ小窓</v>
          </cell>
          <cell r="E212" t="str">
            <v>ヶ所</v>
          </cell>
          <cell r="F212">
            <v>61900</v>
          </cell>
          <cell r="G212" t="str">
            <v>P-86</v>
          </cell>
          <cell r="H212">
            <v>64995</v>
          </cell>
          <cell r="I212">
            <v>64900</v>
          </cell>
        </row>
        <row r="213">
          <cell r="A213">
            <v>253451</v>
          </cell>
          <cell r="B213">
            <v>253451</v>
          </cell>
          <cell r="C213" t="str">
            <v>アルミドア・(テラス)</v>
          </cell>
          <cell r="D213" t="str">
            <v>RC・CB造用・W78㎝×H178㎝</v>
          </cell>
          <cell r="E213" t="str">
            <v>ヶ所</v>
          </cell>
          <cell r="F213">
            <v>86200</v>
          </cell>
          <cell r="G213" t="str">
            <v>P-86</v>
          </cell>
          <cell r="H213">
            <v>90510</v>
          </cell>
          <cell r="I213">
            <v>90500</v>
          </cell>
        </row>
        <row r="214">
          <cell r="A214">
            <v>253455</v>
          </cell>
          <cell r="B214">
            <v>253455</v>
          </cell>
          <cell r="C214" t="str">
            <v>アルミドア・(テラス)</v>
          </cell>
          <cell r="D214" t="str">
            <v>RC・CB造用・W78㎝×H200㎝</v>
          </cell>
          <cell r="E214" t="str">
            <v>ヶ所</v>
          </cell>
          <cell r="F214">
            <v>90700</v>
          </cell>
          <cell r="G214" t="str">
            <v>P-86</v>
          </cell>
          <cell r="H214">
            <v>95235</v>
          </cell>
          <cell r="I214">
            <v>95200</v>
          </cell>
        </row>
        <row r="215">
          <cell r="A215">
            <v>253471</v>
          </cell>
          <cell r="B215">
            <v>253471</v>
          </cell>
          <cell r="C215" t="str">
            <v>アルミドア・(中折)</v>
          </cell>
          <cell r="D215" t="str">
            <v>浴室用・W75㎝×H175㎝</v>
          </cell>
          <cell r="E215" t="str">
            <v>ヶ所</v>
          </cell>
          <cell r="F215">
            <v>48900</v>
          </cell>
          <cell r="G215" t="str">
            <v>P-86</v>
          </cell>
          <cell r="H215">
            <v>51345</v>
          </cell>
          <cell r="I215">
            <v>51300</v>
          </cell>
        </row>
        <row r="216">
          <cell r="A216">
            <v>253475</v>
          </cell>
          <cell r="B216">
            <v>253475</v>
          </cell>
          <cell r="C216" t="str">
            <v>アルミドア・(片開)</v>
          </cell>
          <cell r="D216" t="str">
            <v>浴室用・W75㎝×H175㎝</v>
          </cell>
          <cell r="E216" t="str">
            <v>ヶ所</v>
          </cell>
          <cell r="F216">
            <v>39700</v>
          </cell>
          <cell r="G216" t="str">
            <v>P-86</v>
          </cell>
          <cell r="H216">
            <v>41685</v>
          </cell>
          <cell r="I216">
            <v>41600</v>
          </cell>
        </row>
        <row r="217">
          <cell r="A217">
            <v>253501</v>
          </cell>
          <cell r="B217">
            <v>253501</v>
          </cell>
          <cell r="C217" t="str">
            <v>軽量シャッター(手動式)</v>
          </cell>
          <cell r="D217" t="str">
            <v>RC・CB造用・標準面積6.50㎡</v>
          </cell>
          <cell r="E217" t="str">
            <v>㎡</v>
          </cell>
          <cell r="F217">
            <v>19900</v>
          </cell>
          <cell r="G217" t="str">
            <v>P-86</v>
          </cell>
          <cell r="H217">
            <v>20895</v>
          </cell>
          <cell r="I217">
            <v>20800</v>
          </cell>
        </row>
        <row r="218">
          <cell r="A218">
            <v>253511</v>
          </cell>
          <cell r="B218">
            <v>253511</v>
          </cell>
          <cell r="C218" t="str">
            <v>防火シャッター(手動式)</v>
          </cell>
          <cell r="D218" t="str">
            <v>RC・CB造用・標準面積9.00㎡</v>
          </cell>
          <cell r="E218" t="str">
            <v>㎡</v>
          </cell>
          <cell r="F218">
            <v>33200</v>
          </cell>
          <cell r="G218" t="str">
            <v>P-87</v>
          </cell>
          <cell r="H218">
            <v>34860</v>
          </cell>
          <cell r="I218">
            <v>34800</v>
          </cell>
        </row>
        <row r="219">
          <cell r="A219">
            <v>253521</v>
          </cell>
          <cell r="B219">
            <v>253521</v>
          </cell>
          <cell r="C219" t="str">
            <v>防火シャッター(電動式)</v>
          </cell>
          <cell r="D219" t="str">
            <v>RC・CB造用・標準面積9.00㎡</v>
          </cell>
          <cell r="E219" t="str">
            <v>㎡</v>
          </cell>
          <cell r="F219">
            <v>43700</v>
          </cell>
          <cell r="G219" t="str">
            <v>P-87</v>
          </cell>
          <cell r="H219">
            <v>45885</v>
          </cell>
          <cell r="I219">
            <v>45800</v>
          </cell>
        </row>
        <row r="220">
          <cell r="A220">
            <v>253531</v>
          </cell>
          <cell r="B220">
            <v>253531</v>
          </cell>
          <cell r="C220" t="str">
            <v>軽量グリルシャッター</v>
          </cell>
          <cell r="D220" t="str">
            <v>手動式・RC・CB造用・標準面積6.50㎡</v>
          </cell>
          <cell r="E220" t="str">
            <v>㎡</v>
          </cell>
          <cell r="F220">
            <v>37200</v>
          </cell>
          <cell r="G220" t="str">
            <v>P-87</v>
          </cell>
          <cell r="H220">
            <v>39060</v>
          </cell>
          <cell r="I220">
            <v>39000</v>
          </cell>
        </row>
        <row r="221">
          <cell r="A221">
            <v>253551</v>
          </cell>
          <cell r="B221">
            <v>253551</v>
          </cell>
          <cell r="C221" t="str">
            <v>軽量シャッター(手動式)</v>
          </cell>
          <cell r="D221" t="str">
            <v>S造用・標準面積6.50㎡</v>
          </cell>
          <cell r="E221" t="str">
            <v>㎡</v>
          </cell>
          <cell r="F221">
            <v>17200</v>
          </cell>
          <cell r="G221" t="str">
            <v>P-87</v>
          </cell>
          <cell r="H221">
            <v>18060</v>
          </cell>
          <cell r="I221">
            <v>18000</v>
          </cell>
        </row>
        <row r="222">
          <cell r="A222">
            <v>253561</v>
          </cell>
          <cell r="B222">
            <v>253561</v>
          </cell>
          <cell r="C222" t="str">
            <v>防火シャッター(手動式)</v>
          </cell>
          <cell r="D222" t="str">
            <v>S造用・標準面積9.00㎡</v>
          </cell>
          <cell r="E222" t="str">
            <v>㎡</v>
          </cell>
          <cell r="F222">
            <v>31600</v>
          </cell>
          <cell r="G222" t="str">
            <v>P-87</v>
          </cell>
          <cell r="H222">
            <v>33180</v>
          </cell>
          <cell r="I222">
            <v>33100</v>
          </cell>
        </row>
        <row r="223">
          <cell r="A223">
            <v>253571</v>
          </cell>
          <cell r="B223">
            <v>253571</v>
          </cell>
          <cell r="C223" t="str">
            <v>防火シャッター(電動式)</v>
          </cell>
          <cell r="D223" t="str">
            <v>S造用・標準面積9.00㎡</v>
          </cell>
          <cell r="E223" t="str">
            <v>㎡</v>
          </cell>
          <cell r="F223">
            <v>42000</v>
          </cell>
          <cell r="G223" t="str">
            <v>P-87</v>
          </cell>
          <cell r="H223">
            <v>44100</v>
          </cell>
          <cell r="I223">
            <v>44100</v>
          </cell>
        </row>
        <row r="224">
          <cell r="A224">
            <v>253581</v>
          </cell>
          <cell r="B224">
            <v>253581</v>
          </cell>
          <cell r="C224" t="str">
            <v>軽量グリルシャッター</v>
          </cell>
          <cell r="D224" t="str">
            <v>手動式・S造用・標準面積6.50㎡</v>
          </cell>
          <cell r="E224" t="str">
            <v>㎡</v>
          </cell>
          <cell r="F224">
            <v>35300</v>
          </cell>
          <cell r="G224" t="str">
            <v>P-87</v>
          </cell>
          <cell r="H224">
            <v>37065</v>
          </cell>
          <cell r="I224">
            <v>37000</v>
          </cell>
        </row>
        <row r="225">
          <cell r="A225">
            <v>253601</v>
          </cell>
          <cell r="B225">
            <v>253601</v>
          </cell>
          <cell r="C225" t="str">
            <v>アコーディオンカーテン</v>
          </cell>
          <cell r="D225" t="str">
            <v>上</v>
          </cell>
          <cell r="E225" t="str">
            <v>㎡</v>
          </cell>
          <cell r="F225">
            <v>12000</v>
          </cell>
          <cell r="G225" t="str">
            <v>P-87</v>
          </cell>
          <cell r="H225">
            <v>12600</v>
          </cell>
          <cell r="I225">
            <v>12600</v>
          </cell>
        </row>
        <row r="226">
          <cell r="A226">
            <v>253611</v>
          </cell>
          <cell r="B226">
            <v>253611</v>
          </cell>
          <cell r="C226" t="str">
            <v>アコーディオンカーテン</v>
          </cell>
          <cell r="D226" t="str">
            <v>中</v>
          </cell>
          <cell r="E226" t="str">
            <v>㎡</v>
          </cell>
          <cell r="F226">
            <v>10000</v>
          </cell>
          <cell r="G226" t="str">
            <v>P-87</v>
          </cell>
          <cell r="H226">
            <v>10500</v>
          </cell>
          <cell r="I226">
            <v>10500</v>
          </cell>
        </row>
        <row r="227">
          <cell r="A227">
            <v>253621</v>
          </cell>
          <cell r="B227">
            <v>253621</v>
          </cell>
          <cell r="C227" t="str">
            <v>アコーディオンカーテン</v>
          </cell>
          <cell r="D227" t="str">
            <v>並</v>
          </cell>
          <cell r="E227" t="str">
            <v>㎡</v>
          </cell>
          <cell r="F227">
            <v>9000</v>
          </cell>
          <cell r="G227" t="str">
            <v>P-87</v>
          </cell>
          <cell r="H227">
            <v>9450</v>
          </cell>
          <cell r="I227">
            <v>9450</v>
          </cell>
        </row>
        <row r="228">
          <cell r="A228">
            <v>257001</v>
          </cell>
          <cell r="B228">
            <v>257001</v>
          </cell>
          <cell r="C228" t="str">
            <v>フロートガラス</v>
          </cell>
          <cell r="D228" t="str">
            <v>FL・厚3mm・規模2.22㎡以下</v>
          </cell>
          <cell r="E228" t="str">
            <v>㎡</v>
          </cell>
          <cell r="F228">
            <v>3020</v>
          </cell>
          <cell r="G228" t="str">
            <v>P-88</v>
          </cell>
          <cell r="H228">
            <v>3171</v>
          </cell>
          <cell r="I228">
            <v>3170</v>
          </cell>
        </row>
        <row r="229">
          <cell r="A229">
            <v>257005</v>
          </cell>
          <cell r="B229">
            <v>257005</v>
          </cell>
          <cell r="C229" t="str">
            <v>フロートガラス</v>
          </cell>
          <cell r="D229" t="str">
            <v>FL・SG・厚3mm・規模2.22㎡以下</v>
          </cell>
          <cell r="E229" t="str">
            <v>㎡</v>
          </cell>
          <cell r="F229">
            <v>3120</v>
          </cell>
          <cell r="G229" t="str">
            <v>P-88</v>
          </cell>
          <cell r="H229">
            <v>3276</v>
          </cell>
          <cell r="I229">
            <v>3270</v>
          </cell>
        </row>
        <row r="230">
          <cell r="A230">
            <v>257011</v>
          </cell>
          <cell r="B230">
            <v>257011</v>
          </cell>
          <cell r="C230" t="str">
            <v>フロートガラス</v>
          </cell>
          <cell r="D230" t="str">
            <v>FL・厚5mm・規模2.22㎡以下</v>
          </cell>
          <cell r="E230" t="str">
            <v>㎡</v>
          </cell>
          <cell r="F230">
            <v>3840</v>
          </cell>
          <cell r="G230" t="str">
            <v>P-88</v>
          </cell>
          <cell r="H230">
            <v>4032</v>
          </cell>
          <cell r="I230">
            <v>4030</v>
          </cell>
        </row>
        <row r="231">
          <cell r="A231">
            <v>257015</v>
          </cell>
          <cell r="B231">
            <v>257015</v>
          </cell>
          <cell r="C231" t="str">
            <v>フロートガラス</v>
          </cell>
          <cell r="D231" t="str">
            <v>FL・厚5mm・規模4.45㎡以下</v>
          </cell>
          <cell r="E231" t="str">
            <v>㎡</v>
          </cell>
          <cell r="F231">
            <v>4850</v>
          </cell>
          <cell r="G231" t="str">
            <v>P-88</v>
          </cell>
          <cell r="H231">
            <v>5092</v>
          </cell>
          <cell r="I231">
            <v>5090</v>
          </cell>
        </row>
        <row r="232">
          <cell r="A232">
            <v>257021</v>
          </cell>
          <cell r="B232">
            <v>257021</v>
          </cell>
          <cell r="C232" t="str">
            <v>フロートガラス</v>
          </cell>
          <cell r="D232" t="str">
            <v>FL・厚6mm・規模2.18㎡以下</v>
          </cell>
          <cell r="E232" t="str">
            <v>㎡</v>
          </cell>
          <cell r="F232">
            <v>4730</v>
          </cell>
          <cell r="G232" t="str">
            <v>P-88</v>
          </cell>
          <cell r="H232">
            <v>4966</v>
          </cell>
          <cell r="I232">
            <v>4960</v>
          </cell>
        </row>
        <row r="233">
          <cell r="A233">
            <v>257025</v>
          </cell>
          <cell r="B233">
            <v>257025</v>
          </cell>
          <cell r="C233" t="str">
            <v>フロートガラス</v>
          </cell>
          <cell r="D233" t="str">
            <v>FL・厚6mm・規模4.45㎡以下</v>
          </cell>
          <cell r="E233" t="str">
            <v>㎡</v>
          </cell>
          <cell r="F233">
            <v>5670</v>
          </cell>
          <cell r="G233" t="str">
            <v>P-88</v>
          </cell>
          <cell r="H233">
            <v>5953</v>
          </cell>
          <cell r="I233">
            <v>5950</v>
          </cell>
        </row>
        <row r="234">
          <cell r="A234">
            <v>257031</v>
          </cell>
          <cell r="B234">
            <v>257031</v>
          </cell>
          <cell r="C234" t="str">
            <v>フロートガラス</v>
          </cell>
          <cell r="D234" t="str">
            <v>FL・厚8mm・規模2.18㎡以下</v>
          </cell>
          <cell r="E234" t="str">
            <v>㎡</v>
          </cell>
          <cell r="F234">
            <v>7250</v>
          </cell>
          <cell r="G234" t="str">
            <v>P-88</v>
          </cell>
          <cell r="H234">
            <v>7612</v>
          </cell>
          <cell r="I234">
            <v>7610</v>
          </cell>
        </row>
        <row r="235">
          <cell r="A235">
            <v>257035</v>
          </cell>
          <cell r="B235">
            <v>257035</v>
          </cell>
          <cell r="C235" t="str">
            <v>フロートガラス</v>
          </cell>
          <cell r="D235" t="str">
            <v>FL・厚8mm・規模4.45㎡以下</v>
          </cell>
          <cell r="E235" t="str">
            <v>㎡</v>
          </cell>
          <cell r="F235">
            <v>8670</v>
          </cell>
          <cell r="G235" t="str">
            <v>P-88</v>
          </cell>
          <cell r="H235">
            <v>9103</v>
          </cell>
          <cell r="I235">
            <v>9100</v>
          </cell>
        </row>
        <row r="236">
          <cell r="A236">
            <v>257041</v>
          </cell>
          <cell r="B236">
            <v>257041</v>
          </cell>
          <cell r="C236" t="str">
            <v>型板ガラス</v>
          </cell>
          <cell r="D236" t="str">
            <v>F・厚4mm・規模2.18㎡以下</v>
          </cell>
          <cell r="E236" t="str">
            <v>㎡</v>
          </cell>
          <cell r="F236">
            <v>2920</v>
          </cell>
          <cell r="G236" t="str">
            <v>P-88</v>
          </cell>
          <cell r="H236">
            <v>3066</v>
          </cell>
          <cell r="I236">
            <v>3060</v>
          </cell>
        </row>
        <row r="237">
          <cell r="A237">
            <v>257051</v>
          </cell>
          <cell r="B237">
            <v>257051</v>
          </cell>
          <cell r="C237" t="str">
            <v>型板ガラス</v>
          </cell>
          <cell r="D237" t="str">
            <v>F・厚6mm・規模2.18㎡以下</v>
          </cell>
          <cell r="E237" t="str">
            <v>㎡</v>
          </cell>
          <cell r="F237">
            <v>3650</v>
          </cell>
          <cell r="G237" t="str">
            <v>P-88</v>
          </cell>
          <cell r="H237">
            <v>3832</v>
          </cell>
          <cell r="I237">
            <v>3830</v>
          </cell>
        </row>
        <row r="238">
          <cell r="A238">
            <v>257055</v>
          </cell>
          <cell r="B238">
            <v>257055</v>
          </cell>
          <cell r="C238" t="str">
            <v>型板ガラス</v>
          </cell>
          <cell r="D238" t="str">
            <v>F・厚6mm・規模4.45㎡以下</v>
          </cell>
          <cell r="E238" t="str">
            <v>㎡</v>
          </cell>
          <cell r="F238">
            <v>4590</v>
          </cell>
          <cell r="G238" t="str">
            <v>P-88</v>
          </cell>
          <cell r="H238">
            <v>4819</v>
          </cell>
          <cell r="I238">
            <v>4810</v>
          </cell>
        </row>
        <row r="239">
          <cell r="A239">
            <v>257061</v>
          </cell>
          <cell r="B239">
            <v>257061</v>
          </cell>
          <cell r="C239" t="str">
            <v>網入板ガラス</v>
          </cell>
          <cell r="D239" t="str">
            <v>FW・厚6.8mm・規模2.18㎡以下</v>
          </cell>
          <cell r="E239" t="str">
            <v>㎡</v>
          </cell>
          <cell r="F239">
            <v>5580</v>
          </cell>
          <cell r="G239" t="str">
            <v>P-88</v>
          </cell>
          <cell r="H239">
            <v>5859</v>
          </cell>
          <cell r="I239">
            <v>5850</v>
          </cell>
        </row>
        <row r="240">
          <cell r="A240">
            <v>257065</v>
          </cell>
          <cell r="B240">
            <v>257065</v>
          </cell>
          <cell r="C240" t="str">
            <v>網入板ガラス</v>
          </cell>
          <cell r="D240" t="str">
            <v>FW・厚6.8mm・規模4.45㎡以下</v>
          </cell>
          <cell r="E240" t="str">
            <v>㎡</v>
          </cell>
          <cell r="F240">
            <v>6710</v>
          </cell>
          <cell r="G240" t="str">
            <v>P-88</v>
          </cell>
          <cell r="H240">
            <v>7045</v>
          </cell>
          <cell r="I240">
            <v>7040</v>
          </cell>
        </row>
        <row r="241">
          <cell r="A241">
            <v>257071</v>
          </cell>
          <cell r="B241">
            <v>257071</v>
          </cell>
          <cell r="C241" t="str">
            <v>網入磨板ガラス</v>
          </cell>
          <cell r="D241" t="str">
            <v>PW・厚6.8mm・規模2.18㎡以下</v>
          </cell>
          <cell r="E241" t="str">
            <v>㎡</v>
          </cell>
          <cell r="F241">
            <v>10400</v>
          </cell>
          <cell r="G241" t="str">
            <v>P-88</v>
          </cell>
          <cell r="H241">
            <v>10920</v>
          </cell>
          <cell r="I241">
            <v>10900</v>
          </cell>
        </row>
        <row r="242">
          <cell r="A242">
            <v>257075</v>
          </cell>
          <cell r="B242">
            <v>257075</v>
          </cell>
          <cell r="C242" t="str">
            <v>網入板ガラス</v>
          </cell>
          <cell r="D242" t="str">
            <v>PW・厚6.8mm・規模4.45㎡以下</v>
          </cell>
          <cell r="E242" t="str">
            <v>㎡</v>
          </cell>
          <cell r="F242">
            <v>11500</v>
          </cell>
          <cell r="G242" t="str">
            <v>P-88</v>
          </cell>
          <cell r="H242">
            <v>12075</v>
          </cell>
          <cell r="I242">
            <v>12000</v>
          </cell>
        </row>
        <row r="243">
          <cell r="A243">
            <v>257081</v>
          </cell>
          <cell r="B243">
            <v>257081</v>
          </cell>
          <cell r="C243" t="str">
            <v>網入磨板ガラス</v>
          </cell>
          <cell r="D243" t="str">
            <v>PW・厚10mm・規模2.18㎡以下</v>
          </cell>
          <cell r="E243" t="str">
            <v>㎡</v>
          </cell>
          <cell r="F243">
            <v>14600</v>
          </cell>
          <cell r="G243" t="str">
            <v>P-88</v>
          </cell>
          <cell r="H243">
            <v>15330</v>
          </cell>
          <cell r="I243">
            <v>15300</v>
          </cell>
        </row>
        <row r="244">
          <cell r="A244">
            <v>257091</v>
          </cell>
          <cell r="B244">
            <v>257091</v>
          </cell>
          <cell r="C244" t="str">
            <v>強化ガラス</v>
          </cell>
          <cell r="D244" t="str">
            <v>FL・厚5mm・規模4.00㎡以下</v>
          </cell>
          <cell r="E244" t="str">
            <v>㎡</v>
          </cell>
          <cell r="F244">
            <v>7120</v>
          </cell>
          <cell r="G244" t="str">
            <v>P-88</v>
          </cell>
          <cell r="H244">
            <v>7476</v>
          </cell>
          <cell r="I244">
            <v>7470</v>
          </cell>
        </row>
        <row r="245">
          <cell r="A245">
            <v>257095</v>
          </cell>
          <cell r="B245">
            <v>257095</v>
          </cell>
          <cell r="C245" t="str">
            <v>強化ガラス</v>
          </cell>
          <cell r="D245" t="str">
            <v>FL・厚8mm・規模4.00㎡以下</v>
          </cell>
          <cell r="E245" t="str">
            <v>㎡</v>
          </cell>
          <cell r="F245">
            <v>17700</v>
          </cell>
          <cell r="G245" t="str">
            <v>P-88</v>
          </cell>
          <cell r="H245">
            <v>18585</v>
          </cell>
          <cell r="I245">
            <v>18500</v>
          </cell>
        </row>
        <row r="246">
          <cell r="A246">
            <v>257101</v>
          </cell>
          <cell r="B246">
            <v>257101</v>
          </cell>
          <cell r="C246" t="str">
            <v>ガラスブロック積</v>
          </cell>
          <cell r="D246" t="str">
            <v>クリヤー・115×115×80mm・[64個/㎡]</v>
          </cell>
          <cell r="E246" t="str">
            <v>㎡</v>
          </cell>
          <cell r="F246">
            <v>55600</v>
          </cell>
          <cell r="G246" t="str">
            <v>P-88</v>
          </cell>
          <cell r="H246">
            <v>58380</v>
          </cell>
          <cell r="I246">
            <v>58300</v>
          </cell>
        </row>
        <row r="247">
          <cell r="A247">
            <v>257111</v>
          </cell>
          <cell r="B247">
            <v>257111</v>
          </cell>
          <cell r="C247" t="str">
            <v>ガラスブロック積</v>
          </cell>
          <cell r="D247" t="str">
            <v>クリヤー・145×145×95mm・[42個/㎡]</v>
          </cell>
          <cell r="E247" t="str">
            <v>㎡</v>
          </cell>
          <cell r="F247">
            <v>41900</v>
          </cell>
          <cell r="G247" t="str">
            <v>P-88</v>
          </cell>
          <cell r="H247">
            <v>43995</v>
          </cell>
          <cell r="I247">
            <v>43900</v>
          </cell>
        </row>
        <row r="248">
          <cell r="A248">
            <v>257121</v>
          </cell>
          <cell r="B248">
            <v>257121</v>
          </cell>
          <cell r="C248" t="str">
            <v>ガラスブロック積</v>
          </cell>
          <cell r="D248" t="str">
            <v>クリヤー・190×190×95mm・[25個/㎡]</v>
          </cell>
          <cell r="E248" t="str">
            <v>㎡</v>
          </cell>
          <cell r="F248">
            <v>32200</v>
          </cell>
          <cell r="G248" t="str">
            <v>P-88</v>
          </cell>
          <cell r="H248">
            <v>33810</v>
          </cell>
          <cell r="I248">
            <v>33800</v>
          </cell>
        </row>
        <row r="249">
          <cell r="A249">
            <v>257131</v>
          </cell>
          <cell r="B249">
            <v>257131</v>
          </cell>
          <cell r="C249" t="str">
            <v>ガラスブロック積</v>
          </cell>
          <cell r="D249" t="str">
            <v>クリヤー・115×240×80mm・[32個/㎡]</v>
          </cell>
          <cell r="E249" t="str">
            <v>㎡</v>
          </cell>
          <cell r="F249">
            <v>43300</v>
          </cell>
          <cell r="G249" t="str">
            <v>P-88</v>
          </cell>
          <cell r="H249">
            <v>45465</v>
          </cell>
          <cell r="I249">
            <v>45400</v>
          </cell>
        </row>
        <row r="250">
          <cell r="A250">
            <v>257141</v>
          </cell>
          <cell r="B250">
            <v>257141</v>
          </cell>
          <cell r="C250" t="str">
            <v>ガラスブロック積</v>
          </cell>
          <cell r="D250" t="str">
            <v>クリヤー・145×300×95mm・[21個/㎡]</v>
          </cell>
          <cell r="E250" t="str">
            <v>㎡</v>
          </cell>
          <cell r="F250">
            <v>33200</v>
          </cell>
          <cell r="G250" t="str">
            <v>P-88</v>
          </cell>
          <cell r="H250">
            <v>34860</v>
          </cell>
          <cell r="I250">
            <v>34800</v>
          </cell>
        </row>
        <row r="251">
          <cell r="A251">
            <v>257201</v>
          </cell>
          <cell r="B251">
            <v>257201</v>
          </cell>
          <cell r="C251" t="str">
            <v>ガラスブロック積</v>
          </cell>
          <cell r="D251" t="str">
            <v>クリヤー・115×115×80mm・[64個/㎡]</v>
          </cell>
          <cell r="E251" t="str">
            <v>㎡</v>
          </cell>
          <cell r="F251">
            <v>65000</v>
          </cell>
          <cell r="G251" t="str">
            <v>P-88</v>
          </cell>
          <cell r="H251">
            <v>68250</v>
          </cell>
          <cell r="I251">
            <v>68200</v>
          </cell>
        </row>
        <row r="252">
          <cell r="A252">
            <v>257211</v>
          </cell>
          <cell r="B252">
            <v>257211</v>
          </cell>
          <cell r="C252" t="str">
            <v>ガラスブロック積</v>
          </cell>
          <cell r="D252" t="str">
            <v>クリヤー・145×145×95mm・[42個/㎡]</v>
          </cell>
          <cell r="E252" t="str">
            <v>㎡</v>
          </cell>
          <cell r="F252">
            <v>49000</v>
          </cell>
          <cell r="G252" t="str">
            <v>P-88</v>
          </cell>
          <cell r="H252">
            <v>51450</v>
          </cell>
          <cell r="I252">
            <v>51400</v>
          </cell>
        </row>
        <row r="253">
          <cell r="A253">
            <v>257221</v>
          </cell>
          <cell r="B253">
            <v>257221</v>
          </cell>
          <cell r="C253" t="str">
            <v>ガラスブロック積</v>
          </cell>
          <cell r="D253" t="str">
            <v>クリヤー・190×190×95mm・[25個/㎡]</v>
          </cell>
          <cell r="E253" t="str">
            <v>㎡</v>
          </cell>
          <cell r="F253">
            <v>37500</v>
          </cell>
          <cell r="G253" t="str">
            <v>P-88</v>
          </cell>
          <cell r="H253">
            <v>39375</v>
          </cell>
          <cell r="I253">
            <v>39300</v>
          </cell>
        </row>
        <row r="254">
          <cell r="A254">
            <v>257231</v>
          </cell>
          <cell r="B254">
            <v>257231</v>
          </cell>
          <cell r="C254" t="str">
            <v>ガラスブロック積</v>
          </cell>
          <cell r="D254" t="str">
            <v>カラー･115×240×80mm･[32個/㎡]</v>
          </cell>
          <cell r="E254" t="str">
            <v>㎡</v>
          </cell>
          <cell r="F254">
            <v>49100</v>
          </cell>
          <cell r="G254" t="str">
            <v>P-88</v>
          </cell>
          <cell r="H254">
            <v>51555</v>
          </cell>
          <cell r="I254">
            <v>51500</v>
          </cell>
        </row>
        <row r="255">
          <cell r="A255">
            <v>257241</v>
          </cell>
          <cell r="B255">
            <v>257241</v>
          </cell>
          <cell r="C255" t="str">
            <v>ガラスブロック積</v>
          </cell>
          <cell r="D255" t="str">
            <v>カラー･145×300×95mm･[21個/㎡]</v>
          </cell>
          <cell r="E255" t="str">
            <v>㎡</v>
          </cell>
          <cell r="F255">
            <v>40300</v>
          </cell>
          <cell r="G255" t="str">
            <v>P-88</v>
          </cell>
          <cell r="H255">
            <v>42315</v>
          </cell>
          <cell r="I255">
            <v>42300</v>
          </cell>
        </row>
        <row r="256">
          <cell r="A256">
            <v>261005</v>
          </cell>
          <cell r="B256">
            <v>261005</v>
          </cell>
          <cell r="C256" t="str">
            <v>素地ごしらえ</v>
          </cell>
          <cell r="D256" t="str">
            <v>ALC板面</v>
          </cell>
          <cell r="E256" t="str">
            <v>㎡</v>
          </cell>
          <cell r="F256">
            <v>820</v>
          </cell>
          <cell r="G256" t="str">
            <v>P-89</v>
          </cell>
          <cell r="H256">
            <v>861</v>
          </cell>
          <cell r="I256">
            <v>860</v>
          </cell>
        </row>
        <row r="257">
          <cell r="A257">
            <v>261006</v>
          </cell>
          <cell r="B257">
            <v>261006</v>
          </cell>
          <cell r="C257" t="str">
            <v>素地ごしらえ</v>
          </cell>
          <cell r="D257" t="str">
            <v>ボード面</v>
          </cell>
          <cell r="E257" t="str">
            <v>㎡</v>
          </cell>
          <cell r="F257">
            <v>850</v>
          </cell>
          <cell r="G257" t="str">
            <v>P-89</v>
          </cell>
          <cell r="H257">
            <v>892</v>
          </cell>
          <cell r="I257">
            <v>890</v>
          </cell>
        </row>
        <row r="258">
          <cell r="A258">
            <v>261008</v>
          </cell>
          <cell r="B258">
            <v>261008</v>
          </cell>
          <cell r="C258" t="str">
            <v>素地ごしらえ</v>
          </cell>
          <cell r="D258" t="str">
            <v>亜鉛メッキ面</v>
          </cell>
          <cell r="E258" t="str">
            <v>㎡</v>
          </cell>
          <cell r="F258">
            <v>340</v>
          </cell>
          <cell r="G258" t="str">
            <v>P-89</v>
          </cell>
          <cell r="H258">
            <v>357</v>
          </cell>
          <cell r="I258">
            <v>350</v>
          </cell>
        </row>
        <row r="259">
          <cell r="A259">
            <v>261011</v>
          </cell>
          <cell r="B259">
            <v>261011</v>
          </cell>
          <cell r="C259" t="str">
            <v>錆止塗料塗</v>
          </cell>
          <cell r="D259" t="str">
            <v>鉄部・屋外・1回塗</v>
          </cell>
          <cell r="E259" t="str">
            <v>㎡</v>
          </cell>
          <cell r="F259">
            <v>440</v>
          </cell>
          <cell r="G259" t="str">
            <v>P-89</v>
          </cell>
          <cell r="H259">
            <v>462</v>
          </cell>
          <cell r="I259">
            <v>460</v>
          </cell>
        </row>
        <row r="260">
          <cell r="A260">
            <v>261013</v>
          </cell>
          <cell r="B260">
            <v>261013</v>
          </cell>
          <cell r="C260" t="str">
            <v>錆止塗料塗</v>
          </cell>
          <cell r="D260" t="str">
            <v>鉄部・屋外・1回塗</v>
          </cell>
          <cell r="E260" t="str">
            <v>㎡</v>
          </cell>
          <cell r="F260">
            <v>410</v>
          </cell>
          <cell r="G260" t="str">
            <v>P-89</v>
          </cell>
          <cell r="H260">
            <v>430</v>
          </cell>
          <cell r="I260">
            <v>430</v>
          </cell>
        </row>
        <row r="261">
          <cell r="A261">
            <v>261015</v>
          </cell>
          <cell r="B261">
            <v>261015</v>
          </cell>
          <cell r="C261" t="str">
            <v>錆止塗料塗</v>
          </cell>
          <cell r="D261" t="str">
            <v>亜鉛メッキ面</v>
          </cell>
          <cell r="E261" t="str">
            <v>㎡</v>
          </cell>
          <cell r="F261">
            <v>440</v>
          </cell>
          <cell r="G261" t="str">
            <v>P-89</v>
          </cell>
          <cell r="H261">
            <v>462</v>
          </cell>
          <cell r="I261">
            <v>460</v>
          </cell>
        </row>
        <row r="262">
          <cell r="A262">
            <v>261017</v>
          </cell>
          <cell r="B262">
            <v>261017</v>
          </cell>
          <cell r="C262" t="str">
            <v>錆止塗料塗</v>
          </cell>
          <cell r="D262" t="str">
            <v>鋼製建具</v>
          </cell>
          <cell r="E262" t="str">
            <v>㎡</v>
          </cell>
          <cell r="F262">
            <v>400</v>
          </cell>
          <cell r="G262" t="str">
            <v>P-89</v>
          </cell>
          <cell r="H262">
            <v>420</v>
          </cell>
          <cell r="I262">
            <v>420</v>
          </cell>
        </row>
        <row r="263">
          <cell r="A263">
            <v>261021</v>
          </cell>
          <cell r="B263">
            <v>261021</v>
          </cell>
          <cell r="C263" t="str">
            <v>合成樹脂調合ペイント塗</v>
          </cell>
          <cell r="D263" t="str">
            <v>SOP・木部・3回塗・素地ごしらえ共</v>
          </cell>
          <cell r="E263" t="str">
            <v>㎡</v>
          </cell>
          <cell r="F263">
            <v>1490</v>
          </cell>
          <cell r="G263" t="str">
            <v>P-89</v>
          </cell>
          <cell r="H263">
            <v>1564</v>
          </cell>
          <cell r="I263">
            <v>1560</v>
          </cell>
        </row>
        <row r="264">
          <cell r="A264">
            <v>261023</v>
          </cell>
          <cell r="B264">
            <v>261023</v>
          </cell>
          <cell r="C264" t="str">
            <v>合成樹脂調合ペイント塗</v>
          </cell>
          <cell r="D264" t="str">
            <v>SOP・鉄部・3回塗・素地・錆止共</v>
          </cell>
          <cell r="E264" t="str">
            <v>㎡</v>
          </cell>
          <cell r="F264">
            <v>1960</v>
          </cell>
          <cell r="G264" t="str">
            <v>P-89</v>
          </cell>
          <cell r="H264">
            <v>2058</v>
          </cell>
          <cell r="I264">
            <v>2050</v>
          </cell>
        </row>
        <row r="265">
          <cell r="A265">
            <v>261025</v>
          </cell>
          <cell r="B265">
            <v>261025</v>
          </cell>
          <cell r="C265" t="str">
            <v>合成樹脂調合ペイント塗</v>
          </cell>
          <cell r="D265" t="str">
            <v>SOP・亜鉛メッキ面・2回塗・素地・錆止共</v>
          </cell>
          <cell r="E265" t="str">
            <v>㎡</v>
          </cell>
          <cell r="F265">
            <v>1580</v>
          </cell>
          <cell r="G265" t="str">
            <v>P-89</v>
          </cell>
          <cell r="H265">
            <v>1659</v>
          </cell>
          <cell r="I265">
            <v>1650</v>
          </cell>
        </row>
        <row r="266">
          <cell r="A266">
            <v>261027</v>
          </cell>
          <cell r="B266">
            <v>261027</v>
          </cell>
          <cell r="C266" t="str">
            <v>合成樹脂調合ペイント塗</v>
          </cell>
          <cell r="D266" t="str">
            <v>SOP・鋼製建具・2回塗・錆止共</v>
          </cell>
          <cell r="E266" t="str">
            <v>㎡</v>
          </cell>
          <cell r="F266">
            <v>1220</v>
          </cell>
          <cell r="G266" t="str">
            <v>P-89</v>
          </cell>
          <cell r="H266">
            <v>1281</v>
          </cell>
          <cell r="I266">
            <v>1280</v>
          </cell>
        </row>
        <row r="267">
          <cell r="A267">
            <v>261031</v>
          </cell>
          <cell r="B267">
            <v>261031</v>
          </cell>
          <cell r="C267" t="str">
            <v>合成樹脂調合エマルション塗</v>
          </cell>
          <cell r="D267" t="str">
            <v>EP・モルタル面・2回塗・素地共</v>
          </cell>
          <cell r="E267" t="str">
            <v>㎡</v>
          </cell>
          <cell r="F267">
            <v>1600</v>
          </cell>
          <cell r="G267" t="str">
            <v>P-89</v>
          </cell>
          <cell r="H267">
            <v>1680</v>
          </cell>
          <cell r="I267">
            <v>1680</v>
          </cell>
        </row>
        <row r="268">
          <cell r="A268">
            <v>261034</v>
          </cell>
          <cell r="B268">
            <v>261034</v>
          </cell>
          <cell r="C268" t="str">
            <v>合成樹脂調合エマルション塗</v>
          </cell>
          <cell r="D268" t="str">
            <v>EP・ボード面・2回塗・素地共</v>
          </cell>
          <cell r="E268" t="str">
            <v>㎡</v>
          </cell>
          <cell r="F268">
            <v>1530</v>
          </cell>
          <cell r="G268" t="str">
            <v>P-89</v>
          </cell>
          <cell r="H268">
            <v>1606</v>
          </cell>
          <cell r="I268">
            <v>1600</v>
          </cell>
        </row>
        <row r="269">
          <cell r="A269">
            <v>261037</v>
          </cell>
          <cell r="B269">
            <v>261037</v>
          </cell>
          <cell r="C269" t="str">
            <v>合成樹脂調合エマルション塗</v>
          </cell>
          <cell r="D269" t="str">
            <v>EP・コンクリート面・2回塗・素地共</v>
          </cell>
          <cell r="E269" t="str">
            <v>㎡</v>
          </cell>
          <cell r="F269">
            <v>2470</v>
          </cell>
          <cell r="G269" t="str">
            <v>P-89</v>
          </cell>
          <cell r="H269">
            <v>2593</v>
          </cell>
          <cell r="I269">
            <v>2590</v>
          </cell>
        </row>
        <row r="270">
          <cell r="A270">
            <v>261041</v>
          </cell>
          <cell r="B270">
            <v>261041</v>
          </cell>
          <cell r="C270" t="str">
            <v>多彩模様塗料塗</v>
          </cell>
          <cell r="D270" t="str">
            <v>MP・モルタル面・2回塗・素地共</v>
          </cell>
          <cell r="E270" t="str">
            <v>㎡</v>
          </cell>
          <cell r="F270">
            <v>2170</v>
          </cell>
          <cell r="G270" t="str">
            <v>P-89</v>
          </cell>
          <cell r="H270">
            <v>2278</v>
          </cell>
          <cell r="I270">
            <v>2270</v>
          </cell>
        </row>
        <row r="271">
          <cell r="A271">
            <v>261044</v>
          </cell>
          <cell r="B271">
            <v>261044</v>
          </cell>
          <cell r="C271" t="str">
            <v>多彩模様塗料塗</v>
          </cell>
          <cell r="D271" t="str">
            <v>MP・ボード面・2回塗・素地共</v>
          </cell>
          <cell r="E271" t="str">
            <v>㎡</v>
          </cell>
          <cell r="F271">
            <v>2100</v>
          </cell>
          <cell r="G271" t="str">
            <v>P-89</v>
          </cell>
          <cell r="H271">
            <v>2205</v>
          </cell>
          <cell r="I271">
            <v>2200</v>
          </cell>
        </row>
        <row r="272">
          <cell r="A272">
            <v>261047</v>
          </cell>
          <cell r="B272">
            <v>261047</v>
          </cell>
          <cell r="C272" t="str">
            <v>多彩模様塗料塗</v>
          </cell>
          <cell r="D272" t="str">
            <v>MP・鉄部・2回塗・素地・錆止共</v>
          </cell>
          <cell r="E272" t="str">
            <v>㎡</v>
          </cell>
          <cell r="F272">
            <v>2460</v>
          </cell>
          <cell r="G272" t="str">
            <v>P-89</v>
          </cell>
          <cell r="H272">
            <v>2583</v>
          </cell>
          <cell r="I272">
            <v>2580</v>
          </cell>
        </row>
        <row r="273">
          <cell r="A273">
            <v>261051</v>
          </cell>
          <cell r="B273">
            <v>261051</v>
          </cell>
          <cell r="C273" t="str">
            <v>塩化ビニル樹脂エナメル塗</v>
          </cell>
          <cell r="D273" t="str">
            <v>VE・モルタル面・3回塗・素地共</v>
          </cell>
          <cell r="E273" t="str">
            <v>㎡</v>
          </cell>
          <cell r="F273">
            <v>2910</v>
          </cell>
          <cell r="G273" t="str">
            <v>P-89</v>
          </cell>
          <cell r="H273">
            <v>3055</v>
          </cell>
          <cell r="I273">
            <v>3050</v>
          </cell>
        </row>
        <row r="274">
          <cell r="A274">
            <v>261054</v>
          </cell>
          <cell r="B274">
            <v>261054</v>
          </cell>
          <cell r="C274" t="str">
            <v>塩化ビニル樹脂エナメル塗</v>
          </cell>
          <cell r="D274" t="str">
            <v>VE・ボード面・3回塗・素地共</v>
          </cell>
          <cell r="E274" t="str">
            <v>㎡</v>
          </cell>
          <cell r="F274">
            <v>2840</v>
          </cell>
          <cell r="G274" t="str">
            <v>P-89</v>
          </cell>
          <cell r="H274">
            <v>2982</v>
          </cell>
          <cell r="I274">
            <v>2980</v>
          </cell>
        </row>
        <row r="275">
          <cell r="A275">
            <v>261057</v>
          </cell>
          <cell r="B275">
            <v>261057</v>
          </cell>
          <cell r="C275" t="str">
            <v>塩化ビニル樹脂エナメル塗</v>
          </cell>
          <cell r="D275" t="str">
            <v>VE・コンクリート面・3回塗・素地共</v>
          </cell>
          <cell r="E275" t="str">
            <v>㎡</v>
          </cell>
          <cell r="F275">
            <v>3700</v>
          </cell>
          <cell r="G275" t="str">
            <v>P-89</v>
          </cell>
          <cell r="H275">
            <v>3885</v>
          </cell>
          <cell r="I275">
            <v>3880</v>
          </cell>
        </row>
        <row r="276">
          <cell r="A276">
            <v>261061</v>
          </cell>
          <cell r="B276">
            <v>261061</v>
          </cell>
          <cell r="C276" t="str">
            <v>塩化ビニル樹脂エナメル塗</v>
          </cell>
          <cell r="D276" t="str">
            <v>VE・モルタル面・2回塗・素地共</v>
          </cell>
          <cell r="E276" t="str">
            <v>㎡</v>
          </cell>
          <cell r="F276">
            <v>1960</v>
          </cell>
          <cell r="G276" t="str">
            <v>P-89</v>
          </cell>
          <cell r="H276">
            <v>2058</v>
          </cell>
          <cell r="I276">
            <v>2050</v>
          </cell>
        </row>
        <row r="277">
          <cell r="A277">
            <v>261064</v>
          </cell>
          <cell r="B277">
            <v>261064</v>
          </cell>
          <cell r="C277" t="str">
            <v>塩化ビニル樹脂エナメル塗</v>
          </cell>
          <cell r="D277" t="str">
            <v>VE・ボード面・2回塗・素地共</v>
          </cell>
          <cell r="E277" t="str">
            <v>㎡</v>
          </cell>
          <cell r="F277">
            <v>1890</v>
          </cell>
          <cell r="G277" t="str">
            <v>P-89</v>
          </cell>
          <cell r="H277">
            <v>1984</v>
          </cell>
          <cell r="I277">
            <v>1980</v>
          </cell>
        </row>
        <row r="278">
          <cell r="A278">
            <v>261067</v>
          </cell>
          <cell r="B278">
            <v>261067</v>
          </cell>
          <cell r="C278" t="str">
            <v>塩化ビニル樹脂エナメル塗</v>
          </cell>
          <cell r="D278" t="str">
            <v>VE・コンクリート面・2回塗・素地共</v>
          </cell>
          <cell r="E278" t="str">
            <v>㎡</v>
          </cell>
          <cell r="F278">
            <v>2750</v>
          </cell>
          <cell r="G278" t="str">
            <v>P-100</v>
          </cell>
          <cell r="H278">
            <v>2887</v>
          </cell>
          <cell r="I278">
            <v>2880</v>
          </cell>
        </row>
        <row r="279">
          <cell r="A279">
            <v>261071</v>
          </cell>
          <cell r="B279">
            <v>261071</v>
          </cell>
          <cell r="C279" t="str">
            <v>アクリル樹脂エナメル塗</v>
          </cell>
          <cell r="D279" t="str">
            <v>AE・モルタル面・3回塗・素地共</v>
          </cell>
          <cell r="E279" t="str">
            <v>㎡</v>
          </cell>
          <cell r="F279">
            <v>2920</v>
          </cell>
          <cell r="G279" t="str">
            <v>P-100</v>
          </cell>
          <cell r="H279">
            <v>3066</v>
          </cell>
          <cell r="I279">
            <v>3060</v>
          </cell>
        </row>
        <row r="280">
          <cell r="A280">
            <v>261074</v>
          </cell>
          <cell r="B280">
            <v>261074</v>
          </cell>
          <cell r="C280" t="str">
            <v>アクリル樹脂エナメル塗</v>
          </cell>
          <cell r="D280" t="str">
            <v>AE・ボード面・3回塗・素地共</v>
          </cell>
          <cell r="E280" t="str">
            <v>㎡</v>
          </cell>
          <cell r="F280">
            <v>2850</v>
          </cell>
          <cell r="G280" t="str">
            <v>P-100</v>
          </cell>
          <cell r="H280">
            <v>2992</v>
          </cell>
          <cell r="I280">
            <v>2990</v>
          </cell>
        </row>
        <row r="281">
          <cell r="A281">
            <v>261077</v>
          </cell>
          <cell r="B281">
            <v>261077</v>
          </cell>
          <cell r="C281" t="str">
            <v>アクリル樹脂エナメル塗</v>
          </cell>
          <cell r="D281" t="str">
            <v>AE・コンクリート面・3回塗・素地共</v>
          </cell>
          <cell r="E281" t="str">
            <v>㎡</v>
          </cell>
          <cell r="F281">
            <v>3710</v>
          </cell>
          <cell r="G281" t="str">
            <v>P-100</v>
          </cell>
          <cell r="H281">
            <v>3895</v>
          </cell>
          <cell r="I281">
            <v>3890</v>
          </cell>
        </row>
        <row r="282">
          <cell r="A282">
            <v>261081</v>
          </cell>
          <cell r="B282">
            <v>261081</v>
          </cell>
          <cell r="C282" t="str">
            <v>アクリル樹脂エナメル塗</v>
          </cell>
          <cell r="D282" t="str">
            <v>AE・モルタル面・2回塗・素地共</v>
          </cell>
          <cell r="E282" t="str">
            <v>㎡</v>
          </cell>
          <cell r="F282">
            <v>1970</v>
          </cell>
          <cell r="G282" t="str">
            <v>P-100</v>
          </cell>
          <cell r="H282">
            <v>2068</v>
          </cell>
          <cell r="I282">
            <v>2060</v>
          </cell>
        </row>
        <row r="283">
          <cell r="A283">
            <v>261084</v>
          </cell>
          <cell r="B283">
            <v>261084</v>
          </cell>
          <cell r="C283" t="str">
            <v>アクリル樹脂エナメル塗</v>
          </cell>
          <cell r="D283" t="str">
            <v>AE・ボード面・2回塗・素地共</v>
          </cell>
          <cell r="E283" t="str">
            <v>㎡</v>
          </cell>
          <cell r="F283">
            <v>1900</v>
          </cell>
          <cell r="G283" t="str">
            <v>P-100</v>
          </cell>
          <cell r="H283">
            <v>1995</v>
          </cell>
          <cell r="I283">
            <v>1990</v>
          </cell>
        </row>
        <row r="284">
          <cell r="A284">
            <v>261087</v>
          </cell>
          <cell r="B284">
            <v>261087</v>
          </cell>
          <cell r="C284" t="str">
            <v>アクリル樹脂エナメル塗</v>
          </cell>
          <cell r="D284" t="str">
            <v>AE・コンクリート面・2回塗・素地共</v>
          </cell>
          <cell r="E284" t="str">
            <v>㎡</v>
          </cell>
          <cell r="F284">
            <v>2760</v>
          </cell>
          <cell r="G284" t="str">
            <v>P-100</v>
          </cell>
          <cell r="H284">
            <v>2898</v>
          </cell>
          <cell r="I284">
            <v>2890</v>
          </cell>
        </row>
        <row r="285">
          <cell r="A285">
            <v>261101</v>
          </cell>
          <cell r="B285">
            <v>261101</v>
          </cell>
          <cell r="C285" t="str">
            <v>フタル酸樹脂エナメル塗</v>
          </cell>
          <cell r="D285" t="str">
            <v>FE・木部・3回塗・素地共</v>
          </cell>
          <cell r="E285" t="str">
            <v>㎡</v>
          </cell>
          <cell r="F285">
            <v>2400</v>
          </cell>
          <cell r="G285" t="str">
            <v>P-100</v>
          </cell>
          <cell r="H285">
            <v>2520</v>
          </cell>
          <cell r="I285">
            <v>2520</v>
          </cell>
        </row>
        <row r="286">
          <cell r="A286">
            <v>261105</v>
          </cell>
          <cell r="B286">
            <v>261105</v>
          </cell>
          <cell r="C286" t="str">
            <v>フタル酸樹脂エナメル塗</v>
          </cell>
          <cell r="D286" t="str">
            <v>FE・木部・5回塗・素地共</v>
          </cell>
          <cell r="E286" t="str">
            <v>㎡</v>
          </cell>
          <cell r="F286">
            <v>3740</v>
          </cell>
          <cell r="G286" t="str">
            <v>P-100</v>
          </cell>
          <cell r="H286">
            <v>3927</v>
          </cell>
          <cell r="I286">
            <v>3920</v>
          </cell>
        </row>
        <row r="287">
          <cell r="A287">
            <v>261111</v>
          </cell>
          <cell r="B287">
            <v>261111</v>
          </cell>
          <cell r="C287" t="str">
            <v>フタル酸樹脂エナメル塗</v>
          </cell>
          <cell r="D287" t="str">
            <v>FE・鉄部・2回塗・素地・錆止共</v>
          </cell>
          <cell r="E287" t="str">
            <v>㎡</v>
          </cell>
          <cell r="F287">
            <v>2260</v>
          </cell>
          <cell r="G287" t="str">
            <v>P-100</v>
          </cell>
          <cell r="H287">
            <v>2373</v>
          </cell>
          <cell r="I287">
            <v>2370</v>
          </cell>
        </row>
        <row r="288">
          <cell r="A288">
            <v>261115</v>
          </cell>
          <cell r="B288">
            <v>261115</v>
          </cell>
          <cell r="C288" t="str">
            <v>フタル酸樹脂エナメル塗</v>
          </cell>
          <cell r="D288" t="str">
            <v>FE・鉄部・4回塗・素地・錆止共</v>
          </cell>
          <cell r="E288" t="str">
            <v>㎡</v>
          </cell>
          <cell r="F288">
            <v>3670</v>
          </cell>
          <cell r="G288" t="str">
            <v>P-100</v>
          </cell>
          <cell r="H288">
            <v>3853</v>
          </cell>
          <cell r="I288">
            <v>3850</v>
          </cell>
        </row>
        <row r="289">
          <cell r="A289">
            <v>261121</v>
          </cell>
          <cell r="B289">
            <v>261121</v>
          </cell>
          <cell r="C289" t="str">
            <v>クリヤラッカー塗</v>
          </cell>
          <cell r="D289" t="str">
            <v>CL・木部・3回塗・素地共</v>
          </cell>
          <cell r="E289" t="str">
            <v>㎡</v>
          </cell>
          <cell r="F289">
            <v>1690</v>
          </cell>
          <cell r="G289" t="str">
            <v>P-89</v>
          </cell>
          <cell r="H289">
            <v>1774</v>
          </cell>
          <cell r="I289">
            <v>1770</v>
          </cell>
        </row>
        <row r="290">
          <cell r="A290">
            <v>261125</v>
          </cell>
          <cell r="B290">
            <v>261125</v>
          </cell>
          <cell r="C290" t="str">
            <v>クリヤラッカー塗</v>
          </cell>
          <cell r="D290" t="str">
            <v>CL・木部・5回塗・素地共</v>
          </cell>
          <cell r="E290" t="str">
            <v>㎡</v>
          </cell>
          <cell r="F290">
            <v>3360</v>
          </cell>
          <cell r="G290" t="str">
            <v>P-100</v>
          </cell>
          <cell r="H290">
            <v>3528</v>
          </cell>
          <cell r="I290">
            <v>3520</v>
          </cell>
        </row>
        <row r="291">
          <cell r="A291">
            <v>261131</v>
          </cell>
          <cell r="B291">
            <v>261131</v>
          </cell>
          <cell r="C291" t="str">
            <v>フタル酸樹脂ワニス塗</v>
          </cell>
          <cell r="D291" t="str">
            <v>FC・木部・2回塗・着色共・素地共</v>
          </cell>
          <cell r="E291" t="str">
            <v>㎡</v>
          </cell>
          <cell r="F291">
            <v>1730</v>
          </cell>
          <cell r="G291" t="str">
            <v>P-100</v>
          </cell>
          <cell r="H291">
            <v>1816</v>
          </cell>
          <cell r="I291">
            <v>1810</v>
          </cell>
        </row>
        <row r="292">
          <cell r="A292">
            <v>261135</v>
          </cell>
          <cell r="B292">
            <v>261135</v>
          </cell>
          <cell r="C292" t="str">
            <v>フタル酸樹脂ワニス塗</v>
          </cell>
          <cell r="D292" t="str">
            <v>FC・木部・3回塗・着色共・素地共</v>
          </cell>
          <cell r="E292" t="str">
            <v>㎡</v>
          </cell>
          <cell r="F292">
            <v>2150</v>
          </cell>
          <cell r="G292" t="str">
            <v>P-100</v>
          </cell>
          <cell r="H292">
            <v>2257</v>
          </cell>
          <cell r="I292">
            <v>2250</v>
          </cell>
        </row>
        <row r="293">
          <cell r="A293">
            <v>261141</v>
          </cell>
          <cell r="B293">
            <v>261141</v>
          </cell>
          <cell r="C293" t="str">
            <v>オイルステイン塗</v>
          </cell>
          <cell r="D293" t="str">
            <v>OS・木部・2回塗・素地共</v>
          </cell>
          <cell r="E293" t="str">
            <v>㎡</v>
          </cell>
          <cell r="F293">
            <v>1030</v>
          </cell>
          <cell r="G293" t="str">
            <v>P-100</v>
          </cell>
          <cell r="H293">
            <v>1081</v>
          </cell>
          <cell r="I293">
            <v>1080</v>
          </cell>
        </row>
        <row r="294">
          <cell r="A294">
            <v>261151</v>
          </cell>
          <cell r="B294">
            <v>261151</v>
          </cell>
          <cell r="C294" t="str">
            <v>つや有樹脂エマルション塗</v>
          </cell>
          <cell r="D294" t="str">
            <v>GP・モルタル面・2回塗・素地共</v>
          </cell>
          <cell r="E294" t="str">
            <v>㎡</v>
          </cell>
          <cell r="F294">
            <v>2070</v>
          </cell>
          <cell r="G294" t="str">
            <v>P-100</v>
          </cell>
          <cell r="H294">
            <v>2173</v>
          </cell>
          <cell r="I294">
            <v>2170</v>
          </cell>
        </row>
        <row r="295">
          <cell r="A295">
            <v>261154</v>
          </cell>
          <cell r="B295">
            <v>261154</v>
          </cell>
          <cell r="C295" t="str">
            <v>つや有樹脂エマルション塗</v>
          </cell>
          <cell r="D295" t="str">
            <v>GP・ボード面・2回塗・素地共</v>
          </cell>
          <cell r="E295" t="str">
            <v>㎡</v>
          </cell>
          <cell r="F295">
            <v>2000</v>
          </cell>
          <cell r="G295" t="str">
            <v>P-100</v>
          </cell>
          <cell r="H295">
            <v>2100</v>
          </cell>
          <cell r="I295">
            <v>2100</v>
          </cell>
        </row>
        <row r="296">
          <cell r="A296">
            <v>261157</v>
          </cell>
          <cell r="B296">
            <v>261157</v>
          </cell>
          <cell r="C296" t="str">
            <v>つや有樹脂エマルション塗</v>
          </cell>
          <cell r="D296" t="str">
            <v>GP・コンクリート面・2回塗・素地共</v>
          </cell>
          <cell r="E296" t="str">
            <v>㎡</v>
          </cell>
          <cell r="F296">
            <v>2860</v>
          </cell>
          <cell r="G296" t="str">
            <v>P-100</v>
          </cell>
          <cell r="H296">
            <v>3003</v>
          </cell>
          <cell r="I296">
            <v>3000</v>
          </cell>
        </row>
        <row r="297">
          <cell r="A297">
            <v>261201</v>
          </cell>
          <cell r="B297">
            <v>261201</v>
          </cell>
          <cell r="C297" t="str">
            <v>ウレタン樹脂ワニス塗</v>
          </cell>
          <cell r="D297" t="str">
            <v>1液形-UC・木部・2回塗・素地共</v>
          </cell>
          <cell r="E297" t="str">
            <v>㎡</v>
          </cell>
          <cell r="F297">
            <v>1160</v>
          </cell>
          <cell r="G297" t="str">
            <v>P-100</v>
          </cell>
          <cell r="H297">
            <v>1218</v>
          </cell>
          <cell r="I297">
            <v>1210</v>
          </cell>
        </row>
        <row r="298">
          <cell r="A298">
            <v>261205</v>
          </cell>
          <cell r="B298">
            <v>261205</v>
          </cell>
          <cell r="C298" t="str">
            <v>ウレタン樹脂ワニス塗</v>
          </cell>
          <cell r="D298" t="str">
            <v>1液形-UC・木部・3回塗・素地共</v>
          </cell>
          <cell r="E298" t="str">
            <v>㎡</v>
          </cell>
          <cell r="F298">
            <v>1650</v>
          </cell>
          <cell r="G298" t="str">
            <v>P-100</v>
          </cell>
          <cell r="H298">
            <v>1732</v>
          </cell>
          <cell r="I298">
            <v>1730</v>
          </cell>
        </row>
        <row r="299">
          <cell r="A299">
            <v>261211</v>
          </cell>
          <cell r="B299">
            <v>261211</v>
          </cell>
          <cell r="C299" t="str">
            <v>ウレタン樹脂ワニス塗</v>
          </cell>
          <cell r="D299" t="str">
            <v>2液形-UC・木部・2回塗・素地共</v>
          </cell>
          <cell r="E299" t="str">
            <v>㎡</v>
          </cell>
          <cell r="F299">
            <v>1170</v>
          </cell>
          <cell r="G299" t="str">
            <v>P-100</v>
          </cell>
          <cell r="H299">
            <v>1228</v>
          </cell>
          <cell r="I299">
            <v>1220</v>
          </cell>
        </row>
        <row r="300">
          <cell r="A300">
            <v>261215</v>
          </cell>
          <cell r="B300">
            <v>261215</v>
          </cell>
          <cell r="C300" t="str">
            <v>ウレタン樹脂ワニス塗</v>
          </cell>
          <cell r="D300" t="str">
            <v>2液形-UC・木部・3回塗・素地共</v>
          </cell>
          <cell r="E300" t="str">
            <v>㎡</v>
          </cell>
          <cell r="F300">
            <v>1630</v>
          </cell>
          <cell r="G300" t="str">
            <v>P-100</v>
          </cell>
          <cell r="H300">
            <v>1711</v>
          </cell>
          <cell r="I300">
            <v>1710</v>
          </cell>
        </row>
        <row r="301">
          <cell r="A301">
            <v>261221</v>
          </cell>
          <cell r="B301">
            <v>261221</v>
          </cell>
          <cell r="C301" t="str">
            <v>クレオソート塗</v>
          </cell>
          <cell r="D301" t="str">
            <v>木部・2回塗</v>
          </cell>
          <cell r="E301" t="str">
            <v>㎡</v>
          </cell>
          <cell r="F301">
            <v>630</v>
          </cell>
          <cell r="G301" t="str">
            <v>P-100</v>
          </cell>
          <cell r="H301">
            <v>661</v>
          </cell>
          <cell r="I301">
            <v>660</v>
          </cell>
        </row>
        <row r="302">
          <cell r="A302">
            <v>261225</v>
          </cell>
          <cell r="B302">
            <v>261225</v>
          </cell>
          <cell r="C302" t="str">
            <v>クレオソート塗</v>
          </cell>
          <cell r="D302" t="str">
            <v>木部・1回塗</v>
          </cell>
          <cell r="E302" t="str">
            <v>㎡</v>
          </cell>
          <cell r="F302">
            <v>410</v>
          </cell>
          <cell r="G302" t="str">
            <v>P-100</v>
          </cell>
          <cell r="H302">
            <v>430</v>
          </cell>
          <cell r="I302">
            <v>430</v>
          </cell>
        </row>
        <row r="303">
          <cell r="A303">
            <v>261231</v>
          </cell>
          <cell r="B303">
            <v>261231</v>
          </cell>
          <cell r="C303" t="str">
            <v>防虫ステイン塗</v>
          </cell>
          <cell r="D303" t="str">
            <v>木部・1回塗・素地共</v>
          </cell>
          <cell r="E303" t="str">
            <v>㎡</v>
          </cell>
          <cell r="F303">
            <v>1650</v>
          </cell>
          <cell r="G303" t="str">
            <v>P-100</v>
          </cell>
          <cell r="H303">
            <v>1732</v>
          </cell>
          <cell r="I303">
            <v>1730</v>
          </cell>
        </row>
        <row r="304">
          <cell r="A304">
            <v>261251</v>
          </cell>
          <cell r="B304">
            <v>261251</v>
          </cell>
          <cell r="C304" t="str">
            <v>アルミニウムペイント塗</v>
          </cell>
          <cell r="D304" t="str">
            <v>AIP・鉄部・2回塗・素地・錆止共</v>
          </cell>
          <cell r="E304" t="str">
            <v>㎡</v>
          </cell>
          <cell r="F304">
            <v>1700</v>
          </cell>
          <cell r="G304" t="str">
            <v>P-101</v>
          </cell>
          <cell r="H304">
            <v>1785</v>
          </cell>
          <cell r="I304">
            <v>1780</v>
          </cell>
        </row>
        <row r="305">
          <cell r="A305">
            <v>261252</v>
          </cell>
          <cell r="B305">
            <v>261252</v>
          </cell>
          <cell r="C305" t="str">
            <v>アルミニウムペイント塗</v>
          </cell>
          <cell r="D305" t="str">
            <v>AIP・鉄部・3回塗・素地・錆止共</v>
          </cell>
          <cell r="E305" t="str">
            <v>㎡</v>
          </cell>
          <cell r="F305">
            <v>2170</v>
          </cell>
          <cell r="G305" t="str">
            <v>P-101</v>
          </cell>
          <cell r="H305">
            <v>2278</v>
          </cell>
          <cell r="I305">
            <v>2270</v>
          </cell>
        </row>
        <row r="306">
          <cell r="A306">
            <v>261301</v>
          </cell>
          <cell r="B306">
            <v>261301</v>
          </cell>
          <cell r="C306" t="str">
            <v>エポキシ樹脂塗</v>
          </cell>
          <cell r="D306" t="str">
            <v>XE・鉄部・3回塗・素地・錆止共</v>
          </cell>
          <cell r="E306" t="str">
            <v>㎡</v>
          </cell>
          <cell r="F306">
            <v>2900</v>
          </cell>
          <cell r="G306" t="str">
            <v>P-101</v>
          </cell>
          <cell r="H306">
            <v>3045</v>
          </cell>
          <cell r="I306">
            <v>3040</v>
          </cell>
        </row>
        <row r="307">
          <cell r="A307">
            <v>261311</v>
          </cell>
          <cell r="B307">
            <v>261311</v>
          </cell>
          <cell r="C307" t="str">
            <v>タールエポキシ樹脂塗</v>
          </cell>
          <cell r="D307" t="str">
            <v>XE・鉄部・3回塗・素地・錆止共</v>
          </cell>
          <cell r="E307" t="str">
            <v>㎡</v>
          </cell>
          <cell r="F307">
            <v>2430</v>
          </cell>
          <cell r="G307" t="str">
            <v>P-101</v>
          </cell>
          <cell r="H307">
            <v>2551</v>
          </cell>
          <cell r="I307">
            <v>2550</v>
          </cell>
        </row>
        <row r="308">
          <cell r="A308">
            <v>261331</v>
          </cell>
          <cell r="B308">
            <v>261331</v>
          </cell>
          <cell r="C308" t="str">
            <v>セメント系塗床材</v>
          </cell>
          <cell r="D308" t="str">
            <v>緑色系・耐磨耗・防塵</v>
          </cell>
          <cell r="E308" t="str">
            <v>㎡</v>
          </cell>
          <cell r="F308">
            <v>1280</v>
          </cell>
          <cell r="G308" t="str">
            <v>P-101</v>
          </cell>
          <cell r="H308">
            <v>1344</v>
          </cell>
          <cell r="I308">
            <v>1340</v>
          </cell>
        </row>
        <row r="309">
          <cell r="A309">
            <v>261335</v>
          </cell>
          <cell r="B309">
            <v>261335</v>
          </cell>
          <cell r="C309" t="str">
            <v>セメント系塗床材</v>
          </cell>
          <cell r="D309" t="str">
            <v>グリーン色系・耐磨耗・耐衝撃</v>
          </cell>
          <cell r="E309" t="str">
            <v>㎡</v>
          </cell>
          <cell r="F309">
            <v>1360</v>
          </cell>
          <cell r="G309" t="str">
            <v>P-101</v>
          </cell>
          <cell r="H309">
            <v>1428</v>
          </cell>
          <cell r="I309">
            <v>1420</v>
          </cell>
        </row>
        <row r="310">
          <cell r="A310">
            <v>261501</v>
          </cell>
          <cell r="B310">
            <v>261501</v>
          </cell>
          <cell r="C310" t="str">
            <v>合成樹脂調合ペイント塗</v>
          </cell>
          <cell r="D310" t="str">
            <v>SOP・細物・木部・3回塗・素地ごしらえ共</v>
          </cell>
          <cell r="E310" t="str">
            <v>ｍ</v>
          </cell>
          <cell r="F310">
            <v>290</v>
          </cell>
          <cell r="G310">
            <v>90</v>
          </cell>
          <cell r="H310">
            <v>304</v>
          </cell>
          <cell r="I310">
            <v>300</v>
          </cell>
        </row>
        <row r="311">
          <cell r="A311">
            <v>261503</v>
          </cell>
          <cell r="B311">
            <v>261503</v>
          </cell>
          <cell r="C311" t="str">
            <v>合成樹脂調合ペイント塗</v>
          </cell>
          <cell r="D311" t="str">
            <v>SOP・細物・木部・3回塗・素地・錆止共</v>
          </cell>
          <cell r="E311" t="str">
            <v>ｍ</v>
          </cell>
          <cell r="F311">
            <v>390</v>
          </cell>
          <cell r="G311">
            <v>90</v>
          </cell>
          <cell r="H311">
            <v>409</v>
          </cell>
          <cell r="I311">
            <v>400</v>
          </cell>
        </row>
        <row r="312">
          <cell r="A312">
            <v>261505</v>
          </cell>
          <cell r="B312">
            <v>261505</v>
          </cell>
          <cell r="C312" t="str">
            <v>合成樹脂調合ペイント塗</v>
          </cell>
          <cell r="D312" t="str">
            <v>SOP・細物・亜鉛メッキ面・2回塗・素地・錆止共</v>
          </cell>
          <cell r="E312" t="str">
            <v>ｍ</v>
          </cell>
          <cell r="F312">
            <v>310</v>
          </cell>
          <cell r="G312">
            <v>90</v>
          </cell>
          <cell r="H312">
            <v>325</v>
          </cell>
          <cell r="I312">
            <v>320</v>
          </cell>
        </row>
        <row r="313">
          <cell r="A313">
            <v>261507</v>
          </cell>
          <cell r="B313">
            <v>261507</v>
          </cell>
          <cell r="C313" t="str">
            <v>合成樹脂調合ペイント塗</v>
          </cell>
          <cell r="D313" t="str">
            <v>SOP・細物・鋼製建具・2回塗・錆止共</v>
          </cell>
          <cell r="E313" t="str">
            <v>ｍ</v>
          </cell>
          <cell r="F313">
            <v>240</v>
          </cell>
          <cell r="G313">
            <v>90</v>
          </cell>
          <cell r="H313">
            <v>252</v>
          </cell>
          <cell r="I313">
            <v>250</v>
          </cell>
        </row>
        <row r="314">
          <cell r="A314">
            <v>261511</v>
          </cell>
          <cell r="B314">
            <v>261511</v>
          </cell>
          <cell r="C314" t="str">
            <v>合成樹脂エマルション塗</v>
          </cell>
          <cell r="D314" t="str">
            <v>EP・細物・モルタル面・2回塗・素地共</v>
          </cell>
          <cell r="E314" t="str">
            <v>ｍ</v>
          </cell>
          <cell r="F314">
            <v>320</v>
          </cell>
          <cell r="G314">
            <v>90</v>
          </cell>
          <cell r="H314">
            <v>336</v>
          </cell>
          <cell r="I314">
            <v>330</v>
          </cell>
        </row>
        <row r="315">
          <cell r="A315">
            <v>261514</v>
          </cell>
          <cell r="B315">
            <v>261514</v>
          </cell>
          <cell r="C315" t="str">
            <v>合成樹脂エマルション塗</v>
          </cell>
          <cell r="D315" t="str">
            <v>EP・ボード面・2回塗・素地共</v>
          </cell>
          <cell r="E315" t="str">
            <v>ｍ</v>
          </cell>
          <cell r="F315">
            <v>300</v>
          </cell>
          <cell r="G315" t="str">
            <v>P-101</v>
          </cell>
          <cell r="H315">
            <v>315</v>
          </cell>
          <cell r="I315">
            <v>310</v>
          </cell>
        </row>
        <row r="316">
          <cell r="A316">
            <v>261517</v>
          </cell>
          <cell r="B316">
            <v>261517</v>
          </cell>
          <cell r="C316" t="str">
            <v>合成樹脂エマルション塗</v>
          </cell>
          <cell r="D316" t="str">
            <v>EP・細物・コンクリート面・2回塗・素地共</v>
          </cell>
          <cell r="E316" t="str">
            <v>ｍ</v>
          </cell>
          <cell r="F316">
            <v>490</v>
          </cell>
          <cell r="G316" t="str">
            <v>P-101</v>
          </cell>
          <cell r="H316">
            <v>514</v>
          </cell>
          <cell r="I316">
            <v>510</v>
          </cell>
        </row>
        <row r="317">
          <cell r="A317">
            <v>261531</v>
          </cell>
          <cell r="B317">
            <v>261531</v>
          </cell>
          <cell r="C317" t="str">
            <v>塩化ビニル樹脂エナメル塗</v>
          </cell>
          <cell r="D317" t="str">
            <v>VE・細物・モルタル面・3回塗・素地共</v>
          </cell>
          <cell r="E317" t="str">
            <v>ｍ</v>
          </cell>
          <cell r="F317">
            <v>580</v>
          </cell>
          <cell r="G317" t="str">
            <v>P-101</v>
          </cell>
          <cell r="H317">
            <v>609</v>
          </cell>
          <cell r="I317">
            <v>600</v>
          </cell>
        </row>
        <row r="318">
          <cell r="A318">
            <v>261534</v>
          </cell>
          <cell r="B318">
            <v>261534</v>
          </cell>
          <cell r="C318" t="str">
            <v>塩化ビニル樹脂エナメル塗</v>
          </cell>
          <cell r="D318" t="str">
            <v>VE・細物・ボード面・3回塗・素地共</v>
          </cell>
          <cell r="E318" t="str">
            <v>ｍ</v>
          </cell>
          <cell r="F318">
            <v>560</v>
          </cell>
          <cell r="G318" t="str">
            <v>P-101</v>
          </cell>
          <cell r="H318">
            <v>588</v>
          </cell>
          <cell r="I318">
            <v>580</v>
          </cell>
        </row>
        <row r="319">
          <cell r="A319">
            <v>261537</v>
          </cell>
          <cell r="B319">
            <v>261537</v>
          </cell>
          <cell r="C319" t="str">
            <v>塩化ビニル樹脂エナメル塗</v>
          </cell>
          <cell r="D319" t="str">
            <v>EP・細物・コンクリート面・3回塗・素地共</v>
          </cell>
          <cell r="E319" t="str">
            <v>ｍ</v>
          </cell>
          <cell r="F319">
            <v>740</v>
          </cell>
          <cell r="G319" t="str">
            <v>P-101</v>
          </cell>
          <cell r="H319">
            <v>777</v>
          </cell>
          <cell r="I319">
            <v>770</v>
          </cell>
        </row>
        <row r="320">
          <cell r="A320">
            <v>261551</v>
          </cell>
          <cell r="B320">
            <v>261551</v>
          </cell>
          <cell r="C320" t="str">
            <v>アクリル樹脂エナメル塗</v>
          </cell>
          <cell r="D320" t="str">
            <v>AE・細物・モルタル面・3回塗・素地共</v>
          </cell>
          <cell r="E320" t="str">
            <v>ｍ</v>
          </cell>
          <cell r="F320">
            <v>580</v>
          </cell>
          <cell r="G320" t="str">
            <v>P-101</v>
          </cell>
          <cell r="H320">
            <v>609</v>
          </cell>
          <cell r="I320">
            <v>600</v>
          </cell>
        </row>
        <row r="321">
          <cell r="A321">
            <v>261554</v>
          </cell>
          <cell r="B321">
            <v>261554</v>
          </cell>
          <cell r="C321" t="str">
            <v>アクリル樹脂エナメル塗</v>
          </cell>
          <cell r="D321" t="str">
            <v>AE・細物・ボード面・3回塗・素地共</v>
          </cell>
          <cell r="E321" t="str">
            <v>ｍ</v>
          </cell>
          <cell r="F321">
            <v>570</v>
          </cell>
          <cell r="G321" t="str">
            <v>P-101</v>
          </cell>
          <cell r="H321">
            <v>598</v>
          </cell>
          <cell r="I321">
            <v>590</v>
          </cell>
        </row>
        <row r="322">
          <cell r="A322">
            <v>261557</v>
          </cell>
          <cell r="B322">
            <v>261557</v>
          </cell>
          <cell r="C322" t="str">
            <v>アクリル樹脂エナメル塗</v>
          </cell>
          <cell r="D322" t="str">
            <v>AE・細物・コンクリート面・3回塗・素地共</v>
          </cell>
          <cell r="E322" t="str">
            <v>ｍ</v>
          </cell>
          <cell r="F322">
            <v>740</v>
          </cell>
          <cell r="G322" t="str">
            <v>P-101</v>
          </cell>
          <cell r="H322">
            <v>777</v>
          </cell>
          <cell r="I322">
            <v>770</v>
          </cell>
        </row>
        <row r="323">
          <cell r="A323">
            <v>261571</v>
          </cell>
          <cell r="B323">
            <v>261571</v>
          </cell>
          <cell r="C323" t="str">
            <v>フタル酸樹脂エナメル塗</v>
          </cell>
          <cell r="D323" t="str">
            <v>FE・細物・木部・3回塗・素地共</v>
          </cell>
          <cell r="E323" t="str">
            <v>ｍ</v>
          </cell>
          <cell r="F323">
            <v>480</v>
          </cell>
          <cell r="G323" t="str">
            <v>P-101</v>
          </cell>
          <cell r="H323">
            <v>504</v>
          </cell>
          <cell r="I323">
            <v>500</v>
          </cell>
        </row>
        <row r="324">
          <cell r="A324">
            <v>261575</v>
          </cell>
          <cell r="B324">
            <v>261575</v>
          </cell>
          <cell r="C324" t="str">
            <v>フタル酸樹脂エナメル塗</v>
          </cell>
          <cell r="D324" t="str">
            <v>FE・細物・鉄部・2回塗・素地・錆止共</v>
          </cell>
          <cell r="E324" t="str">
            <v>ｍ</v>
          </cell>
          <cell r="F324">
            <v>450</v>
          </cell>
          <cell r="G324" t="str">
            <v>P-101</v>
          </cell>
          <cell r="H324">
            <v>472</v>
          </cell>
          <cell r="I324">
            <v>470</v>
          </cell>
        </row>
        <row r="325">
          <cell r="A325">
            <v>261581</v>
          </cell>
          <cell r="B325">
            <v>261581</v>
          </cell>
          <cell r="C325" t="str">
            <v>クリヤラッカー塗</v>
          </cell>
          <cell r="D325" t="str">
            <v>CL・細物・木部・3回塗・素地共</v>
          </cell>
          <cell r="E325" t="str">
            <v>ｍ</v>
          </cell>
          <cell r="F325">
            <v>330</v>
          </cell>
          <cell r="G325" t="str">
            <v>P-90</v>
          </cell>
          <cell r="H325">
            <v>346</v>
          </cell>
          <cell r="I325">
            <v>340</v>
          </cell>
        </row>
        <row r="326">
          <cell r="A326">
            <v>261583</v>
          </cell>
          <cell r="B326">
            <v>261583</v>
          </cell>
          <cell r="C326" t="str">
            <v>フタル酸樹脂ワニス塗</v>
          </cell>
          <cell r="D326" t="str">
            <v>FC・細物・木部・3回塗・着色共・素地共</v>
          </cell>
          <cell r="E326" t="str">
            <v>ｍ</v>
          </cell>
          <cell r="F326">
            <v>430</v>
          </cell>
          <cell r="G326" t="str">
            <v>P-101</v>
          </cell>
          <cell r="H326">
            <v>451</v>
          </cell>
          <cell r="I326">
            <v>450</v>
          </cell>
        </row>
        <row r="327">
          <cell r="A327">
            <v>261585</v>
          </cell>
          <cell r="B327">
            <v>261585</v>
          </cell>
          <cell r="C327" t="str">
            <v>オイルステイン塗</v>
          </cell>
          <cell r="D327" t="str">
            <v>OS・木部・2回塗・素地共</v>
          </cell>
          <cell r="E327" t="str">
            <v>ｍ</v>
          </cell>
          <cell r="F327">
            <v>200</v>
          </cell>
          <cell r="G327" t="str">
            <v>P-101</v>
          </cell>
          <cell r="H327">
            <v>210</v>
          </cell>
          <cell r="I327">
            <v>210</v>
          </cell>
        </row>
        <row r="328">
          <cell r="A328">
            <v>261587</v>
          </cell>
          <cell r="B328">
            <v>261587</v>
          </cell>
          <cell r="C328" t="str">
            <v>ウレタン樹脂ワニス塗</v>
          </cell>
          <cell r="D328" t="str">
            <v>1液形-UC・細物・木部･3回塗・素地共</v>
          </cell>
          <cell r="E328" t="str">
            <v>ｍ</v>
          </cell>
          <cell r="F328">
            <v>330</v>
          </cell>
          <cell r="G328" t="str">
            <v>P-101</v>
          </cell>
          <cell r="H328">
            <v>346</v>
          </cell>
          <cell r="I328">
            <v>340</v>
          </cell>
        </row>
        <row r="329">
          <cell r="A329">
            <v>263401</v>
          </cell>
          <cell r="B329">
            <v>263401</v>
          </cell>
          <cell r="C329" t="str">
            <v>外装･アルミ成型材張</v>
          </cell>
          <cell r="D329" t="str">
            <v>下地別途</v>
          </cell>
          <cell r="E329" t="str">
            <v>㎡</v>
          </cell>
          <cell r="F329">
            <v>12600</v>
          </cell>
          <cell r="G329" t="str">
            <v>P-107</v>
          </cell>
          <cell r="H329">
            <v>13230</v>
          </cell>
          <cell r="I329">
            <v>13200</v>
          </cell>
        </row>
        <row r="330">
          <cell r="A330">
            <v>263404</v>
          </cell>
          <cell r="B330">
            <v>263404</v>
          </cell>
          <cell r="C330" t="str">
            <v>外装･アルミ成型材張</v>
          </cell>
          <cell r="D330" t="str">
            <v>木造胴縁組共</v>
          </cell>
          <cell r="E330" t="str">
            <v>㎡</v>
          </cell>
          <cell r="F330">
            <v>14500</v>
          </cell>
          <cell r="G330" t="str">
            <v>P-107</v>
          </cell>
          <cell r="H330">
            <v>15225</v>
          </cell>
          <cell r="I330">
            <v>15200</v>
          </cell>
        </row>
        <row r="331">
          <cell r="A331">
            <v>263407</v>
          </cell>
          <cell r="B331">
            <v>263407</v>
          </cell>
          <cell r="C331" t="str">
            <v>外装･アルミ成型材張</v>
          </cell>
          <cell r="D331" t="str">
            <v>鉄骨壁下地組共</v>
          </cell>
          <cell r="E331" t="str">
            <v>㎡</v>
          </cell>
          <cell r="F331">
            <v>15900</v>
          </cell>
          <cell r="G331" t="str">
            <v>P-107</v>
          </cell>
          <cell r="H331">
            <v>16695</v>
          </cell>
          <cell r="I331">
            <v>16600</v>
          </cell>
        </row>
        <row r="332">
          <cell r="A332">
            <v>263411</v>
          </cell>
          <cell r="B332">
            <v>263411</v>
          </cell>
          <cell r="C332" t="str">
            <v>内外装･アルミ成型材張</v>
          </cell>
          <cell r="D332" t="str">
            <v>下地別途</v>
          </cell>
          <cell r="E332" t="str">
            <v>㎡</v>
          </cell>
          <cell r="F332">
            <v>11700</v>
          </cell>
          <cell r="G332" t="str">
            <v>P-107</v>
          </cell>
          <cell r="H332">
            <v>12285</v>
          </cell>
          <cell r="I332">
            <v>12200</v>
          </cell>
        </row>
        <row r="333">
          <cell r="A333">
            <v>263414</v>
          </cell>
          <cell r="B333">
            <v>263414</v>
          </cell>
          <cell r="C333" t="str">
            <v>内外装･アルミ成型材張</v>
          </cell>
          <cell r="D333" t="str">
            <v>木造胴縁組共</v>
          </cell>
          <cell r="E333" t="str">
            <v>㎡</v>
          </cell>
          <cell r="F333">
            <v>13600</v>
          </cell>
          <cell r="G333" t="str">
            <v>P-107</v>
          </cell>
          <cell r="H333">
            <v>14280</v>
          </cell>
          <cell r="I333">
            <v>14200</v>
          </cell>
        </row>
        <row r="334">
          <cell r="A334">
            <v>263417</v>
          </cell>
          <cell r="B334">
            <v>263417</v>
          </cell>
          <cell r="C334" t="str">
            <v>内外装･アルミ成型材張</v>
          </cell>
          <cell r="D334" t="str">
            <v>鉄骨壁下地組共</v>
          </cell>
          <cell r="E334" t="str">
            <v>㎡</v>
          </cell>
          <cell r="F334">
            <v>15000</v>
          </cell>
          <cell r="G334" t="str">
            <v>P-107</v>
          </cell>
          <cell r="H334">
            <v>15750</v>
          </cell>
          <cell r="I334">
            <v>15700</v>
          </cell>
        </row>
        <row r="335">
          <cell r="A335">
            <v>263421</v>
          </cell>
          <cell r="B335">
            <v>263421</v>
          </cell>
          <cell r="C335" t="str">
            <v>内外装･スチール成型材張</v>
          </cell>
          <cell r="D335" t="str">
            <v>下地別途</v>
          </cell>
          <cell r="E335" t="str">
            <v>㎡</v>
          </cell>
          <cell r="F335">
            <v>2900</v>
          </cell>
          <cell r="G335" t="str">
            <v>P-107</v>
          </cell>
          <cell r="H335">
            <v>3045</v>
          </cell>
          <cell r="I335">
            <v>3040</v>
          </cell>
        </row>
        <row r="336">
          <cell r="A336">
            <v>263424</v>
          </cell>
          <cell r="B336">
            <v>263424</v>
          </cell>
          <cell r="C336" t="str">
            <v>内外装･スチール成型材張</v>
          </cell>
          <cell r="D336" t="str">
            <v>木造胴縁組共</v>
          </cell>
          <cell r="E336" t="str">
            <v>㎡</v>
          </cell>
          <cell r="F336">
            <v>4870</v>
          </cell>
          <cell r="G336" t="str">
            <v>P-107</v>
          </cell>
          <cell r="H336">
            <v>5113</v>
          </cell>
          <cell r="I336">
            <v>5110</v>
          </cell>
        </row>
        <row r="337">
          <cell r="A337">
            <v>263427</v>
          </cell>
          <cell r="B337">
            <v>263427</v>
          </cell>
          <cell r="C337" t="str">
            <v>内外装･スチール成型材張</v>
          </cell>
          <cell r="D337" t="str">
            <v>鉄骨壁下地組共</v>
          </cell>
          <cell r="E337" t="str">
            <v>㎡</v>
          </cell>
          <cell r="F337">
            <v>6250</v>
          </cell>
          <cell r="G337" t="str">
            <v>P-107</v>
          </cell>
          <cell r="H337">
            <v>6562</v>
          </cell>
          <cell r="I337">
            <v>6560</v>
          </cell>
        </row>
        <row r="338">
          <cell r="A338">
            <v>263431</v>
          </cell>
          <cell r="B338">
            <v>263431</v>
          </cell>
          <cell r="C338" t="str">
            <v>内外装･ステンレス材張</v>
          </cell>
          <cell r="D338" t="str">
            <v>石こう付・下地別途</v>
          </cell>
          <cell r="E338" t="str">
            <v>㎡</v>
          </cell>
          <cell r="F338">
            <v>7840</v>
          </cell>
          <cell r="G338" t="str">
            <v>P-107</v>
          </cell>
          <cell r="H338">
            <v>8232</v>
          </cell>
          <cell r="I338">
            <v>8230</v>
          </cell>
        </row>
        <row r="339">
          <cell r="A339">
            <v>263434</v>
          </cell>
          <cell r="B339">
            <v>263434</v>
          </cell>
          <cell r="C339" t="str">
            <v>内外装･ステンレス材張</v>
          </cell>
          <cell r="D339" t="str">
            <v>石こう付・木造胴縁組共</v>
          </cell>
          <cell r="E339" t="str">
            <v>㎡</v>
          </cell>
          <cell r="F339">
            <v>9810</v>
          </cell>
          <cell r="G339" t="str">
            <v>P-108</v>
          </cell>
          <cell r="H339">
            <v>10300</v>
          </cell>
          <cell r="I339">
            <v>10300</v>
          </cell>
        </row>
        <row r="340">
          <cell r="A340">
            <v>263437</v>
          </cell>
          <cell r="B340">
            <v>263437</v>
          </cell>
          <cell r="C340" t="str">
            <v>内外装･ステンレス材張</v>
          </cell>
          <cell r="D340" t="str">
            <v>石こう付・鉄骨壁下地組共</v>
          </cell>
          <cell r="E340" t="str">
            <v>㎡</v>
          </cell>
          <cell r="F340">
            <v>11100</v>
          </cell>
          <cell r="G340" t="str">
            <v>P-108</v>
          </cell>
          <cell r="H340">
            <v>11655</v>
          </cell>
          <cell r="I340">
            <v>11600</v>
          </cell>
        </row>
        <row r="341">
          <cell r="A341">
            <v>263441</v>
          </cell>
          <cell r="B341">
            <v>263441</v>
          </cell>
          <cell r="C341" t="str">
            <v>内外装･塩ビ鋼板張</v>
          </cell>
          <cell r="D341" t="str">
            <v>膜厚0.2ｍｍ ・下地別途</v>
          </cell>
          <cell r="E341" t="str">
            <v>㎡</v>
          </cell>
          <cell r="F341">
            <v>2090</v>
          </cell>
          <cell r="G341" t="str">
            <v>P-108</v>
          </cell>
          <cell r="H341">
            <v>2194</v>
          </cell>
          <cell r="I341">
            <v>2190</v>
          </cell>
        </row>
        <row r="342">
          <cell r="A342">
            <v>263444</v>
          </cell>
          <cell r="B342">
            <v>263444</v>
          </cell>
          <cell r="C342" t="str">
            <v>内外装･塩ビ鋼板張</v>
          </cell>
          <cell r="D342" t="str">
            <v>膜厚0.2ｍｍ ・木造胴縁組共</v>
          </cell>
          <cell r="E342" t="str">
            <v>㎡</v>
          </cell>
          <cell r="F342">
            <v>4060</v>
          </cell>
          <cell r="G342" t="str">
            <v>P-108</v>
          </cell>
          <cell r="H342">
            <v>4263</v>
          </cell>
          <cell r="I342">
            <v>4260</v>
          </cell>
        </row>
        <row r="343">
          <cell r="A343">
            <v>263447</v>
          </cell>
          <cell r="B343">
            <v>263447</v>
          </cell>
          <cell r="C343" t="str">
            <v>内外装･塩ビ鋼板張</v>
          </cell>
          <cell r="D343" t="str">
            <v>膜厚0.2ｍｍ ・鉄骨壁下地組共</v>
          </cell>
          <cell r="E343" t="str">
            <v>㎡</v>
          </cell>
          <cell r="F343">
            <v>5440</v>
          </cell>
          <cell r="G343" t="str">
            <v>P-108</v>
          </cell>
          <cell r="H343">
            <v>5712</v>
          </cell>
          <cell r="I343">
            <v>5710</v>
          </cell>
        </row>
        <row r="344">
          <cell r="A344">
            <v>263451</v>
          </cell>
          <cell r="B344">
            <v>263451</v>
          </cell>
          <cell r="C344" t="str">
            <v>内外装･フッ素鋼板張</v>
          </cell>
          <cell r="D344" t="str">
            <v>樹脂塗装・下地別途</v>
          </cell>
          <cell r="E344" t="str">
            <v>㎡</v>
          </cell>
          <cell r="F344">
            <v>2230</v>
          </cell>
          <cell r="G344" t="str">
            <v>P-108</v>
          </cell>
          <cell r="H344">
            <v>2341</v>
          </cell>
          <cell r="I344">
            <v>2340</v>
          </cell>
        </row>
        <row r="345">
          <cell r="A345">
            <v>263454</v>
          </cell>
          <cell r="B345">
            <v>263454</v>
          </cell>
          <cell r="C345" t="str">
            <v>内外装･フッ素鋼板張</v>
          </cell>
          <cell r="D345" t="str">
            <v>樹脂塗装・木造胴縁組共</v>
          </cell>
          <cell r="E345" t="str">
            <v>㎡</v>
          </cell>
          <cell r="F345">
            <v>4200</v>
          </cell>
          <cell r="G345" t="str">
            <v>P-108</v>
          </cell>
          <cell r="H345">
            <v>4410</v>
          </cell>
          <cell r="I345">
            <v>4410</v>
          </cell>
        </row>
        <row r="346">
          <cell r="A346">
            <v>263457</v>
          </cell>
          <cell r="B346">
            <v>263457</v>
          </cell>
          <cell r="C346" t="str">
            <v>内外装･フッ素鋼板張</v>
          </cell>
          <cell r="D346" t="str">
            <v>樹脂塗装・鉄骨壁下地組共</v>
          </cell>
          <cell r="E346" t="str">
            <v>㎡</v>
          </cell>
          <cell r="F346">
            <v>5580</v>
          </cell>
          <cell r="G346" t="str">
            <v>P-108</v>
          </cell>
          <cell r="H346">
            <v>5859</v>
          </cell>
          <cell r="I346">
            <v>5850</v>
          </cell>
        </row>
        <row r="347">
          <cell r="A347">
            <v>263461</v>
          </cell>
          <cell r="B347">
            <v>263461</v>
          </cell>
          <cell r="C347" t="str">
            <v>内外装･プリント鋼板張</v>
          </cell>
          <cell r="D347" t="str">
            <v>下地別途</v>
          </cell>
          <cell r="E347" t="str">
            <v>㎡</v>
          </cell>
          <cell r="F347">
            <v>2030</v>
          </cell>
          <cell r="G347" t="str">
            <v>P-108</v>
          </cell>
          <cell r="H347">
            <v>2131</v>
          </cell>
          <cell r="I347">
            <v>2130</v>
          </cell>
        </row>
        <row r="348">
          <cell r="A348">
            <v>263464</v>
          </cell>
          <cell r="B348">
            <v>263464</v>
          </cell>
          <cell r="C348" t="str">
            <v>内外装･プリント鋼板張</v>
          </cell>
          <cell r="D348" t="str">
            <v>木造胴縁組共</v>
          </cell>
          <cell r="E348" t="str">
            <v>㎡</v>
          </cell>
          <cell r="F348">
            <v>4000</v>
          </cell>
          <cell r="G348" t="str">
            <v>P-108</v>
          </cell>
          <cell r="H348">
            <v>4200</v>
          </cell>
          <cell r="I348">
            <v>4200</v>
          </cell>
        </row>
        <row r="349">
          <cell r="A349">
            <v>263467</v>
          </cell>
          <cell r="B349">
            <v>263467</v>
          </cell>
          <cell r="C349" t="str">
            <v>内外装･プリント鋼板張</v>
          </cell>
          <cell r="D349" t="str">
            <v>鉄骨壁下地組共</v>
          </cell>
          <cell r="E349" t="str">
            <v>㎡</v>
          </cell>
          <cell r="F349">
            <v>5380</v>
          </cell>
          <cell r="G349" t="str">
            <v>P-108</v>
          </cell>
          <cell r="H349">
            <v>5649</v>
          </cell>
          <cell r="I349">
            <v>5640</v>
          </cell>
        </row>
        <row r="350">
          <cell r="A350">
            <v>263471</v>
          </cell>
          <cell r="B350">
            <v>263471</v>
          </cell>
          <cell r="C350" t="str">
            <v>内外装･カラー鉄板張</v>
          </cell>
          <cell r="D350" t="str">
            <v>波板・下地別途</v>
          </cell>
          <cell r="E350" t="str">
            <v>㎡</v>
          </cell>
          <cell r="F350">
            <v>1650</v>
          </cell>
          <cell r="G350" t="str">
            <v>P-108</v>
          </cell>
          <cell r="H350">
            <v>1732</v>
          </cell>
          <cell r="I350">
            <v>1730</v>
          </cell>
        </row>
        <row r="351">
          <cell r="A351">
            <v>263474</v>
          </cell>
          <cell r="B351">
            <v>263474</v>
          </cell>
          <cell r="C351" t="str">
            <v>内外装･カラー鉄板張</v>
          </cell>
          <cell r="D351" t="str">
            <v>波板・木造胴縁組共</v>
          </cell>
          <cell r="E351" t="str">
            <v>㎡</v>
          </cell>
          <cell r="F351">
            <v>3620</v>
          </cell>
          <cell r="G351" t="str">
            <v>P-108</v>
          </cell>
          <cell r="H351">
            <v>3801</v>
          </cell>
          <cell r="I351">
            <v>3800</v>
          </cell>
        </row>
        <row r="352">
          <cell r="A352">
            <v>263477</v>
          </cell>
          <cell r="B352">
            <v>263477</v>
          </cell>
          <cell r="C352" t="str">
            <v>内外装･カラー鉄板張</v>
          </cell>
          <cell r="D352" t="str">
            <v>波板・鉄骨壁下地組共</v>
          </cell>
          <cell r="E352" t="str">
            <v>㎡</v>
          </cell>
          <cell r="F352">
            <v>5000</v>
          </cell>
          <cell r="G352" t="str">
            <v>P-108</v>
          </cell>
          <cell r="H352">
            <v>5250</v>
          </cell>
          <cell r="I352">
            <v>5250</v>
          </cell>
        </row>
        <row r="353">
          <cell r="A353">
            <v>263481</v>
          </cell>
          <cell r="B353">
            <v>263481</v>
          </cell>
          <cell r="C353" t="str">
            <v>内外装･亜鉛鉄板張</v>
          </cell>
          <cell r="D353" t="str">
            <v>波板・下地別途</v>
          </cell>
          <cell r="E353" t="str">
            <v>㎡</v>
          </cell>
          <cell r="F353">
            <v>1560</v>
          </cell>
          <cell r="G353" t="str">
            <v>P-108</v>
          </cell>
          <cell r="H353">
            <v>1638</v>
          </cell>
          <cell r="I353">
            <v>1630</v>
          </cell>
        </row>
        <row r="354">
          <cell r="A354">
            <v>263484</v>
          </cell>
          <cell r="B354">
            <v>263484</v>
          </cell>
          <cell r="C354" t="str">
            <v>内外装･亜鉛鉄板張</v>
          </cell>
          <cell r="D354" t="str">
            <v>波板・木造胴縁組共</v>
          </cell>
          <cell r="E354" t="str">
            <v>㎡</v>
          </cell>
          <cell r="F354">
            <v>3530</v>
          </cell>
          <cell r="G354" t="str">
            <v>P-108</v>
          </cell>
          <cell r="H354">
            <v>3706</v>
          </cell>
          <cell r="I354">
            <v>3700</v>
          </cell>
        </row>
        <row r="355">
          <cell r="A355">
            <v>263487</v>
          </cell>
          <cell r="B355">
            <v>263487</v>
          </cell>
          <cell r="C355" t="str">
            <v>内外装･亜鉛鉄板張</v>
          </cell>
          <cell r="D355" t="str">
            <v>波板・鉄骨壁下地組共</v>
          </cell>
          <cell r="E355" t="str">
            <v>㎡</v>
          </cell>
          <cell r="F355">
            <v>4910</v>
          </cell>
          <cell r="G355" t="str">
            <v>P-108</v>
          </cell>
          <cell r="H355">
            <v>5155</v>
          </cell>
          <cell r="I355">
            <v>5150</v>
          </cell>
        </row>
        <row r="356">
          <cell r="A356">
            <v>263490</v>
          </cell>
          <cell r="B356">
            <v>263490</v>
          </cell>
          <cell r="C356" t="str">
            <v>外装･サイディング張</v>
          </cell>
          <cell r="D356" t="str">
            <v>金属系・カラー鋼板・厚15･縦張・下地別途</v>
          </cell>
          <cell r="E356" t="str">
            <v>㎡</v>
          </cell>
          <cell r="F356">
            <v>2900</v>
          </cell>
          <cell r="G356" t="str">
            <v>P-108</v>
          </cell>
          <cell r="H356">
            <v>3045</v>
          </cell>
          <cell r="I356">
            <v>3040</v>
          </cell>
        </row>
        <row r="357">
          <cell r="A357">
            <v>263491</v>
          </cell>
          <cell r="B357">
            <v>263491</v>
          </cell>
          <cell r="C357" t="str">
            <v>外装･サイディング張</v>
          </cell>
          <cell r="D357" t="str">
            <v>金属系・カラー鋼板・厚15･縦張・木造胴縁組共</v>
          </cell>
          <cell r="E357" t="str">
            <v>㎡</v>
          </cell>
          <cell r="F357">
            <v>5040</v>
          </cell>
          <cell r="G357" t="str">
            <v>P-108</v>
          </cell>
          <cell r="H357">
            <v>5292</v>
          </cell>
          <cell r="I357">
            <v>5290</v>
          </cell>
        </row>
        <row r="358">
          <cell r="A358">
            <v>263492</v>
          </cell>
          <cell r="B358">
            <v>263492</v>
          </cell>
          <cell r="C358" t="str">
            <v>外装･サイディング張</v>
          </cell>
          <cell r="D358" t="str">
            <v>金属系・カラー鋼板・厚15･縦張・鉄骨壁下地組共</v>
          </cell>
          <cell r="E358" t="str">
            <v>㎡</v>
          </cell>
          <cell r="F358">
            <v>6250</v>
          </cell>
          <cell r="G358" t="str">
            <v>P-108</v>
          </cell>
          <cell r="H358">
            <v>6562</v>
          </cell>
          <cell r="I358">
            <v>6560</v>
          </cell>
        </row>
        <row r="359">
          <cell r="A359">
            <v>263493</v>
          </cell>
          <cell r="B359">
            <v>263493</v>
          </cell>
          <cell r="C359" t="str">
            <v>外装･サイディング張</v>
          </cell>
          <cell r="D359" t="str">
            <v>金属系・カラー鋼板・厚25･横張・下地別途</v>
          </cell>
          <cell r="E359" t="str">
            <v>㎡</v>
          </cell>
          <cell r="F359">
            <v>3240</v>
          </cell>
          <cell r="G359" t="str">
            <v>P-108</v>
          </cell>
          <cell r="H359">
            <v>3402</v>
          </cell>
          <cell r="I359">
            <v>3400</v>
          </cell>
        </row>
        <row r="360">
          <cell r="A360">
            <v>263494</v>
          </cell>
          <cell r="B360">
            <v>263494</v>
          </cell>
          <cell r="C360" t="str">
            <v>外装･サイディング張</v>
          </cell>
          <cell r="D360" t="str">
            <v>金属系・カラー鋼板・厚25･横張・木造胴縁組共</v>
          </cell>
          <cell r="E360" t="str">
            <v>㎡</v>
          </cell>
          <cell r="F360">
            <v>5210</v>
          </cell>
          <cell r="G360" t="str">
            <v>P-108</v>
          </cell>
          <cell r="H360">
            <v>5470</v>
          </cell>
          <cell r="I360">
            <v>5470</v>
          </cell>
        </row>
        <row r="361">
          <cell r="A361">
            <v>263495</v>
          </cell>
          <cell r="B361">
            <v>263495</v>
          </cell>
          <cell r="C361" t="str">
            <v>外装･サイディング張</v>
          </cell>
          <cell r="D361" t="str">
            <v>金属系・カラー鋼板・厚25･横張・鉄骨壁下地組共</v>
          </cell>
          <cell r="E361" t="str">
            <v>㎡</v>
          </cell>
          <cell r="F361">
            <v>6590</v>
          </cell>
          <cell r="G361" t="str">
            <v>P-108</v>
          </cell>
          <cell r="H361">
            <v>6919</v>
          </cell>
          <cell r="I361">
            <v>6910</v>
          </cell>
        </row>
        <row r="362">
          <cell r="A362">
            <v>263497</v>
          </cell>
          <cell r="B362">
            <v>263497</v>
          </cell>
          <cell r="C362" t="str">
            <v>外装･サイディング張</v>
          </cell>
          <cell r="D362" t="str">
            <v>木質系・下見板・厚4.7･下地別途</v>
          </cell>
          <cell r="E362" t="str">
            <v>㎡</v>
          </cell>
          <cell r="F362">
            <v>2830</v>
          </cell>
          <cell r="G362" t="str">
            <v>P-108</v>
          </cell>
          <cell r="H362">
            <v>2971</v>
          </cell>
          <cell r="I362">
            <v>2970</v>
          </cell>
        </row>
        <row r="363">
          <cell r="A363">
            <v>263498</v>
          </cell>
          <cell r="B363">
            <v>263498</v>
          </cell>
          <cell r="C363" t="str">
            <v>外装･サイディング張</v>
          </cell>
          <cell r="D363" t="str">
            <v>木質系・下見板・厚4.7・木造胴縁組共</v>
          </cell>
          <cell r="E363" t="str">
            <v>㎡</v>
          </cell>
          <cell r="F363">
            <v>4800</v>
          </cell>
          <cell r="G363" t="str">
            <v>P-108</v>
          </cell>
          <cell r="H363">
            <v>5040</v>
          </cell>
          <cell r="I363">
            <v>5040</v>
          </cell>
        </row>
        <row r="364">
          <cell r="A364">
            <v>263501</v>
          </cell>
          <cell r="B364">
            <v>263501</v>
          </cell>
          <cell r="C364" t="str">
            <v>壁・せっこうボード張</v>
          </cell>
          <cell r="D364" t="str">
            <v>厚9.5･準不燃・突付張・下地別途</v>
          </cell>
          <cell r="E364" t="str">
            <v>㎡</v>
          </cell>
          <cell r="F364">
            <v>1370</v>
          </cell>
          <cell r="G364" t="str">
            <v>P-108</v>
          </cell>
          <cell r="H364">
            <v>1438</v>
          </cell>
          <cell r="I364">
            <v>1430</v>
          </cell>
        </row>
        <row r="365">
          <cell r="A365">
            <v>263504</v>
          </cell>
          <cell r="B365">
            <v>263504</v>
          </cell>
          <cell r="C365" t="str">
            <v>壁・せっこうボード張</v>
          </cell>
          <cell r="D365" t="str">
            <v>厚9.5･準不燃・突付張・木造胴縁組共</v>
          </cell>
          <cell r="E365" t="str">
            <v>㎡</v>
          </cell>
          <cell r="F365">
            <v>3340</v>
          </cell>
          <cell r="G365" t="str">
            <v>P-109</v>
          </cell>
          <cell r="H365">
            <v>3507</v>
          </cell>
          <cell r="I365">
            <v>3500</v>
          </cell>
        </row>
        <row r="366">
          <cell r="A366">
            <v>263507</v>
          </cell>
          <cell r="B366">
            <v>263507</v>
          </cell>
          <cell r="C366" t="str">
            <v>壁・せっこうボード張</v>
          </cell>
          <cell r="D366" t="str">
            <v>厚9.5･準不燃・突付張・鉄骨壁下地組共</v>
          </cell>
          <cell r="E366" t="str">
            <v>㎡</v>
          </cell>
          <cell r="F366">
            <v>4720</v>
          </cell>
          <cell r="G366" t="str">
            <v>P-109</v>
          </cell>
          <cell r="H366">
            <v>4956</v>
          </cell>
          <cell r="I366">
            <v>4950</v>
          </cell>
        </row>
        <row r="367">
          <cell r="A367">
            <v>263508</v>
          </cell>
          <cell r="B367">
            <v>263508</v>
          </cell>
          <cell r="C367" t="str">
            <v>壁・せっこうボード張</v>
          </cell>
          <cell r="D367" t="str">
            <v>厚9.5･準不燃・GL張</v>
          </cell>
          <cell r="E367" t="str">
            <v>㎡</v>
          </cell>
          <cell r="F367">
            <v>4760</v>
          </cell>
          <cell r="G367" t="str">
            <v>P-109</v>
          </cell>
          <cell r="H367">
            <v>4998</v>
          </cell>
          <cell r="I367">
            <v>4990</v>
          </cell>
        </row>
        <row r="368">
          <cell r="A368">
            <v>263511</v>
          </cell>
          <cell r="B368">
            <v>263511</v>
          </cell>
          <cell r="C368" t="str">
            <v>壁・せっこうボード張</v>
          </cell>
          <cell r="D368" t="str">
            <v>厚12.5･不燃・突付張・下地別途</v>
          </cell>
          <cell r="E368" t="str">
            <v>㎡</v>
          </cell>
          <cell r="F368">
            <v>1480</v>
          </cell>
          <cell r="G368" t="str">
            <v>P-109</v>
          </cell>
          <cell r="H368">
            <v>1554</v>
          </cell>
          <cell r="I368">
            <v>1550</v>
          </cell>
        </row>
        <row r="369">
          <cell r="A369">
            <v>263514</v>
          </cell>
          <cell r="B369">
            <v>263514</v>
          </cell>
          <cell r="C369" t="str">
            <v>壁・せっこうボード張</v>
          </cell>
          <cell r="D369" t="str">
            <v>厚12.5･不燃・突付張・木造胴縁組共</v>
          </cell>
          <cell r="E369" t="str">
            <v>㎡</v>
          </cell>
          <cell r="F369">
            <v>3450</v>
          </cell>
          <cell r="G369" t="str">
            <v>P-109</v>
          </cell>
          <cell r="H369">
            <v>3622</v>
          </cell>
          <cell r="I369">
            <v>3620</v>
          </cell>
        </row>
        <row r="370">
          <cell r="A370">
            <v>263517</v>
          </cell>
          <cell r="B370">
            <v>263517</v>
          </cell>
          <cell r="C370" t="str">
            <v>壁・せっこうボード張</v>
          </cell>
          <cell r="D370" t="str">
            <v>厚12.5･準不燃・突付張・鉄骨壁下地組共</v>
          </cell>
          <cell r="E370" t="str">
            <v>㎡</v>
          </cell>
          <cell r="F370">
            <v>4830</v>
          </cell>
          <cell r="G370" t="str">
            <v>P-109</v>
          </cell>
          <cell r="H370">
            <v>5071</v>
          </cell>
          <cell r="I370">
            <v>5070</v>
          </cell>
        </row>
        <row r="371">
          <cell r="A371">
            <v>263518</v>
          </cell>
          <cell r="B371">
            <v>263518</v>
          </cell>
          <cell r="C371" t="str">
            <v>壁・せっこうボード張</v>
          </cell>
          <cell r="D371" t="str">
            <v>厚12.5･不燃・GL張</v>
          </cell>
          <cell r="E371" t="str">
            <v>㎡</v>
          </cell>
          <cell r="F371">
            <v>4870</v>
          </cell>
          <cell r="G371" t="str">
            <v>P-109</v>
          </cell>
          <cell r="H371">
            <v>5113</v>
          </cell>
          <cell r="I371">
            <v>5110</v>
          </cell>
        </row>
        <row r="372">
          <cell r="A372">
            <v>263531</v>
          </cell>
          <cell r="B372">
            <v>263531</v>
          </cell>
          <cell r="C372" t="str">
            <v>壁・化粧せっこうボード張</v>
          </cell>
          <cell r="D372" t="str">
            <v>厚9.5･準不燃・突付張・下地別途</v>
          </cell>
          <cell r="E372" t="str">
            <v>㎡</v>
          </cell>
          <cell r="F372">
            <v>1980</v>
          </cell>
          <cell r="G372" t="str">
            <v>P-109</v>
          </cell>
          <cell r="H372">
            <v>2079</v>
          </cell>
          <cell r="I372">
            <v>2070</v>
          </cell>
        </row>
        <row r="373">
          <cell r="A373">
            <v>263534</v>
          </cell>
          <cell r="B373">
            <v>263534</v>
          </cell>
          <cell r="C373" t="str">
            <v>壁・化粧せっこうボード張</v>
          </cell>
          <cell r="D373" t="str">
            <v>厚9.5･準不燃・突付張・木造胴縁組共</v>
          </cell>
          <cell r="E373" t="str">
            <v>㎡</v>
          </cell>
          <cell r="F373">
            <v>3950</v>
          </cell>
          <cell r="G373" t="str">
            <v>P-109</v>
          </cell>
          <cell r="H373">
            <v>4147</v>
          </cell>
          <cell r="I373">
            <v>4140</v>
          </cell>
        </row>
        <row r="374">
          <cell r="A374">
            <v>263537</v>
          </cell>
          <cell r="B374">
            <v>263537</v>
          </cell>
          <cell r="C374" t="str">
            <v>壁・化粧せっこうボード張</v>
          </cell>
          <cell r="D374" t="str">
            <v>厚9.5･準不燃・突付張・鉄骨壁下地組共</v>
          </cell>
          <cell r="E374" t="str">
            <v>㎡</v>
          </cell>
          <cell r="F374">
            <v>5330</v>
          </cell>
          <cell r="G374" t="str">
            <v>P-109</v>
          </cell>
          <cell r="H374">
            <v>5596</v>
          </cell>
          <cell r="I374">
            <v>5590</v>
          </cell>
        </row>
        <row r="375">
          <cell r="A375">
            <v>263541</v>
          </cell>
          <cell r="B375">
            <v>263541</v>
          </cell>
          <cell r="C375" t="str">
            <v>壁・化粧せっこうボード張</v>
          </cell>
          <cell r="D375" t="str">
            <v>厚12.5･準不燃・突付張・下地別途</v>
          </cell>
          <cell r="E375" t="str">
            <v>㎡</v>
          </cell>
          <cell r="F375">
            <v>2630</v>
          </cell>
          <cell r="G375" t="str">
            <v>P-109</v>
          </cell>
          <cell r="H375">
            <v>2761</v>
          </cell>
          <cell r="I375">
            <v>2760</v>
          </cell>
        </row>
        <row r="376">
          <cell r="A376">
            <v>263544</v>
          </cell>
          <cell r="B376">
            <v>263544</v>
          </cell>
          <cell r="C376" t="str">
            <v>壁・化粧せっこうボード張</v>
          </cell>
          <cell r="D376" t="str">
            <v>厚12.5･準不燃・突付張・木造胴縁組共</v>
          </cell>
          <cell r="E376" t="str">
            <v>㎡</v>
          </cell>
          <cell r="F376">
            <v>4600</v>
          </cell>
          <cell r="G376" t="str">
            <v>P-109</v>
          </cell>
          <cell r="H376">
            <v>4830</v>
          </cell>
          <cell r="I376">
            <v>4830</v>
          </cell>
        </row>
        <row r="377">
          <cell r="A377">
            <v>263547</v>
          </cell>
          <cell r="B377">
            <v>263547</v>
          </cell>
          <cell r="C377" t="str">
            <v>壁・化粧せっこうボード張</v>
          </cell>
          <cell r="D377" t="str">
            <v>厚12.5･準不燃・突付張・鉄骨壁下地組共</v>
          </cell>
          <cell r="E377" t="str">
            <v>㎡</v>
          </cell>
          <cell r="F377">
            <v>5980</v>
          </cell>
          <cell r="G377" t="str">
            <v>P-109</v>
          </cell>
          <cell r="H377">
            <v>6279</v>
          </cell>
          <cell r="I377">
            <v>6270</v>
          </cell>
        </row>
        <row r="378">
          <cell r="A378">
            <v>263551</v>
          </cell>
          <cell r="B378">
            <v>263551</v>
          </cell>
          <cell r="C378" t="str">
            <v>壁・せっこうボード張</v>
          </cell>
          <cell r="D378" t="str">
            <v>シージング･準・厚9.5・突付張・下地別途</v>
          </cell>
          <cell r="E378" t="str">
            <v>㎡</v>
          </cell>
          <cell r="F378">
            <v>1570</v>
          </cell>
          <cell r="G378" t="str">
            <v>P-109</v>
          </cell>
          <cell r="H378">
            <v>1648</v>
          </cell>
          <cell r="I378">
            <v>1640</v>
          </cell>
        </row>
        <row r="379">
          <cell r="A379">
            <v>263554</v>
          </cell>
          <cell r="B379">
            <v>263554</v>
          </cell>
          <cell r="C379" t="str">
            <v>壁・せっこうボード張</v>
          </cell>
          <cell r="D379" t="str">
            <v>シージング･準・厚9.5・突付張・木造胴縁組共</v>
          </cell>
          <cell r="E379" t="str">
            <v>㎡</v>
          </cell>
          <cell r="F379">
            <v>3540</v>
          </cell>
          <cell r="G379" t="str">
            <v>P-109</v>
          </cell>
          <cell r="H379">
            <v>3717</v>
          </cell>
          <cell r="I379">
            <v>3710</v>
          </cell>
        </row>
        <row r="380">
          <cell r="A380">
            <v>263557</v>
          </cell>
          <cell r="B380">
            <v>263557</v>
          </cell>
          <cell r="C380" t="str">
            <v>壁・せっこうボード張</v>
          </cell>
          <cell r="D380" t="str">
            <v>シージング･準・厚9.5・突付張・鉄骨壁下地組共</v>
          </cell>
          <cell r="E380" t="str">
            <v>㎡</v>
          </cell>
          <cell r="F380">
            <v>4920</v>
          </cell>
          <cell r="G380" t="str">
            <v>P-109</v>
          </cell>
          <cell r="H380">
            <v>5166</v>
          </cell>
          <cell r="I380">
            <v>5160</v>
          </cell>
        </row>
        <row r="381">
          <cell r="A381">
            <v>263558</v>
          </cell>
          <cell r="B381">
            <v>263558</v>
          </cell>
          <cell r="C381" t="str">
            <v>壁・せっこうボード張</v>
          </cell>
          <cell r="D381" t="str">
            <v>シージング･準・厚9.5・GL張</v>
          </cell>
          <cell r="E381" t="str">
            <v>㎡</v>
          </cell>
          <cell r="F381">
            <v>4960</v>
          </cell>
          <cell r="G381" t="str">
            <v>P-109</v>
          </cell>
          <cell r="H381">
            <v>5208</v>
          </cell>
          <cell r="I381">
            <v>5200</v>
          </cell>
        </row>
        <row r="382">
          <cell r="A382">
            <v>263561</v>
          </cell>
          <cell r="B382">
            <v>263561</v>
          </cell>
          <cell r="C382" t="str">
            <v>壁・せっこうボード張</v>
          </cell>
          <cell r="D382" t="str">
            <v>シージング･準・厚12.5・突付張・下地別途</v>
          </cell>
          <cell r="E382" t="str">
            <v>㎡</v>
          </cell>
          <cell r="F382">
            <v>1640</v>
          </cell>
          <cell r="G382" t="str">
            <v>P-109</v>
          </cell>
          <cell r="H382">
            <v>1722</v>
          </cell>
          <cell r="I382">
            <v>1720</v>
          </cell>
        </row>
        <row r="383">
          <cell r="A383">
            <v>263564</v>
          </cell>
          <cell r="B383">
            <v>263564</v>
          </cell>
          <cell r="C383" t="str">
            <v>壁・せっこうボード張</v>
          </cell>
          <cell r="D383" t="str">
            <v>シージング･準・厚12.5・突付張・木造胴縁組共</v>
          </cell>
          <cell r="E383" t="str">
            <v>㎡</v>
          </cell>
          <cell r="F383">
            <v>3610</v>
          </cell>
          <cell r="G383" t="str">
            <v>P-109</v>
          </cell>
          <cell r="H383">
            <v>3790</v>
          </cell>
          <cell r="I383">
            <v>3790</v>
          </cell>
        </row>
        <row r="384">
          <cell r="A384">
            <v>263567</v>
          </cell>
          <cell r="B384">
            <v>263567</v>
          </cell>
          <cell r="C384" t="str">
            <v>壁・せっこうボード張</v>
          </cell>
          <cell r="D384" t="str">
            <v>シージング･準・厚12.5・突付張・鉄骨壁下地組共</v>
          </cell>
          <cell r="E384" t="str">
            <v>㎡</v>
          </cell>
          <cell r="F384">
            <v>4990</v>
          </cell>
          <cell r="G384" t="str">
            <v>P-109</v>
          </cell>
          <cell r="H384">
            <v>5239</v>
          </cell>
          <cell r="I384">
            <v>5230</v>
          </cell>
        </row>
        <row r="385">
          <cell r="A385">
            <v>263568</v>
          </cell>
          <cell r="B385">
            <v>263568</v>
          </cell>
          <cell r="C385" t="str">
            <v>壁・せっこうボード張</v>
          </cell>
          <cell r="D385" t="str">
            <v>シージング･準・厚12.5・GL張</v>
          </cell>
          <cell r="E385" t="str">
            <v>㎡</v>
          </cell>
          <cell r="F385">
            <v>5030</v>
          </cell>
          <cell r="G385" t="str">
            <v>P-109</v>
          </cell>
          <cell r="H385">
            <v>5281</v>
          </cell>
          <cell r="I385">
            <v>5280</v>
          </cell>
        </row>
        <row r="386">
          <cell r="A386">
            <v>263571</v>
          </cell>
          <cell r="B386">
            <v>263571</v>
          </cell>
          <cell r="C386" t="str">
            <v>壁・スレートボード張</v>
          </cell>
          <cell r="D386" t="str">
            <v>厚5･突付張・下地別途</v>
          </cell>
          <cell r="E386" t="str">
            <v>㎡</v>
          </cell>
          <cell r="F386">
            <v>2400</v>
          </cell>
          <cell r="G386" t="str">
            <v>P-109</v>
          </cell>
          <cell r="H386">
            <v>2520</v>
          </cell>
          <cell r="I386">
            <v>2520</v>
          </cell>
        </row>
        <row r="387">
          <cell r="A387">
            <v>263574</v>
          </cell>
          <cell r="B387">
            <v>263574</v>
          </cell>
          <cell r="C387" t="str">
            <v>壁・スレートボード張</v>
          </cell>
          <cell r="D387" t="str">
            <v>厚5・突付張・木造胴縁組共</v>
          </cell>
          <cell r="E387" t="str">
            <v>㎡</v>
          </cell>
          <cell r="F387">
            <v>4370</v>
          </cell>
          <cell r="G387" t="str">
            <v>P-109</v>
          </cell>
          <cell r="H387">
            <v>4588</v>
          </cell>
          <cell r="I387">
            <v>4580</v>
          </cell>
        </row>
        <row r="388">
          <cell r="A388">
            <v>263577</v>
          </cell>
          <cell r="B388">
            <v>263577</v>
          </cell>
          <cell r="C388" t="str">
            <v>壁・スレートボード張</v>
          </cell>
          <cell r="D388" t="str">
            <v>厚5・突付張・鉄骨壁下地組共</v>
          </cell>
          <cell r="E388" t="str">
            <v>㎡</v>
          </cell>
          <cell r="F388">
            <v>5750</v>
          </cell>
          <cell r="G388" t="str">
            <v>P-109</v>
          </cell>
          <cell r="H388">
            <v>6037</v>
          </cell>
          <cell r="I388">
            <v>6030</v>
          </cell>
        </row>
        <row r="389">
          <cell r="A389">
            <v>263581</v>
          </cell>
          <cell r="B389">
            <v>263581</v>
          </cell>
          <cell r="C389" t="str">
            <v>壁・スレートボード張</v>
          </cell>
          <cell r="D389" t="str">
            <v>厚6･突付張・下地別途</v>
          </cell>
          <cell r="E389" t="str">
            <v>㎡</v>
          </cell>
          <cell r="F389">
            <v>2660</v>
          </cell>
          <cell r="G389" t="str">
            <v>P-109</v>
          </cell>
          <cell r="H389">
            <v>2793</v>
          </cell>
          <cell r="I389">
            <v>2790</v>
          </cell>
        </row>
        <row r="390">
          <cell r="A390">
            <v>263584</v>
          </cell>
          <cell r="B390">
            <v>263584</v>
          </cell>
          <cell r="C390" t="str">
            <v>壁・スレートボード張</v>
          </cell>
          <cell r="D390" t="str">
            <v>厚6・突付張・木造胴縁組共</v>
          </cell>
          <cell r="E390" t="str">
            <v>㎡</v>
          </cell>
          <cell r="F390">
            <v>4630</v>
          </cell>
          <cell r="G390" t="str">
            <v>P-109</v>
          </cell>
          <cell r="H390">
            <v>4861</v>
          </cell>
          <cell r="I390">
            <v>4860</v>
          </cell>
        </row>
        <row r="391">
          <cell r="A391">
            <v>263587</v>
          </cell>
          <cell r="B391">
            <v>263587</v>
          </cell>
          <cell r="C391" t="str">
            <v>壁・スレートボード張</v>
          </cell>
          <cell r="D391" t="str">
            <v>厚6・突付張・鉄骨壁下地組共</v>
          </cell>
          <cell r="E391" t="str">
            <v>㎡</v>
          </cell>
          <cell r="F391">
            <v>6010</v>
          </cell>
          <cell r="G391" t="str">
            <v>P-110</v>
          </cell>
          <cell r="H391">
            <v>6310</v>
          </cell>
          <cell r="I391">
            <v>6310</v>
          </cell>
        </row>
        <row r="392">
          <cell r="A392">
            <v>263591</v>
          </cell>
          <cell r="B392">
            <v>263591</v>
          </cell>
          <cell r="C392" t="str">
            <v>壁・スレートボード張</v>
          </cell>
          <cell r="D392" t="str">
            <v>厚8･突付張・下地別途</v>
          </cell>
          <cell r="E392" t="str">
            <v>㎡</v>
          </cell>
          <cell r="F392">
            <v>3150</v>
          </cell>
          <cell r="G392" t="str">
            <v>P-110</v>
          </cell>
          <cell r="H392">
            <v>3307</v>
          </cell>
          <cell r="I392">
            <v>3300</v>
          </cell>
        </row>
        <row r="393">
          <cell r="A393">
            <v>263594</v>
          </cell>
          <cell r="B393">
            <v>263594</v>
          </cell>
          <cell r="C393" t="str">
            <v>壁・スレートボード張</v>
          </cell>
          <cell r="D393" t="str">
            <v>厚8・突付張・木造胴縁組共</v>
          </cell>
          <cell r="E393" t="str">
            <v>㎡</v>
          </cell>
          <cell r="F393">
            <v>5120</v>
          </cell>
          <cell r="G393" t="str">
            <v>P-110</v>
          </cell>
          <cell r="H393">
            <v>5376</v>
          </cell>
          <cell r="I393">
            <v>5370</v>
          </cell>
        </row>
        <row r="394">
          <cell r="A394">
            <v>263597</v>
          </cell>
          <cell r="B394">
            <v>263597</v>
          </cell>
          <cell r="C394" t="str">
            <v>壁・スレートボード張</v>
          </cell>
          <cell r="D394" t="str">
            <v>厚8・突付張・鉄骨壁下地組共</v>
          </cell>
          <cell r="E394" t="str">
            <v>㎡</v>
          </cell>
          <cell r="F394">
            <v>6500</v>
          </cell>
          <cell r="G394" t="str">
            <v>P-110</v>
          </cell>
          <cell r="H394">
            <v>6825</v>
          </cell>
          <cell r="I394">
            <v>6820</v>
          </cell>
        </row>
        <row r="395">
          <cell r="A395">
            <v>263601</v>
          </cell>
          <cell r="B395">
            <v>263601</v>
          </cell>
          <cell r="C395" t="str">
            <v>壁・化粧スレートボード張</v>
          </cell>
          <cell r="D395" t="str">
            <v>外装用・厚5･突付張・下地別途</v>
          </cell>
          <cell r="E395" t="str">
            <v>㎡</v>
          </cell>
          <cell r="F395">
            <v>3370</v>
          </cell>
          <cell r="G395" t="str">
            <v>P-110</v>
          </cell>
          <cell r="H395">
            <v>3538</v>
          </cell>
          <cell r="I395">
            <v>3530</v>
          </cell>
        </row>
        <row r="396">
          <cell r="A396">
            <v>263604</v>
          </cell>
          <cell r="B396">
            <v>263604</v>
          </cell>
          <cell r="C396" t="str">
            <v>壁・化粧スレートボード張</v>
          </cell>
          <cell r="D396" t="str">
            <v>外装用・厚5・突付張・木造胴縁組共</v>
          </cell>
          <cell r="E396" t="str">
            <v>㎡</v>
          </cell>
          <cell r="F396">
            <v>5340</v>
          </cell>
          <cell r="G396" t="str">
            <v>P-110</v>
          </cell>
          <cell r="H396">
            <v>5607</v>
          </cell>
          <cell r="I396">
            <v>5600</v>
          </cell>
        </row>
        <row r="397">
          <cell r="A397">
            <v>263607</v>
          </cell>
          <cell r="B397">
            <v>263607</v>
          </cell>
          <cell r="C397" t="str">
            <v>壁・化粧スレートボード張</v>
          </cell>
          <cell r="D397" t="str">
            <v>外装用・厚5・突付張・鉄骨壁下地組共</v>
          </cell>
          <cell r="E397" t="str">
            <v>㎡</v>
          </cell>
          <cell r="F397">
            <v>6720</v>
          </cell>
          <cell r="G397" t="str">
            <v>P-110</v>
          </cell>
          <cell r="H397">
            <v>7056</v>
          </cell>
          <cell r="I397">
            <v>7050</v>
          </cell>
        </row>
        <row r="398">
          <cell r="A398">
            <v>263611</v>
          </cell>
          <cell r="B398">
            <v>263611</v>
          </cell>
          <cell r="C398" t="str">
            <v>壁・化粧スレートボード張</v>
          </cell>
          <cell r="D398" t="str">
            <v>外装用・厚6･突付張・下地別途</v>
          </cell>
          <cell r="E398" t="str">
            <v>㎡</v>
          </cell>
          <cell r="F398">
            <v>3650</v>
          </cell>
          <cell r="G398" t="str">
            <v>P-110</v>
          </cell>
          <cell r="H398">
            <v>3832</v>
          </cell>
          <cell r="I398">
            <v>3830</v>
          </cell>
        </row>
        <row r="399">
          <cell r="A399">
            <v>263614</v>
          </cell>
          <cell r="B399">
            <v>263614</v>
          </cell>
          <cell r="C399" t="str">
            <v>壁・化粧スレートボード張</v>
          </cell>
          <cell r="D399" t="str">
            <v>外装用・厚6・突付張・木造胴縁組共</v>
          </cell>
          <cell r="E399" t="str">
            <v>㎡</v>
          </cell>
          <cell r="F399">
            <v>5620</v>
          </cell>
          <cell r="G399" t="str">
            <v>P-110</v>
          </cell>
          <cell r="H399">
            <v>5901</v>
          </cell>
          <cell r="I399">
            <v>5900</v>
          </cell>
        </row>
        <row r="400">
          <cell r="A400">
            <v>263617</v>
          </cell>
          <cell r="B400">
            <v>263617</v>
          </cell>
          <cell r="C400" t="str">
            <v>壁・化粧スレートボード張</v>
          </cell>
          <cell r="D400" t="str">
            <v>外装用・厚6・突付張・鉄骨壁下地組共</v>
          </cell>
          <cell r="E400" t="str">
            <v>㎡</v>
          </cell>
          <cell r="F400">
            <v>7000</v>
          </cell>
          <cell r="G400" t="str">
            <v>P-110</v>
          </cell>
          <cell r="H400">
            <v>7350</v>
          </cell>
          <cell r="I400">
            <v>7350</v>
          </cell>
        </row>
        <row r="401">
          <cell r="A401">
            <v>263621</v>
          </cell>
          <cell r="B401">
            <v>263621</v>
          </cell>
          <cell r="C401" t="str">
            <v>壁・けい酸カルシウム板張</v>
          </cell>
          <cell r="D401" t="str">
            <v>厚6･突付張・下地別途</v>
          </cell>
          <cell r="E401" t="str">
            <v>㎡</v>
          </cell>
          <cell r="F401">
            <v>2120</v>
          </cell>
          <cell r="G401" t="str">
            <v>P-110</v>
          </cell>
          <cell r="H401">
            <v>2226</v>
          </cell>
          <cell r="I401">
            <v>2220</v>
          </cell>
        </row>
        <row r="402">
          <cell r="A402">
            <v>3263624</v>
          </cell>
          <cell r="B402">
            <v>3263624</v>
          </cell>
          <cell r="C402" t="str">
            <v>壁・けい酸カルシウム板張</v>
          </cell>
          <cell r="D402" t="str">
            <v>厚6・突付張・木造胴縁組共</v>
          </cell>
          <cell r="E402" t="str">
            <v>㎡</v>
          </cell>
          <cell r="F402">
            <v>4090</v>
          </cell>
          <cell r="G402" t="str">
            <v>P-110</v>
          </cell>
          <cell r="H402">
            <v>4294</v>
          </cell>
          <cell r="I402">
            <v>4290</v>
          </cell>
        </row>
        <row r="403">
          <cell r="A403">
            <v>263627</v>
          </cell>
          <cell r="B403">
            <v>263627</v>
          </cell>
          <cell r="C403" t="str">
            <v>壁・けい酸カルシウム板張</v>
          </cell>
          <cell r="D403" t="str">
            <v>厚6・突付張・鉄骨壁下地組共</v>
          </cell>
          <cell r="E403" t="str">
            <v>㎡</v>
          </cell>
          <cell r="F403">
            <v>5470</v>
          </cell>
          <cell r="G403" t="str">
            <v>P-110</v>
          </cell>
          <cell r="H403">
            <v>5743</v>
          </cell>
          <cell r="I403">
            <v>5740</v>
          </cell>
        </row>
        <row r="404">
          <cell r="A404">
            <v>263631</v>
          </cell>
          <cell r="B404">
            <v>263631</v>
          </cell>
          <cell r="C404" t="str">
            <v>壁・けい酸カルシウム板張</v>
          </cell>
          <cell r="D404" t="str">
            <v>厚8･突付張・下地別途</v>
          </cell>
          <cell r="E404" t="str">
            <v>㎡</v>
          </cell>
          <cell r="F404">
            <v>2470</v>
          </cell>
          <cell r="G404" t="str">
            <v>P-110</v>
          </cell>
          <cell r="H404">
            <v>2593</v>
          </cell>
          <cell r="I404">
            <v>2590</v>
          </cell>
        </row>
        <row r="405">
          <cell r="A405">
            <v>263634</v>
          </cell>
          <cell r="B405">
            <v>263634</v>
          </cell>
          <cell r="C405" t="str">
            <v>壁・けい酸カルシウム板張</v>
          </cell>
          <cell r="D405" t="str">
            <v>厚8・突付張・木造胴縁組共</v>
          </cell>
          <cell r="E405" t="str">
            <v>㎡</v>
          </cell>
          <cell r="F405">
            <v>4440</v>
          </cell>
          <cell r="G405" t="str">
            <v>P-110</v>
          </cell>
          <cell r="H405">
            <v>4662</v>
          </cell>
          <cell r="I405">
            <v>4660</v>
          </cell>
        </row>
        <row r="406">
          <cell r="A406">
            <v>263637</v>
          </cell>
          <cell r="B406">
            <v>263637</v>
          </cell>
          <cell r="C406" t="str">
            <v>壁・けい酸カルシウム板張</v>
          </cell>
          <cell r="D406" t="str">
            <v>厚8・突付張・鉄骨壁下地組共</v>
          </cell>
          <cell r="E406" t="str">
            <v>㎡</v>
          </cell>
          <cell r="F406">
            <v>5820</v>
          </cell>
          <cell r="G406" t="str">
            <v>P-110</v>
          </cell>
          <cell r="H406">
            <v>6111</v>
          </cell>
          <cell r="I406">
            <v>6110</v>
          </cell>
        </row>
        <row r="407">
          <cell r="A407">
            <v>263641</v>
          </cell>
          <cell r="B407">
            <v>263641</v>
          </cell>
          <cell r="C407" t="str">
            <v>壁・けい酸カルシウム板張</v>
          </cell>
          <cell r="D407" t="str">
            <v>厚10･突付張・下地別途</v>
          </cell>
          <cell r="E407" t="str">
            <v>㎡</v>
          </cell>
          <cell r="F407">
            <v>2840</v>
          </cell>
          <cell r="G407" t="str">
            <v>P-110</v>
          </cell>
          <cell r="H407">
            <v>2982</v>
          </cell>
          <cell r="I407">
            <v>2980</v>
          </cell>
        </row>
        <row r="408">
          <cell r="A408">
            <v>263644</v>
          </cell>
          <cell r="B408">
            <v>263644</v>
          </cell>
          <cell r="C408" t="str">
            <v>壁・けい酸カルシウム板張</v>
          </cell>
          <cell r="D408" t="str">
            <v>厚10・突付張・木造胴縁組共</v>
          </cell>
          <cell r="E408" t="str">
            <v>㎡</v>
          </cell>
          <cell r="F408">
            <v>4810</v>
          </cell>
          <cell r="G408" t="str">
            <v>P-110</v>
          </cell>
          <cell r="H408">
            <v>5050</v>
          </cell>
          <cell r="I408">
            <v>5050</v>
          </cell>
        </row>
        <row r="409">
          <cell r="A409">
            <v>263647</v>
          </cell>
          <cell r="B409">
            <v>263647</v>
          </cell>
          <cell r="C409" t="str">
            <v>壁・けい酸カルシウム板張</v>
          </cell>
          <cell r="D409" t="str">
            <v>厚10・突付張・鉄骨壁下地組共</v>
          </cell>
          <cell r="E409" t="str">
            <v>㎡</v>
          </cell>
          <cell r="F409">
            <v>6190</v>
          </cell>
          <cell r="G409" t="str">
            <v>P-110</v>
          </cell>
          <cell r="H409">
            <v>6499</v>
          </cell>
          <cell r="I409">
            <v>6490</v>
          </cell>
        </row>
        <row r="410">
          <cell r="A410">
            <v>263651</v>
          </cell>
          <cell r="B410">
            <v>263651</v>
          </cell>
          <cell r="C410" t="str">
            <v>壁・けい酸カルシウム板張</v>
          </cell>
          <cell r="D410" t="str">
            <v>厚12･突付張・下地別途</v>
          </cell>
          <cell r="E410" t="str">
            <v>㎡</v>
          </cell>
          <cell r="F410">
            <v>3150</v>
          </cell>
          <cell r="G410" t="str">
            <v>P-110</v>
          </cell>
          <cell r="H410">
            <v>3307</v>
          </cell>
          <cell r="I410">
            <v>3300</v>
          </cell>
        </row>
        <row r="411">
          <cell r="A411">
            <v>263654</v>
          </cell>
          <cell r="B411">
            <v>263654</v>
          </cell>
          <cell r="C411" t="str">
            <v>壁・けい酸カルシウム板張</v>
          </cell>
          <cell r="D411" t="str">
            <v>厚12・突付張・木造胴縁組共</v>
          </cell>
          <cell r="E411" t="str">
            <v>㎡</v>
          </cell>
          <cell r="F411">
            <v>5120</v>
          </cell>
          <cell r="G411" t="str">
            <v>P-110</v>
          </cell>
          <cell r="H411">
            <v>5376</v>
          </cell>
          <cell r="I411">
            <v>5370</v>
          </cell>
        </row>
        <row r="412">
          <cell r="A412">
            <v>263657</v>
          </cell>
          <cell r="B412">
            <v>263657</v>
          </cell>
          <cell r="C412" t="str">
            <v>壁・けい酸カルシウム板張</v>
          </cell>
          <cell r="D412" t="str">
            <v>厚12・突付張・鉄骨壁下地組共</v>
          </cell>
          <cell r="E412" t="str">
            <v>㎡</v>
          </cell>
          <cell r="F412">
            <v>6500</v>
          </cell>
          <cell r="G412" t="str">
            <v>P-110</v>
          </cell>
          <cell r="H412">
            <v>6825</v>
          </cell>
          <cell r="I412">
            <v>6820</v>
          </cell>
        </row>
        <row r="413">
          <cell r="A413">
            <v>263661</v>
          </cell>
          <cell r="B413">
            <v>263661</v>
          </cell>
          <cell r="C413" t="str">
            <v>壁・けい酸カルシウム板張</v>
          </cell>
          <cell r="D413" t="str">
            <v>化粧板・厚6･目透張・下地別途</v>
          </cell>
          <cell r="E413" t="str">
            <v>㎡</v>
          </cell>
          <cell r="F413">
            <v>4470</v>
          </cell>
          <cell r="G413" t="str">
            <v>P-110</v>
          </cell>
          <cell r="H413">
            <v>4693</v>
          </cell>
          <cell r="I413">
            <v>4690</v>
          </cell>
        </row>
        <row r="414">
          <cell r="A414">
            <v>263664</v>
          </cell>
          <cell r="B414">
            <v>263664</v>
          </cell>
          <cell r="C414" t="str">
            <v>壁・けい酸カルシウム板張</v>
          </cell>
          <cell r="D414" t="str">
            <v>化粧板・厚6･目透張・木造胴縁組共</v>
          </cell>
          <cell r="E414" t="str">
            <v>㎡</v>
          </cell>
          <cell r="F414">
            <v>6440</v>
          </cell>
          <cell r="G414" t="str">
            <v>P-110</v>
          </cell>
          <cell r="H414">
            <v>6762</v>
          </cell>
          <cell r="I414">
            <v>6760</v>
          </cell>
        </row>
        <row r="415">
          <cell r="A415">
            <v>263667</v>
          </cell>
          <cell r="B415">
            <v>263667</v>
          </cell>
          <cell r="C415" t="str">
            <v>壁・けい酸カルシウム板張</v>
          </cell>
          <cell r="D415" t="str">
            <v>化粧板・厚6･目透張・鉄骨壁下地組共</v>
          </cell>
          <cell r="E415" t="str">
            <v>㎡</v>
          </cell>
          <cell r="F415">
            <v>7820</v>
          </cell>
          <cell r="G415" t="str">
            <v>P-110</v>
          </cell>
          <cell r="H415">
            <v>8211</v>
          </cell>
          <cell r="I415">
            <v>8210</v>
          </cell>
        </row>
        <row r="416">
          <cell r="A416">
            <v>263671</v>
          </cell>
          <cell r="B416">
            <v>263671</v>
          </cell>
          <cell r="C416" t="str">
            <v>壁・けい酸カルシウム板張</v>
          </cell>
          <cell r="D416" t="str">
            <v>化粧板・（硬質系）・厚4･目透張・下地別途</v>
          </cell>
          <cell r="E416" t="str">
            <v>㎡</v>
          </cell>
          <cell r="F416">
            <v>6880</v>
          </cell>
          <cell r="G416" t="str">
            <v>P-110</v>
          </cell>
          <cell r="H416">
            <v>7224</v>
          </cell>
          <cell r="I416">
            <v>7220</v>
          </cell>
        </row>
        <row r="417">
          <cell r="A417">
            <v>263674</v>
          </cell>
          <cell r="B417">
            <v>263674</v>
          </cell>
          <cell r="C417" t="str">
            <v>壁・けい酸カルシウム板張</v>
          </cell>
          <cell r="D417" t="str">
            <v>化粧板・（硬質系）・厚4･目透張・木造胴縁組共</v>
          </cell>
          <cell r="E417" t="str">
            <v>㎡</v>
          </cell>
          <cell r="F417">
            <v>8850</v>
          </cell>
          <cell r="G417" t="str">
            <v>P-111</v>
          </cell>
          <cell r="H417">
            <v>9292</v>
          </cell>
          <cell r="I417">
            <v>9290</v>
          </cell>
        </row>
        <row r="418">
          <cell r="A418">
            <v>263677</v>
          </cell>
          <cell r="B418">
            <v>263677</v>
          </cell>
          <cell r="C418" t="str">
            <v>壁・けい酸カルシウム板張</v>
          </cell>
          <cell r="D418" t="str">
            <v>化粧板・（硬質系）・厚4･目透張・鉄骨壁下地組共</v>
          </cell>
          <cell r="E418" t="str">
            <v>㎡</v>
          </cell>
          <cell r="F418">
            <v>10200</v>
          </cell>
          <cell r="G418" t="str">
            <v>P-111</v>
          </cell>
          <cell r="H418">
            <v>10710</v>
          </cell>
          <cell r="I418">
            <v>10700</v>
          </cell>
        </row>
        <row r="419">
          <cell r="A419">
            <v>263681</v>
          </cell>
          <cell r="B419">
            <v>263681</v>
          </cell>
          <cell r="C419" t="str">
            <v>壁・スラブせっこう板張</v>
          </cell>
          <cell r="D419" t="str">
            <v>タイルボード・厚9･下地別途</v>
          </cell>
          <cell r="E419" t="str">
            <v>㎡</v>
          </cell>
          <cell r="F419">
            <v>2680</v>
          </cell>
          <cell r="G419" t="str">
            <v>P-111</v>
          </cell>
          <cell r="H419">
            <v>2814</v>
          </cell>
          <cell r="I419">
            <v>2810</v>
          </cell>
        </row>
        <row r="420">
          <cell r="A420">
            <v>263682</v>
          </cell>
          <cell r="B420">
            <v>263682</v>
          </cell>
          <cell r="C420" t="str">
            <v>壁・スラブせっこう板張</v>
          </cell>
          <cell r="D420" t="str">
            <v>タイルボード・厚9・木造胴縁組共</v>
          </cell>
          <cell r="E420" t="str">
            <v>㎡</v>
          </cell>
          <cell r="F420">
            <v>4650</v>
          </cell>
          <cell r="G420" t="str">
            <v>P-111</v>
          </cell>
          <cell r="H420">
            <v>4882</v>
          </cell>
          <cell r="I420">
            <v>4880</v>
          </cell>
        </row>
        <row r="421">
          <cell r="A421">
            <v>263683</v>
          </cell>
          <cell r="B421">
            <v>263683</v>
          </cell>
          <cell r="C421" t="str">
            <v>壁・スラブせっこう板張</v>
          </cell>
          <cell r="D421" t="str">
            <v>タイルボード・厚9・鉄骨壁下地組共</v>
          </cell>
          <cell r="E421" t="str">
            <v>㎡</v>
          </cell>
          <cell r="F421">
            <v>6030</v>
          </cell>
          <cell r="G421" t="str">
            <v>P-111</v>
          </cell>
          <cell r="H421">
            <v>6331</v>
          </cell>
          <cell r="I421">
            <v>6330</v>
          </cell>
        </row>
        <row r="422">
          <cell r="A422">
            <v>263685</v>
          </cell>
          <cell r="B422">
            <v>263685</v>
          </cell>
          <cell r="C422" t="str">
            <v>壁・合成樹脂板張</v>
          </cell>
          <cell r="D422" t="str">
            <v>メラミン樹脂板・厚12･下地別途</v>
          </cell>
          <cell r="E422" t="str">
            <v>㎡</v>
          </cell>
          <cell r="F422">
            <v>3360</v>
          </cell>
          <cell r="G422" t="str">
            <v>P-111</v>
          </cell>
          <cell r="H422">
            <v>3528</v>
          </cell>
          <cell r="I422">
            <v>3520</v>
          </cell>
        </row>
        <row r="423">
          <cell r="A423">
            <v>263686</v>
          </cell>
          <cell r="B423">
            <v>263686</v>
          </cell>
          <cell r="C423" t="str">
            <v>壁・合成樹脂板張</v>
          </cell>
          <cell r="D423" t="str">
            <v>メラミン樹脂板・厚12・木造胴縁組共</v>
          </cell>
          <cell r="E423" t="str">
            <v>㎡</v>
          </cell>
          <cell r="F423">
            <v>5330</v>
          </cell>
          <cell r="G423" t="str">
            <v>P-111</v>
          </cell>
          <cell r="H423">
            <v>5596</v>
          </cell>
          <cell r="I423">
            <v>5590</v>
          </cell>
        </row>
        <row r="424">
          <cell r="A424">
            <v>263687</v>
          </cell>
          <cell r="B424">
            <v>263687</v>
          </cell>
          <cell r="C424" t="str">
            <v>壁・合成樹脂板張</v>
          </cell>
          <cell r="D424" t="str">
            <v>メラミン樹脂板・厚12・鉄骨壁下地組共</v>
          </cell>
          <cell r="E424" t="str">
            <v>㎡</v>
          </cell>
          <cell r="F424">
            <v>6710</v>
          </cell>
          <cell r="G424" t="str">
            <v>P-111</v>
          </cell>
          <cell r="H424">
            <v>7045</v>
          </cell>
          <cell r="I424">
            <v>7040</v>
          </cell>
        </row>
        <row r="425">
          <cell r="A425">
            <v>263691</v>
          </cell>
          <cell r="B425">
            <v>263691</v>
          </cell>
          <cell r="C425" t="str">
            <v>壁・硬質繊維板張</v>
          </cell>
          <cell r="D425" t="str">
            <v>ハードボード・厚3.5･下地別途</v>
          </cell>
          <cell r="E425" t="str">
            <v>㎡</v>
          </cell>
          <cell r="F425">
            <v>1560</v>
          </cell>
          <cell r="G425" t="str">
            <v>P-111</v>
          </cell>
          <cell r="H425">
            <v>1638</v>
          </cell>
          <cell r="I425">
            <v>1630</v>
          </cell>
        </row>
        <row r="426">
          <cell r="A426">
            <v>263692</v>
          </cell>
          <cell r="B426">
            <v>263692</v>
          </cell>
          <cell r="C426" t="str">
            <v>壁・硬質繊維板張</v>
          </cell>
          <cell r="D426" t="str">
            <v>ハードボード・厚3.5・木造胴縁組共</v>
          </cell>
          <cell r="E426" t="str">
            <v>㎡</v>
          </cell>
          <cell r="F426">
            <v>3530</v>
          </cell>
          <cell r="G426" t="str">
            <v>P-111</v>
          </cell>
          <cell r="H426">
            <v>3706</v>
          </cell>
          <cell r="I426">
            <v>3700</v>
          </cell>
        </row>
        <row r="427">
          <cell r="A427">
            <v>263693</v>
          </cell>
          <cell r="B427">
            <v>263693</v>
          </cell>
          <cell r="C427" t="str">
            <v>壁・硬質繊維板張</v>
          </cell>
          <cell r="D427" t="str">
            <v>ハードボード・厚3.5・鉄骨壁下地組共</v>
          </cell>
          <cell r="E427" t="str">
            <v>㎡</v>
          </cell>
          <cell r="F427">
            <v>4910</v>
          </cell>
          <cell r="G427" t="str">
            <v>P-111</v>
          </cell>
          <cell r="H427">
            <v>5155</v>
          </cell>
          <cell r="I427">
            <v>5150</v>
          </cell>
        </row>
        <row r="428">
          <cell r="A428">
            <v>263695</v>
          </cell>
          <cell r="B428">
            <v>263695</v>
          </cell>
          <cell r="C428" t="str">
            <v>壁・硬質繊維板張</v>
          </cell>
          <cell r="D428" t="str">
            <v>ハードボード・厚5･下地別途</v>
          </cell>
          <cell r="E428" t="str">
            <v>㎡</v>
          </cell>
          <cell r="F428">
            <v>1690</v>
          </cell>
          <cell r="G428" t="str">
            <v>P-111</v>
          </cell>
          <cell r="H428">
            <v>1774</v>
          </cell>
          <cell r="I428">
            <v>1770</v>
          </cell>
        </row>
        <row r="429">
          <cell r="A429">
            <v>263696</v>
          </cell>
          <cell r="B429">
            <v>263696</v>
          </cell>
          <cell r="C429" t="str">
            <v>壁・硬質繊維板張</v>
          </cell>
          <cell r="D429" t="str">
            <v>ハードボード・厚5・木造胴縁組共</v>
          </cell>
          <cell r="E429" t="str">
            <v>㎡</v>
          </cell>
          <cell r="F429">
            <v>3660</v>
          </cell>
          <cell r="G429" t="str">
            <v>P-111</v>
          </cell>
          <cell r="H429">
            <v>3843</v>
          </cell>
          <cell r="I429">
            <v>3840</v>
          </cell>
        </row>
        <row r="430">
          <cell r="A430">
            <v>263697</v>
          </cell>
          <cell r="B430">
            <v>263697</v>
          </cell>
          <cell r="C430" t="str">
            <v>壁・硬質繊維板張</v>
          </cell>
          <cell r="D430" t="str">
            <v>ハードボード・厚5・鉄骨壁下地組共</v>
          </cell>
          <cell r="E430" t="str">
            <v>㎡</v>
          </cell>
          <cell r="F430">
            <v>5040</v>
          </cell>
          <cell r="G430" t="str">
            <v>P-111</v>
          </cell>
          <cell r="H430">
            <v>5292</v>
          </cell>
          <cell r="I430">
            <v>5290</v>
          </cell>
        </row>
        <row r="431">
          <cell r="A431">
            <v>263701</v>
          </cell>
          <cell r="B431">
            <v>263701</v>
          </cell>
          <cell r="C431" t="str">
            <v>壁・複合板張</v>
          </cell>
          <cell r="D431" t="str">
            <v>厚30･（フレキ+木毛）・突付張・下地別途</v>
          </cell>
          <cell r="E431" t="str">
            <v>㎡</v>
          </cell>
          <cell r="F431">
            <v>3550</v>
          </cell>
          <cell r="G431" t="str">
            <v>P-111</v>
          </cell>
          <cell r="H431">
            <v>3727</v>
          </cell>
          <cell r="I431">
            <v>3720</v>
          </cell>
        </row>
        <row r="432">
          <cell r="A432">
            <v>263704</v>
          </cell>
          <cell r="B432">
            <v>263704</v>
          </cell>
          <cell r="C432" t="str">
            <v>壁・複合板張</v>
          </cell>
          <cell r="D432" t="str">
            <v>厚30･（フレキ+木毛）・突付張・木造胴縁組共</v>
          </cell>
          <cell r="E432" t="str">
            <v>㎡</v>
          </cell>
          <cell r="F432">
            <v>5520</v>
          </cell>
          <cell r="G432" t="str">
            <v>P-111</v>
          </cell>
          <cell r="H432">
            <v>5796</v>
          </cell>
          <cell r="I432">
            <v>5790</v>
          </cell>
        </row>
        <row r="433">
          <cell r="A433">
            <v>263707</v>
          </cell>
          <cell r="B433">
            <v>263707</v>
          </cell>
          <cell r="C433" t="str">
            <v>壁・複合板張</v>
          </cell>
          <cell r="D433" t="str">
            <v>厚30･（フレキ+木毛）・突付張・鉄骨壁下地組共</v>
          </cell>
          <cell r="E433" t="str">
            <v>㎡</v>
          </cell>
          <cell r="F433">
            <v>6900</v>
          </cell>
          <cell r="G433" t="str">
            <v>P-111</v>
          </cell>
          <cell r="H433">
            <v>7245</v>
          </cell>
          <cell r="I433">
            <v>7240</v>
          </cell>
        </row>
        <row r="434">
          <cell r="A434">
            <v>263708</v>
          </cell>
          <cell r="B434">
            <v>263708</v>
          </cell>
          <cell r="C434" t="str">
            <v>壁・複合板張</v>
          </cell>
          <cell r="D434" t="str">
            <v>厚30･（フレキ+木毛）・GL張</v>
          </cell>
          <cell r="E434" t="str">
            <v>㎡</v>
          </cell>
          <cell r="F434">
            <v>6940</v>
          </cell>
          <cell r="G434" t="str">
            <v>P-111</v>
          </cell>
          <cell r="H434">
            <v>7287</v>
          </cell>
          <cell r="I434">
            <v>7280</v>
          </cell>
        </row>
        <row r="435">
          <cell r="A435">
            <v>263711</v>
          </cell>
          <cell r="B435">
            <v>263711</v>
          </cell>
          <cell r="C435" t="str">
            <v>壁・複合板張</v>
          </cell>
          <cell r="D435" t="str">
            <v>厚30･（フレキ+木毛＋フ）・突付張・下地別途</v>
          </cell>
          <cell r="E435" t="str">
            <v>㎡</v>
          </cell>
          <cell r="F435">
            <v>4630</v>
          </cell>
          <cell r="G435" t="str">
            <v>P-111</v>
          </cell>
          <cell r="H435">
            <v>4861</v>
          </cell>
          <cell r="I435">
            <v>4860</v>
          </cell>
        </row>
        <row r="436">
          <cell r="A436">
            <v>263714</v>
          </cell>
          <cell r="B436">
            <v>263714</v>
          </cell>
          <cell r="C436" t="str">
            <v>壁・複合板張</v>
          </cell>
          <cell r="D436" t="str">
            <v>厚30･（フレキ+木毛＋フ）・突付張・木造胴縁組共</v>
          </cell>
          <cell r="E436" t="str">
            <v>㎡</v>
          </cell>
          <cell r="F436">
            <v>6600</v>
          </cell>
          <cell r="G436" t="str">
            <v>P-111</v>
          </cell>
          <cell r="H436">
            <v>6930</v>
          </cell>
          <cell r="I436">
            <v>6930</v>
          </cell>
        </row>
        <row r="437">
          <cell r="A437">
            <v>263717</v>
          </cell>
          <cell r="B437">
            <v>263717</v>
          </cell>
          <cell r="C437" t="str">
            <v>壁・複合板張</v>
          </cell>
          <cell r="D437" t="str">
            <v>厚30･（フレキ+木毛＋フ）・突付張・鉄骨壁下地組共</v>
          </cell>
          <cell r="E437" t="str">
            <v>㎡</v>
          </cell>
          <cell r="F437">
            <v>7980</v>
          </cell>
          <cell r="G437" t="str">
            <v>P-111</v>
          </cell>
          <cell r="H437">
            <v>8379</v>
          </cell>
          <cell r="I437">
            <v>8370</v>
          </cell>
        </row>
        <row r="438">
          <cell r="A438">
            <v>263718</v>
          </cell>
          <cell r="B438">
            <v>263718</v>
          </cell>
          <cell r="C438" t="str">
            <v>壁・複合板張</v>
          </cell>
          <cell r="D438" t="str">
            <v>厚30･（フレキ+木毛＋フ）・GL張</v>
          </cell>
          <cell r="E438" t="str">
            <v>㎡</v>
          </cell>
          <cell r="F438">
            <v>8020</v>
          </cell>
          <cell r="G438" t="str">
            <v>P-111</v>
          </cell>
          <cell r="H438">
            <v>8421</v>
          </cell>
          <cell r="I438">
            <v>8420</v>
          </cell>
        </row>
        <row r="439">
          <cell r="A439">
            <v>263721</v>
          </cell>
          <cell r="B439">
            <v>263721</v>
          </cell>
          <cell r="C439" t="str">
            <v>壁・複合板張・（耐火）</v>
          </cell>
          <cell r="D439" t="str">
            <v>厚30･（フレキ+木毛＋フ）・突付張・下地別途</v>
          </cell>
          <cell r="E439" t="str">
            <v>㎡</v>
          </cell>
          <cell r="F439">
            <v>4700</v>
          </cell>
          <cell r="G439" t="str">
            <v>P-111</v>
          </cell>
          <cell r="H439">
            <v>4935</v>
          </cell>
          <cell r="I439">
            <v>4930</v>
          </cell>
        </row>
        <row r="440">
          <cell r="A440">
            <v>263724</v>
          </cell>
          <cell r="B440">
            <v>263724</v>
          </cell>
          <cell r="C440" t="str">
            <v>壁・複合板張・（耐火）</v>
          </cell>
          <cell r="D440" t="str">
            <v>厚30･（フレキ+木毛＋フ）・突付張・木造胴縁組共</v>
          </cell>
          <cell r="E440" t="str">
            <v>㎡</v>
          </cell>
          <cell r="F440">
            <v>6670</v>
          </cell>
          <cell r="G440" t="str">
            <v>P-111</v>
          </cell>
          <cell r="H440">
            <v>7003</v>
          </cell>
          <cell r="I440">
            <v>7000</v>
          </cell>
        </row>
        <row r="441">
          <cell r="A441">
            <v>263727</v>
          </cell>
          <cell r="B441">
            <v>263727</v>
          </cell>
          <cell r="C441" t="str">
            <v>壁・複合板張・（耐火）</v>
          </cell>
          <cell r="D441" t="str">
            <v>厚30･（フレキ+木毛＋フ）・突付張・鉄骨壁下地組共</v>
          </cell>
          <cell r="E441" t="str">
            <v>㎡</v>
          </cell>
          <cell r="F441">
            <v>8050</v>
          </cell>
          <cell r="G441" t="str">
            <v>P-111</v>
          </cell>
          <cell r="H441">
            <v>8452</v>
          </cell>
          <cell r="I441">
            <v>8450</v>
          </cell>
        </row>
        <row r="442">
          <cell r="A442">
            <v>263728</v>
          </cell>
          <cell r="B442">
            <v>263728</v>
          </cell>
          <cell r="C442" t="str">
            <v>壁・複合板張・（耐火）</v>
          </cell>
          <cell r="D442" t="str">
            <v>厚30･（フレキ+木毛＋フ）・GL張</v>
          </cell>
          <cell r="E442" t="str">
            <v>㎡</v>
          </cell>
          <cell r="F442">
            <v>8090</v>
          </cell>
          <cell r="G442" t="str">
            <v>P-111</v>
          </cell>
          <cell r="H442">
            <v>8494</v>
          </cell>
          <cell r="I442">
            <v>8490</v>
          </cell>
        </row>
        <row r="443">
          <cell r="A443">
            <v>263731</v>
          </cell>
          <cell r="B443">
            <v>263731</v>
          </cell>
          <cell r="C443" t="str">
            <v>壁・木毛セメント板張</v>
          </cell>
          <cell r="D443" t="str">
            <v>厚20</v>
          </cell>
          <cell r="E443" t="str">
            <v>㎡</v>
          </cell>
          <cell r="F443">
            <v>1990</v>
          </cell>
          <cell r="G443" t="str">
            <v>P-112</v>
          </cell>
          <cell r="H443">
            <v>2089</v>
          </cell>
          <cell r="I443">
            <v>2080</v>
          </cell>
        </row>
        <row r="444">
          <cell r="A444">
            <v>263735</v>
          </cell>
          <cell r="B444">
            <v>263735</v>
          </cell>
          <cell r="C444" t="str">
            <v>壁・木毛セメント板張</v>
          </cell>
          <cell r="D444" t="str">
            <v>厚30</v>
          </cell>
          <cell r="E444" t="str">
            <v>㎡</v>
          </cell>
          <cell r="F444">
            <v>2420</v>
          </cell>
          <cell r="G444" t="str">
            <v>P-112</v>
          </cell>
          <cell r="H444">
            <v>2541</v>
          </cell>
          <cell r="I444">
            <v>2540</v>
          </cell>
        </row>
        <row r="445">
          <cell r="A445">
            <v>263737</v>
          </cell>
          <cell r="B445">
            <v>263737</v>
          </cell>
          <cell r="C445" t="str">
            <v>壁・木片セメント板張</v>
          </cell>
          <cell r="D445" t="str">
            <v>硬質・センチュリー・厚12</v>
          </cell>
          <cell r="E445" t="str">
            <v>㎡</v>
          </cell>
          <cell r="F445">
            <v>2670</v>
          </cell>
          <cell r="G445" t="str">
            <v>P-112</v>
          </cell>
          <cell r="H445">
            <v>2803</v>
          </cell>
          <cell r="I445">
            <v>2800</v>
          </cell>
        </row>
        <row r="446">
          <cell r="A446">
            <v>263738</v>
          </cell>
          <cell r="B446">
            <v>263738</v>
          </cell>
          <cell r="C446" t="str">
            <v>壁・木片セメント板張</v>
          </cell>
          <cell r="D446" t="str">
            <v>硬質・センチュリー・厚18</v>
          </cell>
          <cell r="E446" t="str">
            <v>㎡</v>
          </cell>
          <cell r="F446">
            <v>3380</v>
          </cell>
          <cell r="G446" t="str">
            <v>P-112</v>
          </cell>
          <cell r="H446">
            <v>3549</v>
          </cell>
          <cell r="I446">
            <v>3540</v>
          </cell>
        </row>
        <row r="447">
          <cell r="A447">
            <v>263741</v>
          </cell>
          <cell r="B447">
            <v>263741</v>
          </cell>
          <cell r="C447" t="str">
            <v>壁・発砲樹脂板張</v>
          </cell>
          <cell r="D447" t="str">
            <v>厚20</v>
          </cell>
          <cell r="E447" t="str">
            <v>㎡</v>
          </cell>
          <cell r="F447">
            <v>2100</v>
          </cell>
          <cell r="G447" t="str">
            <v>P-112</v>
          </cell>
          <cell r="H447">
            <v>2205</v>
          </cell>
          <cell r="I447">
            <v>2200</v>
          </cell>
        </row>
        <row r="448">
          <cell r="A448">
            <v>263745</v>
          </cell>
          <cell r="B448">
            <v>263745</v>
          </cell>
          <cell r="C448" t="str">
            <v>壁・発砲樹脂板張</v>
          </cell>
          <cell r="D448" t="str">
            <v>厚25</v>
          </cell>
          <cell r="E448" t="str">
            <v>㎡</v>
          </cell>
          <cell r="F448">
            <v>2240</v>
          </cell>
          <cell r="G448" t="str">
            <v>P-112</v>
          </cell>
          <cell r="H448">
            <v>2352</v>
          </cell>
          <cell r="I448">
            <v>2350</v>
          </cell>
        </row>
        <row r="449">
          <cell r="A449">
            <v>263747</v>
          </cell>
          <cell r="B449">
            <v>263747</v>
          </cell>
          <cell r="C449" t="str">
            <v>壁・発砲樹脂板張</v>
          </cell>
          <cell r="D449" t="str">
            <v>厚50</v>
          </cell>
          <cell r="E449" t="str">
            <v>㎡</v>
          </cell>
          <cell r="F449">
            <v>2940</v>
          </cell>
          <cell r="G449" t="str">
            <v>P-112</v>
          </cell>
          <cell r="H449">
            <v>3087</v>
          </cell>
          <cell r="I449">
            <v>3080</v>
          </cell>
        </row>
        <row r="450">
          <cell r="A450">
            <v>263751</v>
          </cell>
          <cell r="B450">
            <v>263751</v>
          </cell>
          <cell r="C450" t="str">
            <v>壁・軟質繊維板張</v>
          </cell>
          <cell r="D450" t="str">
            <v>断熱内装下地・厚9</v>
          </cell>
          <cell r="E450" t="str">
            <v>㎡</v>
          </cell>
          <cell r="F450">
            <v>1610</v>
          </cell>
          <cell r="G450" t="str">
            <v>P-112</v>
          </cell>
          <cell r="H450">
            <v>1690</v>
          </cell>
          <cell r="I450">
            <v>1690</v>
          </cell>
        </row>
        <row r="451">
          <cell r="A451">
            <v>263752</v>
          </cell>
          <cell r="B451">
            <v>263752</v>
          </cell>
          <cell r="C451" t="str">
            <v>壁・軟質繊維板張</v>
          </cell>
          <cell r="D451" t="str">
            <v>断熱内装下地・厚12</v>
          </cell>
          <cell r="E451" t="str">
            <v>㎡</v>
          </cell>
          <cell r="F451">
            <v>1820</v>
          </cell>
          <cell r="G451" t="str">
            <v>P-112</v>
          </cell>
          <cell r="H451">
            <v>1911</v>
          </cell>
          <cell r="I451">
            <v>1910</v>
          </cell>
        </row>
        <row r="452">
          <cell r="A452">
            <v>263755</v>
          </cell>
          <cell r="B452">
            <v>263755</v>
          </cell>
          <cell r="C452" t="str">
            <v>壁・軟質繊維板張</v>
          </cell>
          <cell r="D452" t="str">
            <v>断熱内装下地・厚9・木造胴縁組共</v>
          </cell>
          <cell r="E452" t="str">
            <v>㎡</v>
          </cell>
          <cell r="F452">
            <v>3580</v>
          </cell>
          <cell r="G452" t="str">
            <v>P-112</v>
          </cell>
          <cell r="H452">
            <v>3759</v>
          </cell>
          <cell r="I452">
            <v>3750</v>
          </cell>
        </row>
        <row r="453">
          <cell r="A453">
            <v>263757</v>
          </cell>
          <cell r="B453">
            <v>263757</v>
          </cell>
          <cell r="C453" t="str">
            <v>壁・軟質繊維板張</v>
          </cell>
          <cell r="D453" t="str">
            <v>断熱内装下地・厚12・鉄骨壁下地組共</v>
          </cell>
          <cell r="E453" t="str">
            <v>㎡</v>
          </cell>
          <cell r="F453">
            <v>4960</v>
          </cell>
          <cell r="G453" t="str">
            <v>P-112</v>
          </cell>
          <cell r="H453">
            <v>5208</v>
          </cell>
          <cell r="I453">
            <v>5200</v>
          </cell>
        </row>
        <row r="454">
          <cell r="A454">
            <v>263761</v>
          </cell>
          <cell r="B454">
            <v>263761</v>
          </cell>
          <cell r="C454" t="str">
            <v>壁・石綿スレート板張</v>
          </cell>
          <cell r="D454" t="str">
            <v>小波・6番・（11.5山）・下地別途</v>
          </cell>
          <cell r="E454" t="str">
            <v>㎡</v>
          </cell>
          <cell r="F454">
            <v>3270</v>
          </cell>
          <cell r="G454" t="str">
            <v>P-112</v>
          </cell>
          <cell r="H454">
            <v>3433</v>
          </cell>
          <cell r="I454">
            <v>3430</v>
          </cell>
        </row>
        <row r="455">
          <cell r="A455">
            <v>263763</v>
          </cell>
          <cell r="B455">
            <v>263763</v>
          </cell>
          <cell r="C455" t="str">
            <v>外壁・石綿スレート板張</v>
          </cell>
          <cell r="D455" t="str">
            <v>小波・6番・木造胴縁組共</v>
          </cell>
          <cell r="E455" t="str">
            <v>㎡</v>
          </cell>
          <cell r="F455">
            <v>5240</v>
          </cell>
          <cell r="G455" t="str">
            <v>P-112</v>
          </cell>
          <cell r="H455">
            <v>5502</v>
          </cell>
          <cell r="I455">
            <v>5500</v>
          </cell>
        </row>
        <row r="456">
          <cell r="A456">
            <v>263765</v>
          </cell>
          <cell r="B456">
            <v>263765</v>
          </cell>
          <cell r="C456" t="str">
            <v>外壁・石綿スレート板張</v>
          </cell>
          <cell r="D456" t="str">
            <v>小波・6番・軽量鉄骨壁下地共</v>
          </cell>
          <cell r="E456" t="str">
            <v>㎡</v>
          </cell>
          <cell r="F456">
            <v>6620</v>
          </cell>
          <cell r="G456" t="str">
            <v>P-112</v>
          </cell>
          <cell r="H456">
            <v>6951</v>
          </cell>
          <cell r="I456">
            <v>6950</v>
          </cell>
        </row>
        <row r="457">
          <cell r="A457">
            <v>263771</v>
          </cell>
          <cell r="B457">
            <v>263771</v>
          </cell>
          <cell r="C457" t="str">
            <v>壁・ステンレス鋼板張</v>
          </cell>
          <cell r="D457" t="str">
            <v>厚0.5・下地別途</v>
          </cell>
          <cell r="E457" t="str">
            <v>㎡</v>
          </cell>
          <cell r="F457">
            <v>3020</v>
          </cell>
          <cell r="G457" t="str">
            <v>P-112</v>
          </cell>
          <cell r="H457">
            <v>3171</v>
          </cell>
          <cell r="I457">
            <v>3170</v>
          </cell>
        </row>
        <row r="458">
          <cell r="A458">
            <v>263773</v>
          </cell>
          <cell r="B458">
            <v>263773</v>
          </cell>
          <cell r="C458" t="str">
            <v>壁・ステンレス鋼板張</v>
          </cell>
          <cell r="D458" t="str">
            <v>厚0.5・ラワン合板</v>
          </cell>
          <cell r="E458" t="str">
            <v>㎡</v>
          </cell>
          <cell r="F458">
            <v>5980</v>
          </cell>
          <cell r="G458" t="str">
            <v>P-112</v>
          </cell>
          <cell r="H458">
            <v>6279</v>
          </cell>
          <cell r="I458">
            <v>6270</v>
          </cell>
        </row>
        <row r="459">
          <cell r="A459">
            <v>263775</v>
          </cell>
          <cell r="B459">
            <v>263775</v>
          </cell>
          <cell r="C459" t="str">
            <v>壁・ステンレス鋼板張</v>
          </cell>
          <cell r="D459" t="str">
            <v>厚0.5・ラワン合板木造間仕切軸組共</v>
          </cell>
          <cell r="E459" t="str">
            <v>㎡</v>
          </cell>
          <cell r="F459">
            <v>9560</v>
          </cell>
          <cell r="G459" t="str">
            <v>P-112</v>
          </cell>
          <cell r="H459">
            <v>10038</v>
          </cell>
          <cell r="I459">
            <v>10030</v>
          </cell>
        </row>
        <row r="460">
          <cell r="A460">
            <v>263777</v>
          </cell>
          <cell r="B460">
            <v>263777</v>
          </cell>
          <cell r="C460" t="str">
            <v>壁・ステンレス鋼板張</v>
          </cell>
          <cell r="D460" t="str">
            <v>厚0.5・せっこうボード共</v>
          </cell>
          <cell r="E460" t="str">
            <v>㎡</v>
          </cell>
          <cell r="F460">
            <v>4390</v>
          </cell>
          <cell r="G460" t="str">
            <v>P-112</v>
          </cell>
          <cell r="H460">
            <v>4609</v>
          </cell>
          <cell r="I460">
            <v>4600</v>
          </cell>
        </row>
        <row r="461">
          <cell r="A461">
            <v>263779</v>
          </cell>
          <cell r="B461">
            <v>263779</v>
          </cell>
          <cell r="C461" t="str">
            <v>壁・ステンレス鋼板張</v>
          </cell>
          <cell r="D461" t="str">
            <v>厚0.5・せっこうボード鉄骨胴縁組共</v>
          </cell>
          <cell r="E461" t="str">
            <v>㎡</v>
          </cell>
          <cell r="F461">
            <v>7740</v>
          </cell>
          <cell r="G461" t="str">
            <v>P-112</v>
          </cell>
          <cell r="H461">
            <v>8127</v>
          </cell>
          <cell r="I461">
            <v>8120</v>
          </cell>
        </row>
        <row r="462">
          <cell r="A462">
            <v>263801</v>
          </cell>
          <cell r="B462">
            <v>263801</v>
          </cell>
          <cell r="C462" t="str">
            <v>壁・ビニールクロス張</v>
          </cell>
          <cell r="D462" t="str">
            <v>上・下地別途</v>
          </cell>
          <cell r="E462" t="str">
            <v>㎡</v>
          </cell>
          <cell r="F462">
            <v>1460</v>
          </cell>
          <cell r="G462" t="str">
            <v>P-112</v>
          </cell>
          <cell r="H462">
            <v>1533</v>
          </cell>
          <cell r="I462">
            <v>1530</v>
          </cell>
        </row>
        <row r="463">
          <cell r="A463">
            <v>263803</v>
          </cell>
          <cell r="B463">
            <v>263803</v>
          </cell>
          <cell r="C463" t="str">
            <v>壁・ビニールクロス張</v>
          </cell>
          <cell r="D463" t="str">
            <v>上・ラワン合板共</v>
          </cell>
          <cell r="E463" t="str">
            <v>㎡</v>
          </cell>
          <cell r="F463">
            <v>4420</v>
          </cell>
          <cell r="G463" t="str">
            <v>P-112</v>
          </cell>
          <cell r="H463">
            <v>4641</v>
          </cell>
          <cell r="I463">
            <v>4640</v>
          </cell>
        </row>
        <row r="464">
          <cell r="A464">
            <v>263804</v>
          </cell>
          <cell r="B464">
            <v>263804</v>
          </cell>
          <cell r="C464" t="str">
            <v>壁・ビニールクロス張</v>
          </cell>
          <cell r="D464" t="str">
            <v>上・ラワン合板木造間仕切軸組共</v>
          </cell>
          <cell r="E464" t="str">
            <v>㎡</v>
          </cell>
          <cell r="F464">
            <v>8000</v>
          </cell>
          <cell r="G464" t="str">
            <v>P-112</v>
          </cell>
          <cell r="H464">
            <v>8400</v>
          </cell>
          <cell r="I464">
            <v>8400</v>
          </cell>
        </row>
        <row r="465">
          <cell r="A465">
            <v>263806</v>
          </cell>
          <cell r="B465">
            <v>263806</v>
          </cell>
          <cell r="C465" t="str">
            <v>壁・ビニールクロス張</v>
          </cell>
          <cell r="D465" t="str">
            <v>上・せっこうボード共</v>
          </cell>
          <cell r="E465" t="str">
            <v>㎡</v>
          </cell>
          <cell r="F465">
            <v>2830</v>
          </cell>
          <cell r="G465" t="str">
            <v>P-112</v>
          </cell>
          <cell r="H465">
            <v>2971</v>
          </cell>
          <cell r="I465">
            <v>2970</v>
          </cell>
        </row>
        <row r="466">
          <cell r="A466">
            <v>263807</v>
          </cell>
          <cell r="B466">
            <v>263807</v>
          </cell>
          <cell r="C466" t="str">
            <v>壁・ビニールクロス張</v>
          </cell>
          <cell r="D466" t="str">
            <v>上・せっこうボード木造胴縁組共</v>
          </cell>
          <cell r="E466" t="str">
            <v>㎡</v>
          </cell>
          <cell r="F466">
            <v>4800</v>
          </cell>
          <cell r="G466" t="str">
            <v>P-112</v>
          </cell>
          <cell r="H466">
            <v>5040</v>
          </cell>
          <cell r="I466">
            <v>5040</v>
          </cell>
        </row>
        <row r="467">
          <cell r="A467">
            <v>263808</v>
          </cell>
          <cell r="B467">
            <v>263808</v>
          </cell>
          <cell r="C467" t="str">
            <v>壁・ビニールクロス張</v>
          </cell>
          <cell r="D467" t="str">
            <v>上・せっこうボード鉄骨胴縁組共</v>
          </cell>
          <cell r="E467" t="str">
            <v>㎡</v>
          </cell>
          <cell r="F467">
            <v>6180</v>
          </cell>
          <cell r="G467" t="str">
            <v>P-112</v>
          </cell>
          <cell r="H467">
            <v>6489</v>
          </cell>
          <cell r="I467">
            <v>6480</v>
          </cell>
        </row>
        <row r="468">
          <cell r="A468">
            <v>263811</v>
          </cell>
          <cell r="B468">
            <v>263811</v>
          </cell>
          <cell r="C468" t="str">
            <v>壁・ビニールクロス張</v>
          </cell>
          <cell r="D468" t="str">
            <v>中・下地別途</v>
          </cell>
          <cell r="E468" t="str">
            <v>㎡</v>
          </cell>
          <cell r="F468">
            <v>1340</v>
          </cell>
          <cell r="G468" t="str">
            <v>P-112</v>
          </cell>
          <cell r="H468">
            <v>1407</v>
          </cell>
          <cell r="I468">
            <v>1400</v>
          </cell>
        </row>
        <row r="469">
          <cell r="A469">
            <v>263813</v>
          </cell>
          <cell r="B469">
            <v>263813</v>
          </cell>
          <cell r="C469" t="str">
            <v>壁・ビニールクロス張</v>
          </cell>
          <cell r="D469" t="str">
            <v>中・ラワン合板共</v>
          </cell>
          <cell r="E469" t="str">
            <v>㎡</v>
          </cell>
          <cell r="F469">
            <v>4300</v>
          </cell>
          <cell r="G469" t="str">
            <v>P-113</v>
          </cell>
          <cell r="H469">
            <v>4515</v>
          </cell>
          <cell r="I469">
            <v>4510</v>
          </cell>
        </row>
        <row r="470">
          <cell r="A470">
            <v>263814</v>
          </cell>
          <cell r="B470">
            <v>263814</v>
          </cell>
          <cell r="C470" t="str">
            <v>壁・ビニールクロス張</v>
          </cell>
          <cell r="D470" t="str">
            <v>中・ラワン合板木造間仕切軸組共</v>
          </cell>
          <cell r="E470" t="str">
            <v>㎡</v>
          </cell>
          <cell r="F470">
            <v>7880</v>
          </cell>
          <cell r="G470" t="str">
            <v>P-113</v>
          </cell>
          <cell r="H470">
            <v>8274</v>
          </cell>
          <cell r="I470">
            <v>8270</v>
          </cell>
        </row>
        <row r="471">
          <cell r="A471">
            <v>263816</v>
          </cell>
          <cell r="B471">
            <v>263816</v>
          </cell>
          <cell r="C471" t="str">
            <v>壁・ビニールクロス張</v>
          </cell>
          <cell r="D471" t="str">
            <v>中・せっこうボード共</v>
          </cell>
          <cell r="E471" t="str">
            <v>㎡</v>
          </cell>
          <cell r="F471">
            <v>2710</v>
          </cell>
          <cell r="G471" t="str">
            <v>P-113</v>
          </cell>
          <cell r="H471">
            <v>2845</v>
          </cell>
          <cell r="I471">
            <v>2840</v>
          </cell>
        </row>
        <row r="472">
          <cell r="A472">
            <v>263817</v>
          </cell>
          <cell r="B472">
            <v>263817</v>
          </cell>
          <cell r="C472" t="str">
            <v>壁・ビニールクロス張</v>
          </cell>
          <cell r="D472" t="str">
            <v>中・せっこうボード木造胴縁組共</v>
          </cell>
          <cell r="E472" t="str">
            <v>㎡</v>
          </cell>
          <cell r="F472">
            <v>4680</v>
          </cell>
          <cell r="G472" t="str">
            <v>P-113</v>
          </cell>
          <cell r="H472">
            <v>4914</v>
          </cell>
          <cell r="I472">
            <v>4910</v>
          </cell>
        </row>
        <row r="473">
          <cell r="A473">
            <v>263818</v>
          </cell>
          <cell r="B473">
            <v>263818</v>
          </cell>
          <cell r="C473" t="str">
            <v>壁・ビニールクロス張</v>
          </cell>
          <cell r="D473" t="str">
            <v>中・せっこうボード鉄骨胴縁組共</v>
          </cell>
          <cell r="E473" t="str">
            <v>㎡</v>
          </cell>
          <cell r="F473">
            <v>6060</v>
          </cell>
          <cell r="G473" t="str">
            <v>P-113</v>
          </cell>
          <cell r="H473">
            <v>6363</v>
          </cell>
          <cell r="I473">
            <v>6360</v>
          </cell>
        </row>
        <row r="474">
          <cell r="A474">
            <v>263821</v>
          </cell>
          <cell r="B474">
            <v>263821</v>
          </cell>
          <cell r="C474" t="str">
            <v>壁・ビニールクロス張</v>
          </cell>
          <cell r="D474" t="str">
            <v>並・下地別途</v>
          </cell>
          <cell r="E474" t="str">
            <v>㎡</v>
          </cell>
          <cell r="F474">
            <v>1240</v>
          </cell>
          <cell r="G474" t="str">
            <v>P-113</v>
          </cell>
          <cell r="H474">
            <v>1302</v>
          </cell>
          <cell r="I474">
            <v>1300</v>
          </cell>
        </row>
        <row r="475">
          <cell r="A475">
            <v>268823</v>
          </cell>
          <cell r="B475">
            <v>268823</v>
          </cell>
          <cell r="C475" t="str">
            <v>壁・ビニールクロス張</v>
          </cell>
          <cell r="D475" t="str">
            <v>並・ラワン合板共</v>
          </cell>
          <cell r="E475" t="str">
            <v>㎡</v>
          </cell>
          <cell r="F475">
            <v>4040</v>
          </cell>
          <cell r="G475" t="str">
            <v>P-113</v>
          </cell>
          <cell r="H475">
            <v>4242</v>
          </cell>
          <cell r="I475">
            <v>4240</v>
          </cell>
        </row>
        <row r="476">
          <cell r="A476">
            <v>263824</v>
          </cell>
          <cell r="B476">
            <v>263824</v>
          </cell>
          <cell r="C476" t="str">
            <v>壁・ビニールクロス張</v>
          </cell>
          <cell r="D476" t="str">
            <v>並・ラワン合板木造間仕切軸組共</v>
          </cell>
          <cell r="E476" t="str">
            <v>㎡</v>
          </cell>
          <cell r="F476">
            <v>7620</v>
          </cell>
          <cell r="G476" t="str">
            <v>P-113</v>
          </cell>
          <cell r="H476">
            <v>8001</v>
          </cell>
          <cell r="I476">
            <v>8000</v>
          </cell>
        </row>
        <row r="477">
          <cell r="A477">
            <v>263826</v>
          </cell>
          <cell r="B477">
            <v>263826</v>
          </cell>
          <cell r="C477" t="str">
            <v>壁・ビニールクロス張</v>
          </cell>
          <cell r="D477" t="str">
            <v>並・せっこうボード共</v>
          </cell>
          <cell r="E477" t="str">
            <v>㎡</v>
          </cell>
          <cell r="F477">
            <v>2450</v>
          </cell>
          <cell r="G477" t="str">
            <v>P-113</v>
          </cell>
          <cell r="H477">
            <v>2572</v>
          </cell>
          <cell r="I477">
            <v>2570</v>
          </cell>
        </row>
        <row r="478">
          <cell r="A478">
            <v>263827</v>
          </cell>
          <cell r="B478">
            <v>263827</v>
          </cell>
          <cell r="C478" t="str">
            <v>壁・ビニールクロス張</v>
          </cell>
          <cell r="D478" t="str">
            <v>並・せっこうボード木造胴縁組共</v>
          </cell>
          <cell r="E478" t="str">
            <v>㎡</v>
          </cell>
          <cell r="F478">
            <v>2420</v>
          </cell>
          <cell r="G478" t="str">
            <v>P-113</v>
          </cell>
          <cell r="H478">
            <v>2541</v>
          </cell>
          <cell r="I478">
            <v>2540</v>
          </cell>
        </row>
        <row r="479">
          <cell r="A479">
            <v>263828</v>
          </cell>
          <cell r="B479">
            <v>263828</v>
          </cell>
          <cell r="C479" t="str">
            <v>壁・ビニールクロス張</v>
          </cell>
          <cell r="D479" t="str">
            <v>並・せっこうボード鉄骨胴縁組共</v>
          </cell>
          <cell r="E479" t="str">
            <v>㎡</v>
          </cell>
          <cell r="F479">
            <v>5800</v>
          </cell>
          <cell r="G479" t="str">
            <v>P-113</v>
          </cell>
          <cell r="H479">
            <v>6090</v>
          </cell>
          <cell r="I479">
            <v>6090</v>
          </cell>
        </row>
        <row r="480">
          <cell r="A480">
            <v>263831</v>
          </cell>
          <cell r="B480">
            <v>263831</v>
          </cell>
          <cell r="C480" t="str">
            <v>壁紙張</v>
          </cell>
          <cell r="D480" t="str">
            <v>下地別途</v>
          </cell>
          <cell r="E480" t="str">
            <v>㎡</v>
          </cell>
          <cell r="F480">
            <v>1910</v>
          </cell>
          <cell r="G480" t="str">
            <v>P-113</v>
          </cell>
          <cell r="H480">
            <v>2005</v>
          </cell>
          <cell r="I480">
            <v>2000</v>
          </cell>
        </row>
        <row r="481">
          <cell r="A481">
            <v>263833</v>
          </cell>
          <cell r="B481">
            <v>263833</v>
          </cell>
          <cell r="C481" t="str">
            <v>壁紙張</v>
          </cell>
          <cell r="D481" t="str">
            <v>ラワン合板共</v>
          </cell>
          <cell r="E481" t="str">
            <v>㎡</v>
          </cell>
          <cell r="F481">
            <v>4870</v>
          </cell>
          <cell r="G481" t="str">
            <v>P-113</v>
          </cell>
          <cell r="H481">
            <v>5113</v>
          </cell>
          <cell r="I481">
            <v>5110</v>
          </cell>
        </row>
        <row r="482">
          <cell r="A482">
            <v>263834</v>
          </cell>
          <cell r="B482">
            <v>263834</v>
          </cell>
          <cell r="C482" t="str">
            <v>壁紙張</v>
          </cell>
          <cell r="D482" t="str">
            <v>ラワン合板木造間仕切軸組共</v>
          </cell>
          <cell r="E482" t="str">
            <v>㎡</v>
          </cell>
          <cell r="F482">
            <v>8450</v>
          </cell>
          <cell r="G482" t="str">
            <v>P-113</v>
          </cell>
          <cell r="H482">
            <v>8872</v>
          </cell>
          <cell r="I482">
            <v>8870</v>
          </cell>
        </row>
        <row r="483">
          <cell r="A483">
            <v>263836</v>
          </cell>
          <cell r="B483">
            <v>263836</v>
          </cell>
          <cell r="C483" t="str">
            <v>壁紙張</v>
          </cell>
          <cell r="D483" t="str">
            <v>せっこうボード共</v>
          </cell>
          <cell r="E483" t="str">
            <v>㎡</v>
          </cell>
          <cell r="F483">
            <v>3280</v>
          </cell>
          <cell r="G483" t="str">
            <v>P-113</v>
          </cell>
          <cell r="H483">
            <v>3444</v>
          </cell>
          <cell r="I483">
            <v>3440</v>
          </cell>
        </row>
        <row r="484">
          <cell r="A484">
            <v>263837</v>
          </cell>
          <cell r="B484">
            <v>263837</v>
          </cell>
          <cell r="C484" t="str">
            <v>壁紙張</v>
          </cell>
          <cell r="D484" t="str">
            <v>せっこうボード木造胴縁組共</v>
          </cell>
          <cell r="E484" t="str">
            <v>㎡</v>
          </cell>
          <cell r="F484">
            <v>5250</v>
          </cell>
          <cell r="G484" t="str">
            <v>P-113</v>
          </cell>
          <cell r="H484">
            <v>5512</v>
          </cell>
          <cell r="I484">
            <v>5510</v>
          </cell>
        </row>
        <row r="485">
          <cell r="A485">
            <v>263838</v>
          </cell>
          <cell r="B485">
            <v>263838</v>
          </cell>
          <cell r="C485" t="str">
            <v>壁紙張</v>
          </cell>
          <cell r="D485" t="str">
            <v>せっこうボード鉄骨胴縁組共</v>
          </cell>
          <cell r="E485" t="str">
            <v>㎡</v>
          </cell>
          <cell r="F485">
            <v>6630</v>
          </cell>
          <cell r="G485" t="str">
            <v>P-113</v>
          </cell>
          <cell r="H485">
            <v>6961</v>
          </cell>
          <cell r="I485">
            <v>6960</v>
          </cell>
        </row>
        <row r="486">
          <cell r="A486">
            <v>263841</v>
          </cell>
          <cell r="B486">
            <v>263841</v>
          </cell>
          <cell r="C486" t="str">
            <v>壁・布クロス張</v>
          </cell>
          <cell r="D486" t="str">
            <v>上・下地別途</v>
          </cell>
          <cell r="E486" t="str">
            <v>㎡</v>
          </cell>
          <cell r="F486">
            <v>5030</v>
          </cell>
          <cell r="G486" t="str">
            <v>P-113</v>
          </cell>
          <cell r="H486">
            <v>5281</v>
          </cell>
          <cell r="I486">
            <v>5280</v>
          </cell>
        </row>
        <row r="487">
          <cell r="A487">
            <v>263843</v>
          </cell>
          <cell r="B487">
            <v>263843</v>
          </cell>
          <cell r="C487" t="str">
            <v>壁・布クロス張</v>
          </cell>
          <cell r="D487" t="str">
            <v>上・ラワン合板共</v>
          </cell>
          <cell r="E487" t="str">
            <v>㎡</v>
          </cell>
          <cell r="F487">
            <v>7990</v>
          </cell>
          <cell r="G487" t="str">
            <v>P-113</v>
          </cell>
          <cell r="H487">
            <v>8389</v>
          </cell>
          <cell r="I487">
            <v>8380</v>
          </cell>
        </row>
        <row r="488">
          <cell r="A488">
            <v>263844</v>
          </cell>
          <cell r="B488">
            <v>263844</v>
          </cell>
          <cell r="C488" t="str">
            <v>壁・布クロス張</v>
          </cell>
          <cell r="D488" t="str">
            <v>上・ラワン合板木造間仕切軸組共</v>
          </cell>
          <cell r="E488" t="str">
            <v>㎡</v>
          </cell>
          <cell r="F488">
            <v>11500</v>
          </cell>
          <cell r="G488" t="str">
            <v>P-113</v>
          </cell>
          <cell r="H488">
            <v>12075</v>
          </cell>
          <cell r="I488">
            <v>12000</v>
          </cell>
        </row>
        <row r="489">
          <cell r="A489">
            <v>263846</v>
          </cell>
          <cell r="B489">
            <v>263846</v>
          </cell>
          <cell r="C489" t="str">
            <v>壁・布クロス張</v>
          </cell>
          <cell r="D489" t="str">
            <v>上・せっこうボード共</v>
          </cell>
          <cell r="E489" t="str">
            <v>㎡</v>
          </cell>
          <cell r="F489">
            <v>6400</v>
          </cell>
          <cell r="G489" t="str">
            <v>P-113</v>
          </cell>
          <cell r="H489">
            <v>6720</v>
          </cell>
          <cell r="I489">
            <v>6720</v>
          </cell>
        </row>
        <row r="490">
          <cell r="A490">
            <v>263847</v>
          </cell>
          <cell r="B490">
            <v>263847</v>
          </cell>
          <cell r="C490" t="str">
            <v>壁・布クロス張</v>
          </cell>
          <cell r="D490" t="str">
            <v>上・せっこうボード木造胴縁組共</v>
          </cell>
          <cell r="E490" t="str">
            <v>㎡</v>
          </cell>
          <cell r="F490">
            <v>8370</v>
          </cell>
          <cell r="G490" t="str">
            <v>P-113</v>
          </cell>
          <cell r="H490">
            <v>8788</v>
          </cell>
          <cell r="I490">
            <v>8780</v>
          </cell>
        </row>
        <row r="491">
          <cell r="A491">
            <v>263848</v>
          </cell>
          <cell r="B491">
            <v>263848</v>
          </cell>
          <cell r="C491" t="str">
            <v>壁・布クロス張</v>
          </cell>
          <cell r="D491" t="str">
            <v>上・せっこうボード鉄骨胴縁組共</v>
          </cell>
          <cell r="E491" t="str">
            <v>㎡</v>
          </cell>
          <cell r="F491">
            <v>9750</v>
          </cell>
          <cell r="G491" t="str">
            <v>P-113</v>
          </cell>
          <cell r="H491">
            <v>10237</v>
          </cell>
          <cell r="I491">
            <v>10230</v>
          </cell>
        </row>
        <row r="492">
          <cell r="A492">
            <v>263851</v>
          </cell>
          <cell r="B492">
            <v>263851</v>
          </cell>
          <cell r="C492" t="str">
            <v>壁・布クロス張</v>
          </cell>
          <cell r="D492" t="str">
            <v>中・下地別途</v>
          </cell>
          <cell r="E492" t="str">
            <v>㎡</v>
          </cell>
          <cell r="F492">
            <v>3500</v>
          </cell>
          <cell r="G492" t="str">
            <v>P-113</v>
          </cell>
          <cell r="H492">
            <v>3675</v>
          </cell>
          <cell r="I492">
            <v>3670</v>
          </cell>
        </row>
        <row r="493">
          <cell r="A493">
            <v>263853</v>
          </cell>
          <cell r="B493">
            <v>263853</v>
          </cell>
          <cell r="C493" t="str">
            <v>壁・布クロス張</v>
          </cell>
          <cell r="D493" t="str">
            <v>中・ラワン合板共</v>
          </cell>
          <cell r="E493" t="str">
            <v>㎡</v>
          </cell>
          <cell r="F493">
            <v>6460</v>
          </cell>
          <cell r="G493" t="str">
            <v>P-113</v>
          </cell>
          <cell r="H493">
            <v>6783</v>
          </cell>
          <cell r="I493">
            <v>6780</v>
          </cell>
        </row>
        <row r="494">
          <cell r="A494">
            <v>263854</v>
          </cell>
          <cell r="B494">
            <v>263854</v>
          </cell>
          <cell r="C494" t="str">
            <v>壁・布クロス張</v>
          </cell>
          <cell r="D494" t="str">
            <v>中・ラワン合板木造間仕切軸組共</v>
          </cell>
          <cell r="E494" t="str">
            <v>㎡</v>
          </cell>
          <cell r="F494">
            <v>10000</v>
          </cell>
          <cell r="G494" t="str">
            <v>P-113</v>
          </cell>
          <cell r="H494">
            <v>10500</v>
          </cell>
          <cell r="I494">
            <v>10500</v>
          </cell>
        </row>
        <row r="495">
          <cell r="A495">
            <v>263856</v>
          </cell>
          <cell r="B495">
            <v>263856</v>
          </cell>
          <cell r="C495" t="str">
            <v>壁・布クロス張</v>
          </cell>
          <cell r="D495" t="str">
            <v>中・せっこうボード共</v>
          </cell>
          <cell r="E495" t="str">
            <v>㎡</v>
          </cell>
          <cell r="F495">
            <v>4870</v>
          </cell>
          <cell r="G495" t="str">
            <v>P-114</v>
          </cell>
          <cell r="H495">
            <v>5113</v>
          </cell>
          <cell r="I495">
            <v>5110</v>
          </cell>
        </row>
        <row r="496">
          <cell r="A496">
            <v>263857</v>
          </cell>
          <cell r="B496">
            <v>263857</v>
          </cell>
          <cell r="C496" t="str">
            <v>壁・布クロス張</v>
          </cell>
          <cell r="D496" t="str">
            <v>中・せっこうボード木造胴縁組共</v>
          </cell>
          <cell r="E496" t="str">
            <v>㎡</v>
          </cell>
          <cell r="F496">
            <v>6840</v>
          </cell>
          <cell r="G496" t="str">
            <v>P-114</v>
          </cell>
          <cell r="H496">
            <v>7182</v>
          </cell>
          <cell r="I496">
            <v>7180</v>
          </cell>
        </row>
        <row r="497">
          <cell r="A497">
            <v>263858</v>
          </cell>
          <cell r="B497">
            <v>263858</v>
          </cell>
          <cell r="C497" t="str">
            <v>壁・布クロス張</v>
          </cell>
          <cell r="D497" t="str">
            <v>中・せっこうボード鉄骨胴縁組共</v>
          </cell>
          <cell r="E497" t="str">
            <v>㎡</v>
          </cell>
          <cell r="F497">
            <v>8220</v>
          </cell>
          <cell r="G497" t="str">
            <v>P-114</v>
          </cell>
          <cell r="H497">
            <v>8631</v>
          </cell>
          <cell r="I497">
            <v>8630</v>
          </cell>
        </row>
        <row r="498">
          <cell r="A498">
            <v>263861</v>
          </cell>
          <cell r="B498">
            <v>263861</v>
          </cell>
          <cell r="C498" t="str">
            <v>壁・布クロス張</v>
          </cell>
          <cell r="D498" t="str">
            <v>並・下地別途</v>
          </cell>
          <cell r="E498" t="str">
            <v>㎡</v>
          </cell>
          <cell r="F498">
            <v>3030</v>
          </cell>
          <cell r="G498" t="str">
            <v>P-114</v>
          </cell>
          <cell r="H498">
            <v>3181</v>
          </cell>
          <cell r="I498">
            <v>3180</v>
          </cell>
        </row>
        <row r="499">
          <cell r="A499">
            <v>263863</v>
          </cell>
          <cell r="B499">
            <v>263863</v>
          </cell>
          <cell r="C499" t="str">
            <v>壁・布クロス張</v>
          </cell>
          <cell r="D499" t="str">
            <v>並・ラワン合板共</v>
          </cell>
          <cell r="E499" t="str">
            <v>㎡</v>
          </cell>
          <cell r="F499">
            <v>5990</v>
          </cell>
          <cell r="G499" t="str">
            <v>P-114</v>
          </cell>
          <cell r="H499">
            <v>6289</v>
          </cell>
          <cell r="I499">
            <v>6280</v>
          </cell>
        </row>
        <row r="500">
          <cell r="A500">
            <v>263864</v>
          </cell>
          <cell r="B500">
            <v>263864</v>
          </cell>
          <cell r="C500" t="str">
            <v>壁・布クロス張</v>
          </cell>
          <cell r="D500" t="str">
            <v>並・ラワン合板木造間仕切軸組共</v>
          </cell>
          <cell r="E500" t="str">
            <v>㎡</v>
          </cell>
          <cell r="F500">
            <v>9570</v>
          </cell>
          <cell r="G500" t="str">
            <v>P-114</v>
          </cell>
          <cell r="H500">
            <v>10048</v>
          </cell>
          <cell r="I500">
            <v>10040</v>
          </cell>
        </row>
        <row r="501">
          <cell r="A501">
            <v>263866</v>
          </cell>
          <cell r="B501">
            <v>263866</v>
          </cell>
          <cell r="C501" t="str">
            <v>壁・布クロス張</v>
          </cell>
          <cell r="D501" t="str">
            <v>並・せっこうボード共</v>
          </cell>
          <cell r="E501" t="str">
            <v>㎡</v>
          </cell>
          <cell r="F501">
            <v>4400</v>
          </cell>
          <cell r="G501" t="str">
            <v>P-114</v>
          </cell>
          <cell r="H501">
            <v>4620</v>
          </cell>
          <cell r="I501">
            <v>4620</v>
          </cell>
        </row>
        <row r="502">
          <cell r="A502">
            <v>263867</v>
          </cell>
          <cell r="B502">
            <v>263867</v>
          </cell>
          <cell r="C502" t="str">
            <v>壁・布クロス張</v>
          </cell>
          <cell r="D502" t="str">
            <v>並・せっこうボード木造胴縁組共</v>
          </cell>
          <cell r="E502" t="str">
            <v>㎡</v>
          </cell>
          <cell r="F502">
            <v>6370</v>
          </cell>
          <cell r="G502" t="str">
            <v>P-114</v>
          </cell>
          <cell r="H502">
            <v>6688</v>
          </cell>
          <cell r="I502">
            <v>6680</v>
          </cell>
        </row>
        <row r="503">
          <cell r="A503">
            <v>263868</v>
          </cell>
          <cell r="B503">
            <v>263868</v>
          </cell>
          <cell r="C503" t="str">
            <v>壁・布クロス張</v>
          </cell>
          <cell r="D503" t="str">
            <v>並・せっこうボード鉄骨胴縁組共</v>
          </cell>
          <cell r="E503" t="str">
            <v>㎡</v>
          </cell>
          <cell r="F503">
            <v>7750</v>
          </cell>
          <cell r="G503" t="str">
            <v>P-114</v>
          </cell>
          <cell r="H503">
            <v>8137</v>
          </cell>
          <cell r="I503">
            <v>8130</v>
          </cell>
        </row>
        <row r="504">
          <cell r="A504">
            <v>264511</v>
          </cell>
          <cell r="B504">
            <v>264511</v>
          </cell>
          <cell r="C504" t="str">
            <v>壁・断熱材張</v>
          </cell>
          <cell r="D504" t="str">
            <v>厚50・グラスウール系</v>
          </cell>
          <cell r="E504" t="str">
            <v>㎡</v>
          </cell>
          <cell r="F504">
            <v>620</v>
          </cell>
          <cell r="G504" t="str">
            <v>P-119</v>
          </cell>
          <cell r="H504">
            <v>651</v>
          </cell>
          <cell r="I504">
            <v>650</v>
          </cell>
        </row>
        <row r="505">
          <cell r="A505">
            <v>264515</v>
          </cell>
          <cell r="B505">
            <v>264515</v>
          </cell>
          <cell r="C505" t="str">
            <v>壁・断熱材張</v>
          </cell>
          <cell r="D505" t="str">
            <v>厚100・グラスウール系</v>
          </cell>
          <cell r="E505" t="str">
            <v>㎡</v>
          </cell>
          <cell r="F505">
            <v>770</v>
          </cell>
          <cell r="G505" t="str">
            <v>P-119</v>
          </cell>
          <cell r="H505">
            <v>808</v>
          </cell>
          <cell r="I505">
            <v>800</v>
          </cell>
        </row>
        <row r="506">
          <cell r="A506">
            <v>264531</v>
          </cell>
          <cell r="B506">
            <v>264531</v>
          </cell>
          <cell r="C506" t="str">
            <v>壁・断熱材張</v>
          </cell>
          <cell r="D506" t="str">
            <v>ポリスチレンフォーム・厚20ｍｍ</v>
          </cell>
          <cell r="E506" t="str">
            <v>㎡</v>
          </cell>
          <cell r="F506">
            <v>820</v>
          </cell>
          <cell r="G506" t="str">
            <v>P-119</v>
          </cell>
          <cell r="H506">
            <v>861</v>
          </cell>
          <cell r="I506">
            <v>860</v>
          </cell>
        </row>
        <row r="507">
          <cell r="A507">
            <v>264534</v>
          </cell>
          <cell r="B507">
            <v>264534</v>
          </cell>
          <cell r="C507" t="str">
            <v>壁・断熱材張</v>
          </cell>
          <cell r="D507" t="str">
            <v>ポリスチレンフォーム・厚25ｍｍ</v>
          </cell>
          <cell r="E507" t="str">
            <v>㎡</v>
          </cell>
          <cell r="F507">
            <v>940</v>
          </cell>
          <cell r="G507" t="str">
            <v>P-119</v>
          </cell>
          <cell r="H507">
            <v>987</v>
          </cell>
          <cell r="I507">
            <v>980</v>
          </cell>
        </row>
        <row r="508">
          <cell r="A508">
            <v>264537</v>
          </cell>
          <cell r="B508">
            <v>264537</v>
          </cell>
          <cell r="C508" t="str">
            <v>壁・断熱材張</v>
          </cell>
          <cell r="D508" t="str">
            <v>ポリスチレンフォーム・厚50ｍｍ</v>
          </cell>
          <cell r="E508" t="str">
            <v>㎡</v>
          </cell>
          <cell r="F508">
            <v>1520</v>
          </cell>
          <cell r="G508" t="str">
            <v>P-119</v>
          </cell>
          <cell r="H508">
            <v>1596</v>
          </cell>
          <cell r="I508">
            <v>1590</v>
          </cell>
        </row>
        <row r="509">
          <cell r="A509">
            <v>265031</v>
          </cell>
          <cell r="B509">
            <v>265031</v>
          </cell>
          <cell r="C509" t="str">
            <v>彫刻欄間・[既製品]</v>
          </cell>
          <cell r="D509" t="str">
            <v>182×30㎝×厚18㎜</v>
          </cell>
          <cell r="E509" t="str">
            <v>枚</v>
          </cell>
          <cell r="F509">
            <v>39600</v>
          </cell>
          <cell r="G509" t="str">
            <v>P-101</v>
          </cell>
          <cell r="H509">
            <v>41580</v>
          </cell>
          <cell r="I509">
            <v>41500</v>
          </cell>
        </row>
        <row r="510">
          <cell r="A510">
            <v>265035</v>
          </cell>
          <cell r="B510">
            <v>265035</v>
          </cell>
          <cell r="C510" t="str">
            <v>彫刻欄間・[既製品]</v>
          </cell>
          <cell r="D510" t="str">
            <v>182×30㎝×厚24㎜</v>
          </cell>
          <cell r="E510" t="str">
            <v>枚</v>
          </cell>
          <cell r="F510">
            <v>51600</v>
          </cell>
          <cell r="G510" t="str">
            <v>P-101</v>
          </cell>
          <cell r="H510">
            <v>54180</v>
          </cell>
          <cell r="I510">
            <v>54100</v>
          </cell>
        </row>
        <row r="511">
          <cell r="A511">
            <v>265041</v>
          </cell>
          <cell r="B511">
            <v>265041</v>
          </cell>
          <cell r="C511" t="str">
            <v>彫刻欄間・[既製品]</v>
          </cell>
          <cell r="D511" t="str">
            <v>182×33㎝×厚30㎜</v>
          </cell>
          <cell r="E511" t="str">
            <v>枚</v>
          </cell>
          <cell r="F511">
            <v>55600</v>
          </cell>
          <cell r="G511" t="str">
            <v>P-101</v>
          </cell>
          <cell r="H511">
            <v>58380</v>
          </cell>
          <cell r="I511">
            <v>58300</v>
          </cell>
        </row>
        <row r="512">
          <cell r="A512">
            <v>265045</v>
          </cell>
          <cell r="B512">
            <v>265045</v>
          </cell>
          <cell r="C512" t="str">
            <v>彫刻欄間・[既製品]</v>
          </cell>
          <cell r="D512" t="str">
            <v>182×30㎝×厚45㎜</v>
          </cell>
          <cell r="E512" t="str">
            <v>枚</v>
          </cell>
          <cell r="F512">
            <v>73600</v>
          </cell>
          <cell r="G512" t="str">
            <v>P-101</v>
          </cell>
          <cell r="H512">
            <v>77280</v>
          </cell>
          <cell r="I512">
            <v>77200</v>
          </cell>
        </row>
        <row r="513">
          <cell r="A513">
            <v>265051</v>
          </cell>
          <cell r="B513">
            <v>265051</v>
          </cell>
          <cell r="C513" t="str">
            <v>彫刻欄間・[特注品]</v>
          </cell>
          <cell r="D513" t="str">
            <v>182×30㎝×厚45㎜・紅桧・両面彫</v>
          </cell>
          <cell r="E513" t="str">
            <v>枚</v>
          </cell>
          <cell r="F513">
            <v>365600</v>
          </cell>
          <cell r="G513" t="str">
            <v>P-101</v>
          </cell>
          <cell r="H513">
            <v>383880</v>
          </cell>
          <cell r="I513">
            <v>383800</v>
          </cell>
        </row>
        <row r="514">
          <cell r="A514">
            <v>265061</v>
          </cell>
          <cell r="B514">
            <v>265061</v>
          </cell>
          <cell r="C514" t="str">
            <v>組子欄間・[既製品]</v>
          </cell>
          <cell r="D514" t="str">
            <v>182×30㎝･千本格子</v>
          </cell>
          <cell r="E514" t="str">
            <v>枚</v>
          </cell>
          <cell r="F514">
            <v>29600</v>
          </cell>
          <cell r="G514" t="str">
            <v>P-101</v>
          </cell>
          <cell r="H514">
            <v>31080</v>
          </cell>
          <cell r="I514">
            <v>31000</v>
          </cell>
        </row>
        <row r="515">
          <cell r="A515">
            <v>265071</v>
          </cell>
          <cell r="B515">
            <v>265071</v>
          </cell>
          <cell r="C515" t="str">
            <v>幕板・[既製品]</v>
          </cell>
          <cell r="D515" t="str">
            <v>182×21㎝×厚24㎜・杉杢貼</v>
          </cell>
          <cell r="E515" t="str">
            <v>枚</v>
          </cell>
          <cell r="F515">
            <v>24200</v>
          </cell>
          <cell r="G515" t="str">
            <v>P-101</v>
          </cell>
          <cell r="H515">
            <v>25410</v>
          </cell>
          <cell r="I515">
            <v>25400</v>
          </cell>
        </row>
        <row r="516">
          <cell r="A516">
            <v>265073</v>
          </cell>
          <cell r="B516">
            <v>265073</v>
          </cell>
          <cell r="C516" t="str">
            <v>幕板・[既製品]</v>
          </cell>
          <cell r="D516" t="str">
            <v>182×21㎝×厚24㎜・杉柾貼</v>
          </cell>
          <cell r="E516" t="str">
            <v>枚</v>
          </cell>
          <cell r="F516">
            <v>20200</v>
          </cell>
          <cell r="G516" t="str">
            <v>P-101</v>
          </cell>
          <cell r="H516">
            <v>21210</v>
          </cell>
          <cell r="I516">
            <v>21200</v>
          </cell>
        </row>
        <row r="517">
          <cell r="A517">
            <v>265077</v>
          </cell>
          <cell r="B517">
            <v>265077</v>
          </cell>
          <cell r="C517" t="str">
            <v>幕板・[既製品]</v>
          </cell>
          <cell r="D517" t="str">
            <v>182×21㎝×厚24㎜・桐柾貼</v>
          </cell>
          <cell r="E517" t="str">
            <v>枚</v>
          </cell>
          <cell r="F517">
            <v>21800</v>
          </cell>
          <cell r="G517" t="str">
            <v>P-101</v>
          </cell>
          <cell r="H517">
            <v>22890</v>
          </cell>
          <cell r="I517">
            <v>22800</v>
          </cell>
        </row>
        <row r="518">
          <cell r="A518">
            <v>294001</v>
          </cell>
          <cell r="B518">
            <v>294001</v>
          </cell>
          <cell r="C518" t="str">
            <v>スクラップ(鉄くず)</v>
          </cell>
          <cell r="D518" t="str">
            <v>鉄(H1)</v>
          </cell>
          <cell r="E518" t="str">
            <v>ｔ</v>
          </cell>
          <cell r="F518">
            <v>1000</v>
          </cell>
          <cell r="G518" t="str">
            <v>P-136</v>
          </cell>
          <cell r="H518">
            <v>1050</v>
          </cell>
          <cell r="I518">
            <v>1050</v>
          </cell>
        </row>
        <row r="519">
          <cell r="A519">
            <v>294011</v>
          </cell>
          <cell r="B519">
            <v>294011</v>
          </cell>
          <cell r="C519" t="str">
            <v>スクラップ(鉄くず)</v>
          </cell>
          <cell r="D519" t="str">
            <v>鉄(H2)</v>
          </cell>
          <cell r="E519" t="str">
            <v>ｔ</v>
          </cell>
          <cell r="F519">
            <v>1000</v>
          </cell>
          <cell r="G519" t="str">
            <v>P-136</v>
          </cell>
          <cell r="H519">
            <v>1050</v>
          </cell>
          <cell r="I519">
            <v>1050</v>
          </cell>
        </row>
        <row r="520">
          <cell r="A520">
            <v>294021</v>
          </cell>
          <cell r="B520">
            <v>294021</v>
          </cell>
          <cell r="C520" t="str">
            <v>スクラップ(鉄くず)</v>
          </cell>
          <cell r="D520" t="str">
            <v>鉄(H3)</v>
          </cell>
          <cell r="E520" t="str">
            <v>ｔ</v>
          </cell>
          <cell r="F520">
            <v>500</v>
          </cell>
          <cell r="G520" t="str">
            <v>P-136</v>
          </cell>
          <cell r="H520">
            <v>525</v>
          </cell>
          <cell r="I520">
            <v>520</v>
          </cell>
        </row>
        <row r="521">
          <cell r="A521">
            <v>294051</v>
          </cell>
          <cell r="B521">
            <v>294051</v>
          </cell>
          <cell r="C521" t="str">
            <v>スクラップ(アルミくず)</v>
          </cell>
          <cell r="D521" t="str">
            <v>アルミ</v>
          </cell>
          <cell r="E521" t="str">
            <v>ｋｇ</v>
          </cell>
          <cell r="F521">
            <v>50</v>
          </cell>
          <cell r="G521" t="str">
            <v>P-136</v>
          </cell>
          <cell r="H521">
            <v>52</v>
          </cell>
          <cell r="I521">
            <v>52</v>
          </cell>
        </row>
        <row r="522">
          <cell r="A522" t="str">
            <v>CODE</v>
          </cell>
          <cell r="B522" t="str">
            <v>CODE</v>
          </cell>
          <cell r="C522" t="str">
            <v>名称</v>
          </cell>
          <cell r="D522" t="str">
            <v>規格</v>
          </cell>
          <cell r="E522" t="str">
            <v>単位</v>
          </cell>
          <cell r="F522" t="str">
            <v>13年単価</v>
          </cell>
          <cell r="G522" t="str">
            <v>備考</v>
          </cell>
          <cell r="I522" t="str">
            <v>面積</v>
          </cell>
        </row>
        <row r="523">
          <cell r="A523">
            <v>400001</v>
          </cell>
          <cell r="B523" t="str">
            <v>労務　1</v>
          </cell>
          <cell r="C523" t="str">
            <v>特殊作業員</v>
          </cell>
          <cell r="E523" t="str">
            <v>人</v>
          </cell>
          <cell r="F523">
            <v>21100</v>
          </cell>
          <cell r="G523" t="str">
            <v>P-139</v>
          </cell>
          <cell r="H523">
            <v>21100</v>
          </cell>
          <cell r="I523">
            <v>21100</v>
          </cell>
        </row>
        <row r="524">
          <cell r="A524">
            <v>400002</v>
          </cell>
          <cell r="B524" t="str">
            <v>労務　2</v>
          </cell>
          <cell r="C524" t="str">
            <v>普通作業員</v>
          </cell>
          <cell r="E524" t="str">
            <v>人</v>
          </cell>
          <cell r="F524">
            <v>15400</v>
          </cell>
          <cell r="G524" t="str">
            <v>P-139</v>
          </cell>
          <cell r="H524">
            <v>15400</v>
          </cell>
          <cell r="I524">
            <v>15400</v>
          </cell>
        </row>
        <row r="525">
          <cell r="A525">
            <v>400003</v>
          </cell>
          <cell r="B525" t="str">
            <v>労務　3</v>
          </cell>
          <cell r="C525" t="str">
            <v>軽作業員</v>
          </cell>
          <cell r="E525" t="str">
            <v>人</v>
          </cell>
          <cell r="F525">
            <v>10700</v>
          </cell>
          <cell r="G525" t="str">
            <v>P-139</v>
          </cell>
          <cell r="H525">
            <v>10700</v>
          </cell>
          <cell r="I525">
            <v>10700</v>
          </cell>
        </row>
        <row r="526">
          <cell r="A526">
            <v>400011</v>
          </cell>
          <cell r="B526" t="str">
            <v>労務 11</v>
          </cell>
          <cell r="C526" t="str">
            <v>塗装工</v>
          </cell>
          <cell r="E526" t="str">
            <v>人</v>
          </cell>
          <cell r="F526">
            <v>16700</v>
          </cell>
          <cell r="G526" t="str">
            <v>P-139</v>
          </cell>
          <cell r="H526">
            <v>16700</v>
          </cell>
          <cell r="I526">
            <v>16700</v>
          </cell>
        </row>
        <row r="527">
          <cell r="A527">
            <v>400012</v>
          </cell>
          <cell r="B527" t="str">
            <v>労務 12</v>
          </cell>
          <cell r="C527" t="str">
            <v>溶接工</v>
          </cell>
          <cell r="E527" t="str">
            <v>人</v>
          </cell>
          <cell r="F527">
            <v>16600</v>
          </cell>
          <cell r="G527" t="str">
            <v>P-139</v>
          </cell>
          <cell r="H527">
            <v>16600</v>
          </cell>
          <cell r="I527">
            <v>16600</v>
          </cell>
        </row>
        <row r="528">
          <cell r="A528">
            <v>400015</v>
          </cell>
          <cell r="B528" t="str">
            <v>労務 15</v>
          </cell>
          <cell r="C528" t="str">
            <v>型枠工</v>
          </cell>
          <cell r="E528" t="str">
            <v>人</v>
          </cell>
          <cell r="F528">
            <v>20500</v>
          </cell>
          <cell r="G528" t="str">
            <v>P-139</v>
          </cell>
          <cell r="H528">
            <v>20500</v>
          </cell>
          <cell r="I528">
            <v>20500</v>
          </cell>
        </row>
        <row r="529">
          <cell r="A529">
            <v>400016</v>
          </cell>
          <cell r="B529" t="str">
            <v>労務 16</v>
          </cell>
          <cell r="C529" t="str">
            <v>大工</v>
          </cell>
          <cell r="E529" t="str">
            <v>人</v>
          </cell>
          <cell r="F529">
            <v>21200</v>
          </cell>
          <cell r="G529" t="str">
            <v>P-139</v>
          </cell>
          <cell r="H529">
            <v>21200</v>
          </cell>
          <cell r="I529">
            <v>21200</v>
          </cell>
        </row>
        <row r="530">
          <cell r="A530">
            <v>400017</v>
          </cell>
          <cell r="B530" t="str">
            <v>労務 17</v>
          </cell>
          <cell r="C530" t="str">
            <v>左官工</v>
          </cell>
          <cell r="E530" t="str">
            <v>人</v>
          </cell>
          <cell r="F530">
            <v>19600</v>
          </cell>
          <cell r="G530" t="str">
            <v>P-139</v>
          </cell>
          <cell r="H530">
            <v>19600</v>
          </cell>
          <cell r="I530">
            <v>19600</v>
          </cell>
        </row>
        <row r="531">
          <cell r="A531">
            <v>400019</v>
          </cell>
          <cell r="B531" t="str">
            <v>労務 19</v>
          </cell>
          <cell r="C531" t="str">
            <v>はつり工</v>
          </cell>
          <cell r="E531" t="str">
            <v>人</v>
          </cell>
          <cell r="F531">
            <v>19700</v>
          </cell>
          <cell r="G531" t="str">
            <v>P-139</v>
          </cell>
          <cell r="H531">
            <v>19700</v>
          </cell>
          <cell r="I531">
            <v>19700</v>
          </cell>
        </row>
        <row r="532">
          <cell r="A532">
            <v>400020</v>
          </cell>
          <cell r="B532" t="str">
            <v>労務 20</v>
          </cell>
          <cell r="C532" t="str">
            <v>防水工</v>
          </cell>
          <cell r="E532" t="str">
            <v>人</v>
          </cell>
          <cell r="F532">
            <v>16700</v>
          </cell>
          <cell r="G532" t="str">
            <v>P-139</v>
          </cell>
          <cell r="H532">
            <v>16700</v>
          </cell>
          <cell r="I532">
            <v>16700</v>
          </cell>
        </row>
        <row r="533">
          <cell r="A533">
            <v>400021</v>
          </cell>
          <cell r="B533" t="str">
            <v>労務 21</v>
          </cell>
          <cell r="C533" t="str">
            <v>板金工</v>
          </cell>
          <cell r="E533" t="str">
            <v>人</v>
          </cell>
          <cell r="F533">
            <v>16800</v>
          </cell>
          <cell r="G533" t="str">
            <v>P-139</v>
          </cell>
          <cell r="H533">
            <v>16800</v>
          </cell>
          <cell r="I533">
            <v>16800</v>
          </cell>
        </row>
        <row r="534">
          <cell r="A534">
            <v>400023</v>
          </cell>
          <cell r="B534" t="str">
            <v>労務 23</v>
          </cell>
          <cell r="C534" t="str">
            <v>サッシ工</v>
          </cell>
          <cell r="E534" t="str">
            <v>人</v>
          </cell>
          <cell r="F534">
            <v>18000</v>
          </cell>
          <cell r="G534" t="str">
            <v>P-139</v>
          </cell>
          <cell r="H534">
            <v>18000</v>
          </cell>
          <cell r="I534">
            <v>18000</v>
          </cell>
        </row>
        <row r="535">
          <cell r="A535">
            <v>400024</v>
          </cell>
          <cell r="B535" t="str">
            <v>労務 24</v>
          </cell>
          <cell r="C535" t="str">
            <v>屋根葺工</v>
          </cell>
          <cell r="E535" t="str">
            <v>人</v>
          </cell>
          <cell r="F535">
            <v>20400</v>
          </cell>
          <cell r="G535" t="str">
            <v>P-139</v>
          </cell>
          <cell r="H535">
            <v>20400</v>
          </cell>
          <cell r="I535">
            <v>20400</v>
          </cell>
        </row>
        <row r="536">
          <cell r="A536">
            <v>400025</v>
          </cell>
          <cell r="B536" t="str">
            <v>労務 25</v>
          </cell>
          <cell r="C536" t="str">
            <v>内装工</v>
          </cell>
          <cell r="E536" t="str">
            <v>人</v>
          </cell>
          <cell r="F536">
            <v>19400</v>
          </cell>
          <cell r="G536" t="str">
            <v>P-139</v>
          </cell>
          <cell r="H536">
            <v>19400</v>
          </cell>
          <cell r="I536">
            <v>19400</v>
          </cell>
        </row>
        <row r="537">
          <cell r="A537">
            <v>400026</v>
          </cell>
          <cell r="B537" t="str">
            <v>労務 26</v>
          </cell>
          <cell r="C537" t="str">
            <v>ガラス工</v>
          </cell>
          <cell r="E537" t="str">
            <v>人</v>
          </cell>
          <cell r="F537">
            <v>16800</v>
          </cell>
          <cell r="G537" t="str">
            <v>P-139</v>
          </cell>
          <cell r="H537">
            <v>16800</v>
          </cell>
          <cell r="I537">
            <v>16800</v>
          </cell>
        </row>
        <row r="538">
          <cell r="A538">
            <v>400028</v>
          </cell>
          <cell r="B538" t="str">
            <v>労務 28</v>
          </cell>
          <cell r="C538" t="str">
            <v>建具工</v>
          </cell>
          <cell r="E538" t="str">
            <v>人</v>
          </cell>
          <cell r="F538">
            <v>17500</v>
          </cell>
          <cell r="G538" t="str">
            <v>P-139</v>
          </cell>
          <cell r="H538">
            <v>17500</v>
          </cell>
          <cell r="I538">
            <v>17500</v>
          </cell>
        </row>
        <row r="540">
          <cell r="A540" t="str">
            <v>CODE</v>
          </cell>
          <cell r="B540" t="str">
            <v>CODE</v>
          </cell>
          <cell r="C540" t="str">
            <v>名称</v>
          </cell>
          <cell r="D540" t="str">
            <v>規格</v>
          </cell>
          <cell r="E540" t="str">
            <v>単位</v>
          </cell>
          <cell r="F540" t="str">
            <v>13年単価</v>
          </cell>
          <cell r="G540" t="str">
            <v>備考</v>
          </cell>
          <cell r="I540" t="str">
            <v>面積</v>
          </cell>
        </row>
        <row r="541">
          <cell r="A541">
            <v>515011</v>
          </cell>
          <cell r="B541">
            <v>515011</v>
          </cell>
          <cell r="C541" t="str">
            <v>木製両開門扉</v>
          </cell>
          <cell r="D541" t="str">
            <v>W160・H120・[新設]</v>
          </cell>
          <cell r="E541" t="str">
            <v>ヶ所</v>
          </cell>
          <cell r="F541">
            <v>76600</v>
          </cell>
          <cell r="G541" t="str">
            <v>P-241</v>
          </cell>
        </row>
        <row r="542">
          <cell r="A542">
            <v>515012</v>
          </cell>
          <cell r="B542">
            <v>515012</v>
          </cell>
          <cell r="C542" t="str">
            <v>木製両開門扉</v>
          </cell>
          <cell r="D542" t="str">
            <v>W160・H120・[移設A]</v>
          </cell>
          <cell r="E542" t="str">
            <v>ヶ所</v>
          </cell>
          <cell r="F542">
            <v>48700</v>
          </cell>
          <cell r="G542" t="str">
            <v>P-241</v>
          </cell>
        </row>
        <row r="543">
          <cell r="A543">
            <v>515013</v>
          </cell>
          <cell r="B543">
            <v>515013</v>
          </cell>
          <cell r="C543" t="str">
            <v>木製両開門扉</v>
          </cell>
          <cell r="D543" t="str">
            <v>W160・H120・[移設B]</v>
          </cell>
          <cell r="E543" t="str">
            <v>ヶ所</v>
          </cell>
          <cell r="F543">
            <v>48600</v>
          </cell>
          <cell r="G543" t="str">
            <v>P-242</v>
          </cell>
        </row>
        <row r="544">
          <cell r="A544">
            <v>515014</v>
          </cell>
          <cell r="B544">
            <v>515014</v>
          </cell>
          <cell r="C544" t="str">
            <v>木製両開門扉</v>
          </cell>
          <cell r="D544" t="str">
            <v>W160・H120・[撤去A]</v>
          </cell>
          <cell r="E544" t="str">
            <v>ヶ所</v>
          </cell>
          <cell r="F544">
            <v>20500</v>
          </cell>
          <cell r="G544" t="str">
            <v>P-242</v>
          </cell>
        </row>
        <row r="545">
          <cell r="A545">
            <v>515111</v>
          </cell>
          <cell r="B545">
            <v>515111</v>
          </cell>
          <cell r="C545" t="str">
            <v>木製片開門扉</v>
          </cell>
          <cell r="D545" t="str">
            <v>W80・H100・[新設]</v>
          </cell>
          <cell r="E545" t="str">
            <v>ヶ所</v>
          </cell>
          <cell r="F545">
            <v>31700</v>
          </cell>
          <cell r="G545" t="str">
            <v>P-242</v>
          </cell>
        </row>
        <row r="546">
          <cell r="A546">
            <v>515112</v>
          </cell>
          <cell r="B546">
            <v>515112</v>
          </cell>
          <cell r="C546" t="str">
            <v>木製片開門扉</v>
          </cell>
          <cell r="D546" t="str">
            <v>W80・H100・[移設A]</v>
          </cell>
          <cell r="E546" t="str">
            <v>ヶ所</v>
          </cell>
          <cell r="F546">
            <v>20200</v>
          </cell>
          <cell r="G546" t="str">
            <v>P-242</v>
          </cell>
        </row>
        <row r="547">
          <cell r="A547">
            <v>515113</v>
          </cell>
          <cell r="B547">
            <v>515113</v>
          </cell>
          <cell r="C547" t="str">
            <v>木製片開門扉</v>
          </cell>
          <cell r="D547" t="str">
            <v>W80・H100・[移設B]</v>
          </cell>
          <cell r="E547" t="str">
            <v>ヶ所</v>
          </cell>
          <cell r="F547">
            <v>20200</v>
          </cell>
          <cell r="G547" t="str">
            <v>P-242</v>
          </cell>
        </row>
        <row r="548">
          <cell r="A548">
            <v>515114</v>
          </cell>
          <cell r="B548">
            <v>515114</v>
          </cell>
          <cell r="C548" t="str">
            <v>木製片開門扉</v>
          </cell>
          <cell r="D548" t="str">
            <v>W80・H100・[撤去A]</v>
          </cell>
          <cell r="E548" t="str">
            <v>ヶ所</v>
          </cell>
          <cell r="F548">
            <v>8540</v>
          </cell>
          <cell r="G548" t="str">
            <v>P-242</v>
          </cell>
        </row>
        <row r="549">
          <cell r="A549">
            <v>515311</v>
          </cell>
          <cell r="B549">
            <v>515311</v>
          </cell>
          <cell r="C549" t="str">
            <v>ｱﾙﾐ形材両開門扉</v>
          </cell>
          <cell r="D549" t="str">
            <v>W140・H120・柱付き・[新設]</v>
          </cell>
          <cell r="E549" t="str">
            <v>ヶ所</v>
          </cell>
          <cell r="F549">
            <v>123100</v>
          </cell>
          <cell r="G549" t="str">
            <v>P-242</v>
          </cell>
        </row>
        <row r="550">
          <cell r="A550">
            <v>515312</v>
          </cell>
          <cell r="B550">
            <v>515312</v>
          </cell>
          <cell r="C550" t="str">
            <v>ｱﾙﾐ形材両開門扉</v>
          </cell>
          <cell r="D550" t="str">
            <v>W140・H120・柱付き・[移設A]</v>
          </cell>
          <cell r="E550" t="str">
            <v>ヶ所</v>
          </cell>
          <cell r="F550">
            <v>56000</v>
          </cell>
          <cell r="G550" t="str">
            <v>P-242</v>
          </cell>
        </row>
        <row r="551">
          <cell r="A551">
            <v>515313</v>
          </cell>
          <cell r="B551">
            <v>515313</v>
          </cell>
          <cell r="C551" t="str">
            <v>ｱﾙﾐ形材両開門扉</v>
          </cell>
          <cell r="D551" t="str">
            <v>W140・H120・柱付き・[移設Ｂ]</v>
          </cell>
          <cell r="E551" t="str">
            <v>ヶ所</v>
          </cell>
          <cell r="F551">
            <v>55600</v>
          </cell>
          <cell r="G551" t="str">
            <v>P-242</v>
          </cell>
        </row>
        <row r="552">
          <cell r="A552">
            <v>515314</v>
          </cell>
          <cell r="B552">
            <v>515314</v>
          </cell>
          <cell r="C552" t="str">
            <v>ｱﾙﾐ形材両開門扉</v>
          </cell>
          <cell r="D552" t="str">
            <v>W140・H120・柱付き・[撤去A]</v>
          </cell>
          <cell r="E552" t="str">
            <v>ヶ所</v>
          </cell>
          <cell r="F552">
            <v>8690</v>
          </cell>
          <cell r="G552" t="str">
            <v>P-242</v>
          </cell>
        </row>
        <row r="553">
          <cell r="A553">
            <v>515315</v>
          </cell>
          <cell r="B553">
            <v>515315</v>
          </cell>
          <cell r="C553" t="str">
            <v>ｱﾙﾐ形材両開門扉</v>
          </cell>
          <cell r="D553" t="str">
            <v>W140・H120・柱付き・[撤去B]</v>
          </cell>
          <cell r="E553" t="str">
            <v>ヶ所</v>
          </cell>
          <cell r="F553">
            <v>14500</v>
          </cell>
          <cell r="G553" t="str">
            <v>P-242</v>
          </cell>
        </row>
        <row r="554">
          <cell r="A554">
            <v>515711</v>
          </cell>
          <cell r="B554">
            <v>515711</v>
          </cell>
          <cell r="C554" t="str">
            <v>ｱﾙﾐ形材片開門扉</v>
          </cell>
          <cell r="D554" t="str">
            <v>W70・H120・柱付き・[新設]</v>
          </cell>
          <cell r="E554" t="str">
            <v>ヶ所</v>
          </cell>
          <cell r="F554">
            <v>82400</v>
          </cell>
          <cell r="G554" t="str">
            <v>P-242</v>
          </cell>
        </row>
        <row r="555">
          <cell r="A555">
            <v>515712</v>
          </cell>
          <cell r="B555">
            <v>515712</v>
          </cell>
          <cell r="C555" t="str">
            <v>ｱﾙﾐ形材片開門扉</v>
          </cell>
          <cell r="D555" t="str">
            <v>W70・H120・柱付き・[移設A]</v>
          </cell>
          <cell r="E555" t="str">
            <v>ヶ所</v>
          </cell>
          <cell r="F555">
            <v>43400</v>
          </cell>
          <cell r="G555" t="str">
            <v>P-242</v>
          </cell>
        </row>
        <row r="556">
          <cell r="A556">
            <v>515713</v>
          </cell>
          <cell r="B556">
            <v>515713</v>
          </cell>
          <cell r="C556" t="str">
            <v>ｱﾙﾐ形材片開門扉</v>
          </cell>
          <cell r="D556" t="str">
            <v>W70・H120・柱付き・[移設Ｂ]</v>
          </cell>
          <cell r="E556" t="str">
            <v>ヶ所</v>
          </cell>
          <cell r="F556">
            <v>43000</v>
          </cell>
          <cell r="G556" t="str">
            <v>P-242</v>
          </cell>
        </row>
        <row r="557">
          <cell r="A557">
            <v>515714</v>
          </cell>
          <cell r="B557">
            <v>515714</v>
          </cell>
          <cell r="C557" t="str">
            <v>ｱﾙﾐ形材片開門扉</v>
          </cell>
          <cell r="D557" t="str">
            <v>W70・H120・柱付き・[撤去A]</v>
          </cell>
          <cell r="E557" t="str">
            <v>ヶ所</v>
          </cell>
          <cell r="F557">
            <v>4340</v>
          </cell>
          <cell r="G557" t="str">
            <v>P-242</v>
          </cell>
        </row>
        <row r="558">
          <cell r="A558">
            <v>515715</v>
          </cell>
          <cell r="B558">
            <v>515715</v>
          </cell>
          <cell r="C558" t="str">
            <v>ｱﾙﾐ形材片開門扉</v>
          </cell>
          <cell r="D558" t="str">
            <v>W70・H120・柱付き・[撤去B]</v>
          </cell>
          <cell r="E558" t="str">
            <v>ヶ所</v>
          </cell>
          <cell r="F558">
            <v>10300</v>
          </cell>
          <cell r="G558" t="str">
            <v>P-242</v>
          </cell>
        </row>
        <row r="559">
          <cell r="A559">
            <v>516011</v>
          </cell>
          <cell r="B559">
            <v>516011</v>
          </cell>
          <cell r="C559" t="str">
            <v>ｱﾙﾐ製鋳物両開門扉</v>
          </cell>
          <cell r="D559" t="str">
            <v>W160・H120・柱付き・[新設]</v>
          </cell>
          <cell r="E559" t="str">
            <v>ヶ所</v>
          </cell>
          <cell r="F559">
            <v>247700</v>
          </cell>
          <cell r="G559" t="str">
            <v>P-242</v>
          </cell>
        </row>
        <row r="560">
          <cell r="A560">
            <v>516012</v>
          </cell>
          <cell r="B560">
            <v>516012</v>
          </cell>
          <cell r="C560" t="str">
            <v>ｱﾙﾐ製鋳物両開門扉</v>
          </cell>
          <cell r="D560" t="str">
            <v>W160・H120・柱付き・[移設A]</v>
          </cell>
          <cell r="E560" t="str">
            <v>ヶ所</v>
          </cell>
          <cell r="F560">
            <v>68500</v>
          </cell>
          <cell r="G560" t="str">
            <v>P-242</v>
          </cell>
        </row>
        <row r="561">
          <cell r="A561">
            <v>516013</v>
          </cell>
          <cell r="B561">
            <v>516013</v>
          </cell>
          <cell r="C561" t="str">
            <v>ｱﾙﾐ製鋳物両開門扉</v>
          </cell>
          <cell r="D561" t="str">
            <v>W160・H120・柱付き・[移設Ｂ]</v>
          </cell>
          <cell r="E561" t="str">
            <v>ヶ所</v>
          </cell>
          <cell r="F561">
            <v>68100</v>
          </cell>
          <cell r="G561" t="str">
            <v>P-242</v>
          </cell>
        </row>
        <row r="562">
          <cell r="A562">
            <v>516014</v>
          </cell>
          <cell r="B562">
            <v>516014</v>
          </cell>
          <cell r="C562" t="str">
            <v>ｱﾙﾐ製鋳物両開門扉</v>
          </cell>
          <cell r="D562" t="str">
            <v>W160・H120・柱付き・[撤去A]</v>
          </cell>
          <cell r="E562" t="str">
            <v>ヶ所</v>
          </cell>
          <cell r="F562">
            <v>8690</v>
          </cell>
          <cell r="G562" t="str">
            <v>P-242</v>
          </cell>
        </row>
        <row r="563">
          <cell r="A563">
            <v>516015</v>
          </cell>
          <cell r="B563">
            <v>516015</v>
          </cell>
          <cell r="C563" t="str">
            <v>ｱﾙﾐ製鋳物両開門扉</v>
          </cell>
          <cell r="D563" t="str">
            <v>W160・H120・柱付き・[撤去B]</v>
          </cell>
          <cell r="E563" t="str">
            <v>ヶ所</v>
          </cell>
          <cell r="F563">
            <v>14500</v>
          </cell>
          <cell r="G563" t="str">
            <v>P-242</v>
          </cell>
        </row>
        <row r="564">
          <cell r="A564">
            <v>516511</v>
          </cell>
          <cell r="B564">
            <v>516511</v>
          </cell>
          <cell r="C564" t="str">
            <v>ｱﾙﾐ伸縮門扉(両引)</v>
          </cell>
          <cell r="D564" t="str">
            <v>W510・H115・ﾉﾝﾚｰﾙ・[新設]</v>
          </cell>
          <cell r="E564" t="str">
            <v>ヶ所</v>
          </cell>
          <cell r="F564">
            <v>232800</v>
          </cell>
          <cell r="G564" t="str">
            <v>P-242</v>
          </cell>
        </row>
        <row r="565">
          <cell r="A565">
            <v>516512</v>
          </cell>
          <cell r="B565">
            <v>516512</v>
          </cell>
          <cell r="C565" t="str">
            <v>ｱﾙﾐ伸縮門扉(両引)</v>
          </cell>
          <cell r="D565" t="str">
            <v>W510・H115・ﾉﾝﾚｰﾙ・[移設A]</v>
          </cell>
          <cell r="E565" t="str">
            <v>ヶ所</v>
          </cell>
          <cell r="F565">
            <v>68300</v>
          </cell>
          <cell r="G565" t="str">
            <v>P-242</v>
          </cell>
        </row>
        <row r="566">
          <cell r="A566">
            <v>516513</v>
          </cell>
          <cell r="B566">
            <v>516513</v>
          </cell>
          <cell r="C566" t="str">
            <v>ｱﾙﾐ伸縮門扉(両引)</v>
          </cell>
          <cell r="D566" t="str">
            <v>W510・H115・ﾉﾝﾚｰﾙ・[移設B]</v>
          </cell>
          <cell r="E566" t="str">
            <v>ヶ所</v>
          </cell>
          <cell r="F566">
            <v>67900</v>
          </cell>
          <cell r="G566" t="str">
            <v>P-242</v>
          </cell>
        </row>
        <row r="567">
          <cell r="A567">
            <v>516514</v>
          </cell>
          <cell r="B567">
            <v>516514</v>
          </cell>
          <cell r="C567" t="str">
            <v>ｱﾙﾐ伸縮門扉(両引)</v>
          </cell>
          <cell r="D567" t="str">
            <v>W510・H115・ﾉﾝﾚｰﾙ・[撤去A]</v>
          </cell>
          <cell r="E567" t="str">
            <v>ヶ所</v>
          </cell>
          <cell r="F567">
            <v>9320</v>
          </cell>
          <cell r="G567" t="str">
            <v>P-242</v>
          </cell>
        </row>
        <row r="568">
          <cell r="A568">
            <v>516515</v>
          </cell>
          <cell r="B568">
            <v>516515</v>
          </cell>
          <cell r="C568" t="str">
            <v>ｱﾙﾐ伸縮門扉(両引)</v>
          </cell>
          <cell r="D568" t="str">
            <v>W510・H115・ﾉﾝﾚｰﾙ・[撤去Ｂ]</v>
          </cell>
          <cell r="E568" t="str">
            <v>ヶ所</v>
          </cell>
          <cell r="F568">
            <v>14700</v>
          </cell>
          <cell r="G568" t="str">
            <v>P-242</v>
          </cell>
        </row>
        <row r="569">
          <cell r="A569">
            <v>516611</v>
          </cell>
          <cell r="B569">
            <v>516611</v>
          </cell>
          <cell r="C569" t="str">
            <v>ｱﾙﾐ伸縮門扉(両引)</v>
          </cell>
          <cell r="D569" t="str">
            <v>W590・H115・ﾉﾝﾚｰﾙ・[新設]</v>
          </cell>
          <cell r="E569" t="str">
            <v>ヶ所</v>
          </cell>
          <cell r="F569">
            <v>253600</v>
          </cell>
          <cell r="G569" t="str">
            <v>P-243</v>
          </cell>
        </row>
        <row r="570">
          <cell r="A570">
            <v>516612</v>
          </cell>
          <cell r="B570">
            <v>516612</v>
          </cell>
          <cell r="C570" t="str">
            <v>ｱﾙﾐ伸縮門扉(両引)</v>
          </cell>
          <cell r="D570" t="str">
            <v>W590・H115・ﾉﾝﾚｰﾙ・[移設A]</v>
          </cell>
          <cell r="E570" t="str">
            <v>ヶ所</v>
          </cell>
          <cell r="F570">
            <v>70400</v>
          </cell>
          <cell r="G570" t="str">
            <v>P-243</v>
          </cell>
        </row>
        <row r="571">
          <cell r="A571">
            <v>516613</v>
          </cell>
          <cell r="B571">
            <v>516613</v>
          </cell>
          <cell r="C571" t="str">
            <v>ｱﾙﾐ伸縮門扉(両引)</v>
          </cell>
          <cell r="D571" t="str">
            <v>W590・H115・ﾉﾝﾚｰﾙ・[移設B]</v>
          </cell>
          <cell r="E571" t="str">
            <v>ヶ所</v>
          </cell>
          <cell r="F571">
            <v>69900</v>
          </cell>
          <cell r="G571" t="str">
            <v>P-243</v>
          </cell>
        </row>
        <row r="572">
          <cell r="A572">
            <v>516614</v>
          </cell>
          <cell r="B572">
            <v>516614</v>
          </cell>
          <cell r="C572" t="str">
            <v>ｱﾙﾐ伸縮門扉(両引)</v>
          </cell>
          <cell r="D572" t="str">
            <v>W590・H115・ﾉﾝﾚｰﾙ・[撤去A]</v>
          </cell>
          <cell r="E572" t="str">
            <v>ヶ所</v>
          </cell>
          <cell r="F572">
            <v>9320</v>
          </cell>
          <cell r="G572" t="str">
            <v>P-243</v>
          </cell>
        </row>
        <row r="573">
          <cell r="A573">
            <v>516615</v>
          </cell>
          <cell r="B573">
            <v>516615</v>
          </cell>
          <cell r="C573" t="str">
            <v>ｱﾙﾐ伸縮門扉(両引)</v>
          </cell>
          <cell r="D573" t="str">
            <v>W590・H115・ﾉﾝﾚｰﾙ・[撤去Ｂ]</v>
          </cell>
          <cell r="E573" t="str">
            <v>ヶ所</v>
          </cell>
          <cell r="F573">
            <v>15200</v>
          </cell>
          <cell r="G573" t="str">
            <v>P-243</v>
          </cell>
        </row>
        <row r="574">
          <cell r="A574">
            <v>516711</v>
          </cell>
          <cell r="B574">
            <v>516711</v>
          </cell>
          <cell r="C574" t="str">
            <v>ｱﾙﾐ伸縮門扉(両引)</v>
          </cell>
          <cell r="D574" t="str">
            <v>W670・H115・ﾉﾝﾚｰﾙ・[新設]</v>
          </cell>
          <cell r="E574" t="str">
            <v>ヶ所</v>
          </cell>
          <cell r="F574">
            <v>279800</v>
          </cell>
          <cell r="G574" t="str">
            <v>P-243</v>
          </cell>
        </row>
        <row r="575">
          <cell r="A575">
            <v>516712</v>
          </cell>
          <cell r="B575">
            <v>516712</v>
          </cell>
          <cell r="C575" t="str">
            <v>ｱﾙﾐ伸縮門扉(両引)</v>
          </cell>
          <cell r="D575" t="str">
            <v>W670・H115・ﾉﾝﾚｰﾙ・[移設A]</v>
          </cell>
          <cell r="E575" t="str">
            <v>ヶ所</v>
          </cell>
          <cell r="F575">
            <v>73000</v>
          </cell>
          <cell r="G575" t="str">
            <v>P-243</v>
          </cell>
        </row>
        <row r="576">
          <cell r="A576">
            <v>516713</v>
          </cell>
          <cell r="B576">
            <v>516713</v>
          </cell>
          <cell r="C576" t="str">
            <v>ｱﾙﾐ伸縮門扉(両引)</v>
          </cell>
          <cell r="D576" t="str">
            <v>W670・H115・ﾉﾝﾚｰﾙ・[移設B]</v>
          </cell>
          <cell r="E576" t="str">
            <v>ヶ所</v>
          </cell>
          <cell r="F576">
            <v>72600</v>
          </cell>
          <cell r="G576" t="str">
            <v>P-243</v>
          </cell>
        </row>
        <row r="577">
          <cell r="A577">
            <v>516714</v>
          </cell>
          <cell r="B577">
            <v>516714</v>
          </cell>
          <cell r="C577" t="str">
            <v>ｱﾙﾐ伸縮門扉(両引)</v>
          </cell>
          <cell r="D577" t="str">
            <v>W670・H115・ﾉﾝﾚｰﾙ・[撤去A]</v>
          </cell>
          <cell r="E577" t="str">
            <v>ヶ所</v>
          </cell>
          <cell r="F577">
            <v>9320</v>
          </cell>
          <cell r="G577" t="str">
            <v>P-243</v>
          </cell>
        </row>
        <row r="578">
          <cell r="A578">
            <v>516715</v>
          </cell>
          <cell r="B578">
            <v>516715</v>
          </cell>
          <cell r="C578" t="str">
            <v>ｱﾙﾐ伸縮門扉(両引)</v>
          </cell>
          <cell r="D578" t="str">
            <v>W670・H115・ﾉﾝﾚｰﾙ・[撤去Ｂ]</v>
          </cell>
          <cell r="E578" t="str">
            <v>ヶ所</v>
          </cell>
          <cell r="F578">
            <v>15200</v>
          </cell>
          <cell r="G578" t="str">
            <v>P-243</v>
          </cell>
        </row>
        <row r="579">
          <cell r="A579">
            <v>517011</v>
          </cell>
          <cell r="B579">
            <v>517011</v>
          </cell>
          <cell r="C579" t="str">
            <v>ｱﾙﾐ伸縮門扉(片引)</v>
          </cell>
          <cell r="D579" t="str">
            <v>W260・H115・ﾉﾝﾚｰﾙ・[新設]</v>
          </cell>
          <cell r="E579" t="str">
            <v>ヶ所</v>
          </cell>
          <cell r="F579">
            <v>134300</v>
          </cell>
          <cell r="G579" t="str">
            <v>P-243</v>
          </cell>
        </row>
        <row r="580">
          <cell r="A580">
            <v>517012</v>
          </cell>
          <cell r="B580">
            <v>517012</v>
          </cell>
          <cell r="C580" t="str">
            <v>ｱﾙﾐ伸縮門扉(片引)</v>
          </cell>
          <cell r="D580" t="str">
            <v>W260・H115・ﾉﾝﾚｰﾙ・[移設A]</v>
          </cell>
          <cell r="E580" t="str">
            <v>ヶ所</v>
          </cell>
          <cell r="F580">
            <v>49500</v>
          </cell>
          <cell r="G580" t="str">
            <v>P-243</v>
          </cell>
        </row>
        <row r="581">
          <cell r="A581">
            <v>517013</v>
          </cell>
          <cell r="B581">
            <v>517013</v>
          </cell>
          <cell r="C581" t="str">
            <v>ｱﾙﾐ伸縮門扉(片引)</v>
          </cell>
          <cell r="D581" t="str">
            <v>W260・H115・ﾉﾝﾚｰﾙ・[移設B]</v>
          </cell>
          <cell r="E581" t="str">
            <v>ヶ所</v>
          </cell>
          <cell r="F581">
            <v>49000</v>
          </cell>
          <cell r="G581" t="str">
            <v>P-243</v>
          </cell>
        </row>
        <row r="582">
          <cell r="A582">
            <v>517014</v>
          </cell>
          <cell r="B582">
            <v>517014</v>
          </cell>
          <cell r="C582" t="str">
            <v>ｱﾙﾐ伸縮門扉(片引)</v>
          </cell>
          <cell r="D582" t="str">
            <v>W260・H115・ﾉﾝﾚｰﾙ・[撤去A]</v>
          </cell>
          <cell r="E582" t="str">
            <v>ヶ所</v>
          </cell>
          <cell r="F582">
            <v>4660</v>
          </cell>
          <cell r="G582" t="str">
            <v>P-243</v>
          </cell>
        </row>
        <row r="583">
          <cell r="A583">
            <v>517015</v>
          </cell>
          <cell r="B583">
            <v>517015</v>
          </cell>
          <cell r="C583" t="str">
            <v>ｱﾙﾐ伸縮門扉(片引)</v>
          </cell>
          <cell r="D583" t="str">
            <v>W260・H115・ﾉﾝﾚｰﾙ・[撤去Ｂ]</v>
          </cell>
          <cell r="E583" t="str">
            <v>ヶ所</v>
          </cell>
          <cell r="F583">
            <v>10500</v>
          </cell>
          <cell r="G583" t="str">
            <v>P-243</v>
          </cell>
        </row>
        <row r="584">
          <cell r="A584">
            <v>517111</v>
          </cell>
          <cell r="B584">
            <v>517111</v>
          </cell>
          <cell r="C584" t="str">
            <v>ｱﾙﾐ伸縮門扉(片引)</v>
          </cell>
          <cell r="D584" t="str">
            <v>W300・H115・ﾉﾝﾚｰﾙ・[新設]</v>
          </cell>
          <cell r="E584" t="str">
            <v>ヶ所</v>
          </cell>
          <cell r="F584">
            <v>146800</v>
          </cell>
          <cell r="G584" t="str">
            <v>P-243</v>
          </cell>
        </row>
        <row r="585">
          <cell r="A585">
            <v>517112</v>
          </cell>
          <cell r="B585">
            <v>517112</v>
          </cell>
          <cell r="C585" t="str">
            <v>ｱﾙﾐ伸縮門扉(片引)</v>
          </cell>
          <cell r="D585" t="str">
            <v>W300・H115・ﾉﾝﾚｰﾙ・[移設A]</v>
          </cell>
          <cell r="E585" t="str">
            <v>ヶ所</v>
          </cell>
          <cell r="F585">
            <v>50500</v>
          </cell>
          <cell r="G585" t="str">
            <v>P-243</v>
          </cell>
        </row>
        <row r="586">
          <cell r="A586">
            <v>517113</v>
          </cell>
          <cell r="B586">
            <v>517113</v>
          </cell>
          <cell r="C586" t="str">
            <v>ｱﾙﾐ伸縮門扉(片引)</v>
          </cell>
          <cell r="D586" t="str">
            <v>W300・H115・ﾉﾝﾚｰﾙ・[移設B]</v>
          </cell>
          <cell r="E586" t="str">
            <v>ヶ所</v>
          </cell>
          <cell r="F586">
            <v>50100</v>
          </cell>
          <cell r="G586" t="str">
            <v>P-243</v>
          </cell>
        </row>
        <row r="587">
          <cell r="A587">
            <v>517114</v>
          </cell>
          <cell r="B587">
            <v>517114</v>
          </cell>
          <cell r="C587" t="str">
            <v>ｱﾙﾐ伸縮門扉(片引)</v>
          </cell>
          <cell r="D587" t="str">
            <v>W300・H115・ﾉﾝﾚｰﾙ・[撤去A]</v>
          </cell>
          <cell r="E587" t="str">
            <v>ヶ所</v>
          </cell>
          <cell r="F587">
            <v>4660</v>
          </cell>
          <cell r="G587" t="str">
            <v>P-243</v>
          </cell>
        </row>
        <row r="588">
          <cell r="A588">
            <v>517115</v>
          </cell>
          <cell r="B588">
            <v>517115</v>
          </cell>
          <cell r="C588" t="str">
            <v>ｱﾙﾐ伸縮門扉(片引)</v>
          </cell>
          <cell r="D588" t="str">
            <v>W300・H115・ﾉﾝﾚｰﾙ・[撤去Ｂ]</v>
          </cell>
          <cell r="E588" t="str">
            <v>ヶ所</v>
          </cell>
          <cell r="F588">
            <v>10500</v>
          </cell>
          <cell r="G588" t="str">
            <v>P-243</v>
          </cell>
        </row>
        <row r="589">
          <cell r="A589">
            <v>517211</v>
          </cell>
          <cell r="B589">
            <v>517211</v>
          </cell>
          <cell r="C589" t="str">
            <v>ｱﾙﾐ伸縮門扉(片引)</v>
          </cell>
          <cell r="D589" t="str">
            <v>W340・H115・ﾉﾝﾚｰﾙ・[新設]</v>
          </cell>
          <cell r="E589" t="str">
            <v>ヶ所</v>
          </cell>
          <cell r="F589">
            <v>159900</v>
          </cell>
          <cell r="G589" t="str">
            <v>P-243</v>
          </cell>
        </row>
        <row r="590">
          <cell r="A590">
            <v>517212</v>
          </cell>
          <cell r="B590">
            <v>517212</v>
          </cell>
          <cell r="C590" t="str">
            <v>ｱﾙﾐ伸縮門扉(片引)</v>
          </cell>
          <cell r="D590" t="str">
            <v>W340・H115・ﾉﾝﾚｰﾙ・[移設A]</v>
          </cell>
          <cell r="E590" t="str">
            <v>ヶ所</v>
          </cell>
          <cell r="F590">
            <v>51800</v>
          </cell>
          <cell r="G590" t="str">
            <v>P-243</v>
          </cell>
        </row>
        <row r="591">
          <cell r="A591">
            <v>517213</v>
          </cell>
          <cell r="B591">
            <v>517213</v>
          </cell>
          <cell r="C591" t="str">
            <v>ｱﾙﾐ伸縮門扉(片引)</v>
          </cell>
          <cell r="D591" t="str">
            <v>W340・H115・ﾉﾝﾚｰﾙ・[移設B]</v>
          </cell>
          <cell r="E591" t="str">
            <v>ヶ所</v>
          </cell>
          <cell r="F591">
            <v>51400</v>
          </cell>
          <cell r="G591" t="str">
            <v>P-243</v>
          </cell>
        </row>
        <row r="592">
          <cell r="A592">
            <v>517214</v>
          </cell>
          <cell r="B592">
            <v>517214</v>
          </cell>
          <cell r="C592" t="str">
            <v>ｱﾙﾐ伸縮門扉(片引)</v>
          </cell>
          <cell r="D592" t="str">
            <v>W340・H115・ﾉﾝﾚｰﾙ・[撤去A]</v>
          </cell>
          <cell r="E592" t="str">
            <v>ヶ所</v>
          </cell>
          <cell r="F592">
            <v>4660</v>
          </cell>
          <cell r="G592" t="str">
            <v>P-243</v>
          </cell>
        </row>
        <row r="593">
          <cell r="A593">
            <v>517215</v>
          </cell>
          <cell r="B593">
            <v>517215</v>
          </cell>
          <cell r="C593" t="str">
            <v>ｱﾙﾐ伸縮門扉(片引)</v>
          </cell>
          <cell r="D593" t="str">
            <v>W340・H115・ﾉﾝﾚｰﾙ・[撤去Ｂ]</v>
          </cell>
          <cell r="E593" t="str">
            <v>ヶ所</v>
          </cell>
          <cell r="F593">
            <v>10500</v>
          </cell>
          <cell r="G593" t="str">
            <v>P-243</v>
          </cell>
        </row>
        <row r="594">
          <cell r="A594">
            <v>517311</v>
          </cell>
          <cell r="B594">
            <v>517311</v>
          </cell>
          <cell r="C594" t="str">
            <v>ｱﾙﾐ伸縮門扉(片引)</v>
          </cell>
          <cell r="D594" t="str">
            <v>W400・H115・ﾉﾝﾚｰﾙ・[新設]</v>
          </cell>
          <cell r="E594" t="str">
            <v>ヶ所</v>
          </cell>
          <cell r="F594">
            <v>175600</v>
          </cell>
          <cell r="G594" t="str">
            <v>P-243</v>
          </cell>
        </row>
        <row r="595">
          <cell r="A595">
            <v>517312</v>
          </cell>
          <cell r="B595">
            <v>517312</v>
          </cell>
          <cell r="C595" t="str">
            <v>ｱﾙﾐ伸縮門扉(片引)</v>
          </cell>
          <cell r="D595" t="str">
            <v>W400・H115・ﾉﾝﾚｰﾙ・[移設A]</v>
          </cell>
          <cell r="E595" t="str">
            <v>ヶ所</v>
          </cell>
          <cell r="F595">
            <v>53300</v>
          </cell>
          <cell r="G595" t="str">
            <v>P-244</v>
          </cell>
        </row>
        <row r="596">
          <cell r="A596">
            <v>517313</v>
          </cell>
          <cell r="B596">
            <v>517313</v>
          </cell>
          <cell r="C596" t="str">
            <v>ｱﾙﾐ伸縮門扉(片引)</v>
          </cell>
          <cell r="D596" t="str">
            <v>W400・H115・ﾉﾝﾚｰﾙ・[移設B]</v>
          </cell>
          <cell r="E596" t="str">
            <v>ヶ所</v>
          </cell>
          <cell r="F596">
            <v>53000</v>
          </cell>
          <cell r="G596" t="str">
            <v>P-244</v>
          </cell>
        </row>
        <row r="597">
          <cell r="A597">
            <v>517314</v>
          </cell>
          <cell r="B597">
            <v>517314</v>
          </cell>
          <cell r="C597" t="str">
            <v>ｱﾙﾐ伸縮門扉(片引)</v>
          </cell>
          <cell r="D597" t="str">
            <v>W400・H115・ﾉﾝﾚｰﾙ・[撤去A]</v>
          </cell>
          <cell r="E597" t="str">
            <v>ヶ所</v>
          </cell>
          <cell r="F597">
            <v>4660</v>
          </cell>
          <cell r="G597" t="str">
            <v>P-244</v>
          </cell>
        </row>
        <row r="598">
          <cell r="A598">
            <v>517315</v>
          </cell>
          <cell r="B598">
            <v>517315</v>
          </cell>
          <cell r="C598" t="str">
            <v>ｱﾙﾐ伸縮門扉(片引)</v>
          </cell>
          <cell r="D598" t="str">
            <v>W400・H115・ﾉﾝﾚｰﾙ・[撤去Ｂ]</v>
          </cell>
          <cell r="E598" t="str">
            <v>ヶ所</v>
          </cell>
          <cell r="F598">
            <v>10500</v>
          </cell>
          <cell r="G598" t="str">
            <v>P-244</v>
          </cell>
        </row>
        <row r="599">
          <cell r="A599">
            <v>517511</v>
          </cell>
          <cell r="B599">
            <v>517511</v>
          </cell>
          <cell r="C599" t="str">
            <v>金網両開門扉</v>
          </cell>
          <cell r="D599" t="str">
            <v>W200×Ｈ150・[新設]</v>
          </cell>
          <cell r="E599" t="str">
            <v>ヶ所</v>
          </cell>
          <cell r="F599">
            <v>85800</v>
          </cell>
          <cell r="G599" t="str">
            <v>P-244</v>
          </cell>
        </row>
        <row r="600">
          <cell r="A600">
            <v>517512</v>
          </cell>
          <cell r="B600">
            <v>517512</v>
          </cell>
          <cell r="C600" t="str">
            <v>金網両開門扉</v>
          </cell>
          <cell r="D600" t="str">
            <v>W200×Ｈ150・[移設A]</v>
          </cell>
          <cell r="E600" t="str">
            <v>ヶ所</v>
          </cell>
          <cell r="F600">
            <v>26900</v>
          </cell>
          <cell r="G600" t="str">
            <v>P-244</v>
          </cell>
        </row>
        <row r="601">
          <cell r="A601">
            <v>517513</v>
          </cell>
          <cell r="B601">
            <v>517513</v>
          </cell>
          <cell r="C601" t="str">
            <v>金網両開門扉</v>
          </cell>
          <cell r="D601" t="str">
            <v>W200×Ｈ150・[移設B]</v>
          </cell>
          <cell r="E601" t="str">
            <v>ヶ所</v>
          </cell>
          <cell r="F601">
            <v>26800</v>
          </cell>
          <cell r="G601" t="str">
            <v>P-244</v>
          </cell>
        </row>
        <row r="602">
          <cell r="A602">
            <v>517514</v>
          </cell>
          <cell r="B602">
            <v>517514</v>
          </cell>
          <cell r="C602" t="str">
            <v>金網両開門扉</v>
          </cell>
          <cell r="D602" t="str">
            <v>W200×Ｈ150・[撤去A]</v>
          </cell>
          <cell r="E602" t="str">
            <v>ヶ所</v>
          </cell>
          <cell r="F602">
            <v>9320</v>
          </cell>
          <cell r="G602" t="str">
            <v>P-244</v>
          </cell>
        </row>
        <row r="603">
          <cell r="A603">
            <v>517611</v>
          </cell>
          <cell r="B603">
            <v>517611</v>
          </cell>
          <cell r="C603" t="str">
            <v>金網両開門扉</v>
          </cell>
          <cell r="D603" t="str">
            <v>W200×Ｈ120・[新設]</v>
          </cell>
          <cell r="E603" t="str">
            <v>ヶ所</v>
          </cell>
          <cell r="F603">
            <v>77200</v>
          </cell>
          <cell r="G603" t="str">
            <v>P-244</v>
          </cell>
        </row>
        <row r="604">
          <cell r="A604">
            <v>517612</v>
          </cell>
          <cell r="B604">
            <v>517612</v>
          </cell>
          <cell r="C604" t="str">
            <v>金網両開門扉</v>
          </cell>
          <cell r="D604" t="str">
            <v>W200×Ｈ120・[移設A]</v>
          </cell>
          <cell r="E604" t="str">
            <v>ヶ所</v>
          </cell>
          <cell r="F604">
            <v>26000</v>
          </cell>
          <cell r="G604" t="str">
            <v>P-244</v>
          </cell>
        </row>
        <row r="605">
          <cell r="A605">
            <v>517613</v>
          </cell>
          <cell r="B605">
            <v>517613</v>
          </cell>
          <cell r="C605" t="str">
            <v>金網両開門扉</v>
          </cell>
          <cell r="D605" t="str">
            <v>W200×Ｈ120・[移設B]</v>
          </cell>
          <cell r="E605" t="str">
            <v>ヶ所</v>
          </cell>
          <cell r="F605">
            <v>26000</v>
          </cell>
          <cell r="G605" t="str">
            <v>P-244</v>
          </cell>
        </row>
        <row r="606">
          <cell r="A606">
            <v>517614</v>
          </cell>
          <cell r="B606">
            <v>517614</v>
          </cell>
          <cell r="C606" t="str">
            <v>金網両開門扉</v>
          </cell>
          <cell r="D606" t="str">
            <v>W200×Ｈ120・[撤去A]</v>
          </cell>
          <cell r="E606" t="str">
            <v>ヶ所</v>
          </cell>
          <cell r="F606">
            <v>9320</v>
          </cell>
          <cell r="G606" t="str">
            <v>P-244</v>
          </cell>
        </row>
        <row r="607">
          <cell r="A607">
            <v>517711</v>
          </cell>
          <cell r="B607">
            <v>517711</v>
          </cell>
          <cell r="C607" t="str">
            <v>金網両開門扉</v>
          </cell>
          <cell r="D607" t="str">
            <v>W200×Ｈ90・[新設]</v>
          </cell>
          <cell r="E607" t="str">
            <v>ヶ所</v>
          </cell>
          <cell r="F607">
            <v>74100</v>
          </cell>
          <cell r="G607" t="str">
            <v>P-244</v>
          </cell>
        </row>
        <row r="608">
          <cell r="A608">
            <v>517712</v>
          </cell>
          <cell r="B608">
            <v>517712</v>
          </cell>
          <cell r="C608" t="str">
            <v>金網両開門扉</v>
          </cell>
          <cell r="D608" t="str">
            <v>W200×Ｈ90・[移設A]</v>
          </cell>
          <cell r="E608" t="str">
            <v>ヶ所</v>
          </cell>
          <cell r="F608">
            <v>25700</v>
          </cell>
          <cell r="G608" t="str">
            <v>P-244</v>
          </cell>
        </row>
        <row r="609">
          <cell r="A609">
            <v>517713</v>
          </cell>
          <cell r="B609">
            <v>517713</v>
          </cell>
          <cell r="C609" t="str">
            <v>金網両開門扉</v>
          </cell>
          <cell r="D609" t="str">
            <v>W200×Ｈ90・[移設B]</v>
          </cell>
          <cell r="E609" t="str">
            <v>ヶ所</v>
          </cell>
          <cell r="F609">
            <v>25700</v>
          </cell>
          <cell r="G609" t="str">
            <v>P-244</v>
          </cell>
        </row>
        <row r="610">
          <cell r="A610">
            <v>517714</v>
          </cell>
          <cell r="B610">
            <v>517714</v>
          </cell>
          <cell r="C610" t="str">
            <v>金網両開門扉</v>
          </cell>
          <cell r="D610" t="str">
            <v>W200×Ｈ90・[撤去A]</v>
          </cell>
          <cell r="E610" t="str">
            <v>ヶ所</v>
          </cell>
          <cell r="F610">
            <v>9320</v>
          </cell>
          <cell r="G610" t="str">
            <v>P-244</v>
          </cell>
        </row>
        <row r="611">
          <cell r="A611">
            <v>518011</v>
          </cell>
          <cell r="B611">
            <v>518011</v>
          </cell>
          <cell r="C611" t="str">
            <v>金網片開門扉</v>
          </cell>
          <cell r="D611" t="str">
            <v>W100×Ｈ150・[新設]</v>
          </cell>
          <cell r="E611" t="str">
            <v>ヶ所</v>
          </cell>
          <cell r="F611">
            <v>42500</v>
          </cell>
          <cell r="G611" t="str">
            <v>P-244</v>
          </cell>
        </row>
        <row r="612">
          <cell r="A612">
            <v>518012</v>
          </cell>
          <cell r="B612">
            <v>518012</v>
          </cell>
          <cell r="C612" t="str">
            <v>金網片開門扉</v>
          </cell>
          <cell r="D612" t="str">
            <v>W100×Ｈ150・[移設A]</v>
          </cell>
          <cell r="E612" t="str">
            <v>ヶ所</v>
          </cell>
          <cell r="F612">
            <v>13400</v>
          </cell>
          <cell r="G612" t="str">
            <v>P-244</v>
          </cell>
        </row>
        <row r="613">
          <cell r="A613">
            <v>518013</v>
          </cell>
          <cell r="B613">
            <v>518013</v>
          </cell>
          <cell r="C613" t="str">
            <v>金網片開門扉</v>
          </cell>
          <cell r="D613" t="str">
            <v>W100×Ｈ150・[移設B]</v>
          </cell>
          <cell r="E613" t="str">
            <v>ヶ所</v>
          </cell>
          <cell r="F613">
            <v>13300</v>
          </cell>
          <cell r="G613" t="str">
            <v>P-244</v>
          </cell>
        </row>
        <row r="614">
          <cell r="A614">
            <v>518014</v>
          </cell>
          <cell r="B614">
            <v>518014</v>
          </cell>
          <cell r="C614" t="str">
            <v>金網片開門扉</v>
          </cell>
          <cell r="D614" t="str">
            <v>W100×Ｈ150・[撤去A]</v>
          </cell>
          <cell r="E614" t="str">
            <v>ヶ所</v>
          </cell>
          <cell r="F614">
            <v>4660</v>
          </cell>
          <cell r="G614" t="str">
            <v>P-244</v>
          </cell>
        </row>
        <row r="615">
          <cell r="A615">
            <v>518111</v>
          </cell>
          <cell r="B615">
            <v>518111</v>
          </cell>
          <cell r="C615" t="str">
            <v>金網片開門扉</v>
          </cell>
          <cell r="D615" t="str">
            <v>W100×Ｈ120・[新設]</v>
          </cell>
          <cell r="E615" t="str">
            <v>ヶ所</v>
          </cell>
          <cell r="F615">
            <v>38300</v>
          </cell>
          <cell r="G615" t="str">
            <v>P-244</v>
          </cell>
        </row>
        <row r="616">
          <cell r="A616">
            <v>518112</v>
          </cell>
          <cell r="B616">
            <v>518112</v>
          </cell>
          <cell r="C616" t="str">
            <v>金網片開門扉</v>
          </cell>
          <cell r="D616" t="str">
            <v>W100×Ｈ120・[移設A]</v>
          </cell>
          <cell r="E616" t="str">
            <v>ヶ所</v>
          </cell>
          <cell r="F616">
            <v>13000</v>
          </cell>
          <cell r="G616" t="str">
            <v>P-244</v>
          </cell>
        </row>
        <row r="617">
          <cell r="A617">
            <v>518113</v>
          </cell>
          <cell r="B617">
            <v>518113</v>
          </cell>
          <cell r="C617" t="str">
            <v>金網片開門扉</v>
          </cell>
          <cell r="D617" t="str">
            <v>W100×Ｈ120・[移設B]</v>
          </cell>
          <cell r="E617" t="str">
            <v>ヶ所</v>
          </cell>
          <cell r="F617">
            <v>12900</v>
          </cell>
          <cell r="G617" t="str">
            <v>P-244</v>
          </cell>
        </row>
        <row r="618">
          <cell r="A618">
            <v>518114</v>
          </cell>
          <cell r="B618">
            <v>518114</v>
          </cell>
          <cell r="C618" t="str">
            <v>金網片開門扉</v>
          </cell>
          <cell r="D618" t="str">
            <v>W100×Ｈ120・[撤去A]</v>
          </cell>
          <cell r="E618" t="str">
            <v>ヶ所</v>
          </cell>
          <cell r="F618">
            <v>4660</v>
          </cell>
          <cell r="G618" t="str">
            <v>P-244</v>
          </cell>
        </row>
        <row r="619">
          <cell r="A619">
            <v>518211</v>
          </cell>
          <cell r="B619">
            <v>518211</v>
          </cell>
          <cell r="C619" t="str">
            <v>金網片開門扉</v>
          </cell>
          <cell r="D619" t="str">
            <v>W100×Ｈ90・[新設]</v>
          </cell>
          <cell r="E619" t="str">
            <v>ヶ所</v>
          </cell>
          <cell r="F619">
            <v>37300</v>
          </cell>
          <cell r="G619" t="str">
            <v>P-244</v>
          </cell>
        </row>
        <row r="620">
          <cell r="A620">
            <v>518212</v>
          </cell>
          <cell r="B620">
            <v>518212</v>
          </cell>
          <cell r="C620" t="str">
            <v>金網片開門扉</v>
          </cell>
          <cell r="D620" t="str">
            <v>W100×Ｈ90・[移設A]</v>
          </cell>
          <cell r="E620" t="str">
            <v>ヶ所</v>
          </cell>
          <cell r="F620">
            <v>12900</v>
          </cell>
          <cell r="G620" t="str">
            <v>P-244</v>
          </cell>
        </row>
        <row r="621">
          <cell r="A621">
            <v>518213</v>
          </cell>
          <cell r="B621">
            <v>518213</v>
          </cell>
          <cell r="C621" t="str">
            <v>金網片開門扉</v>
          </cell>
          <cell r="D621" t="str">
            <v>W100×Ｈ90・[移設B]</v>
          </cell>
          <cell r="E621" t="str">
            <v>ヶ所</v>
          </cell>
          <cell r="F621">
            <v>12800</v>
          </cell>
          <cell r="G621" t="str">
            <v>P-245</v>
          </cell>
        </row>
        <row r="622">
          <cell r="A622">
            <v>518214</v>
          </cell>
          <cell r="B622">
            <v>518214</v>
          </cell>
          <cell r="C622" t="str">
            <v>金網片開門扉</v>
          </cell>
          <cell r="D622" t="str">
            <v>W100×Ｈ90・[撤去A]</v>
          </cell>
          <cell r="E622" t="str">
            <v>ヶ所</v>
          </cell>
          <cell r="F622">
            <v>4660</v>
          </cell>
          <cell r="G622" t="str">
            <v>P-245</v>
          </cell>
        </row>
        <row r="623">
          <cell r="A623">
            <v>518511</v>
          </cell>
          <cell r="B623">
            <v>518511</v>
          </cell>
          <cell r="C623" t="str">
            <v>鉄骨製引戸(片引)</v>
          </cell>
          <cell r="D623" t="str">
            <v>W450・H90・ﾚｰﾙ付き・[新設]</v>
          </cell>
          <cell r="E623" t="str">
            <v>ヶ所</v>
          </cell>
          <cell r="F623">
            <v>476800</v>
          </cell>
          <cell r="G623" t="str">
            <v>P-245</v>
          </cell>
        </row>
        <row r="624">
          <cell r="A624">
            <v>518512</v>
          </cell>
          <cell r="B624">
            <v>518512</v>
          </cell>
          <cell r="C624" t="str">
            <v>鉄骨製引戸(片引)</v>
          </cell>
          <cell r="D624" t="str">
            <v>W450・H90・ﾚｰﾙ付き・[移設A]</v>
          </cell>
          <cell r="E624" t="str">
            <v>ヶ所</v>
          </cell>
          <cell r="F624">
            <v>187800</v>
          </cell>
          <cell r="G624" t="str">
            <v>P-245</v>
          </cell>
        </row>
        <row r="625">
          <cell r="A625">
            <v>518513</v>
          </cell>
          <cell r="B625">
            <v>518513</v>
          </cell>
          <cell r="C625" t="str">
            <v>鉄骨製引戸(片引)</v>
          </cell>
          <cell r="D625" t="str">
            <v>W450・H90・ﾚｰﾙ付き・[移設B]</v>
          </cell>
          <cell r="E625" t="str">
            <v>ヶ所</v>
          </cell>
          <cell r="F625">
            <v>186200</v>
          </cell>
          <cell r="G625" t="str">
            <v>P-245</v>
          </cell>
        </row>
        <row r="626">
          <cell r="A626">
            <v>518514</v>
          </cell>
          <cell r="B626">
            <v>518514</v>
          </cell>
          <cell r="C626" t="str">
            <v>鉄骨製引戸(片引)</v>
          </cell>
          <cell r="D626" t="str">
            <v>W450・H90・ﾚｰﾙ付き・[撤去A]</v>
          </cell>
          <cell r="E626" t="str">
            <v>ヶ所</v>
          </cell>
          <cell r="F626">
            <v>14800</v>
          </cell>
          <cell r="G626" t="str">
            <v>P-245</v>
          </cell>
        </row>
        <row r="627">
          <cell r="A627">
            <v>518611</v>
          </cell>
          <cell r="B627">
            <v>518611</v>
          </cell>
          <cell r="C627" t="str">
            <v>鉄骨製引戸(片引)</v>
          </cell>
          <cell r="D627" t="str">
            <v>W450・H120・ﾚｰﾙ付き・[新設]</v>
          </cell>
          <cell r="E627" t="str">
            <v>ヶ所</v>
          </cell>
          <cell r="F627">
            <v>581800</v>
          </cell>
          <cell r="G627" t="str">
            <v>P-245</v>
          </cell>
        </row>
        <row r="628">
          <cell r="A628">
            <v>518612</v>
          </cell>
          <cell r="B628">
            <v>518612</v>
          </cell>
          <cell r="C628" t="str">
            <v>鉄骨製引戸(片引)</v>
          </cell>
          <cell r="D628" t="str">
            <v>W450・H120・ﾚｰﾙ付き・[移設A]</v>
          </cell>
          <cell r="E628" t="str">
            <v>ヶ所</v>
          </cell>
          <cell r="F628">
            <v>202200</v>
          </cell>
          <cell r="G628" t="str">
            <v>P-245</v>
          </cell>
        </row>
        <row r="629">
          <cell r="A629">
            <v>518613</v>
          </cell>
          <cell r="B629">
            <v>518613</v>
          </cell>
          <cell r="C629" t="str">
            <v>鉄骨製引戸(片引)</v>
          </cell>
          <cell r="D629" t="str">
            <v>W450・H120・ﾚｰﾙ付き・[移設B]</v>
          </cell>
          <cell r="E629" t="str">
            <v>ヶ所</v>
          </cell>
          <cell r="F629">
            <v>200600</v>
          </cell>
          <cell r="G629" t="str">
            <v>P-245</v>
          </cell>
        </row>
        <row r="630">
          <cell r="A630">
            <v>518614</v>
          </cell>
          <cell r="B630">
            <v>518614</v>
          </cell>
          <cell r="C630" t="str">
            <v>鉄骨製引戸(片引)</v>
          </cell>
          <cell r="D630" t="str">
            <v>W450・H120・ﾚｰﾙ付き・[撤去A]</v>
          </cell>
          <cell r="E630" t="str">
            <v>ヶ所</v>
          </cell>
          <cell r="F630">
            <v>14900</v>
          </cell>
          <cell r="G630" t="str">
            <v>P-245</v>
          </cell>
        </row>
        <row r="631">
          <cell r="A631">
            <v>518711</v>
          </cell>
          <cell r="B631">
            <v>518711</v>
          </cell>
          <cell r="C631" t="str">
            <v>鉄骨製引戸(片引)</v>
          </cell>
          <cell r="D631" t="str">
            <v>W540・H120・ﾚｰﾙ付き・[新設]</v>
          </cell>
          <cell r="E631" t="str">
            <v>ヶ所</v>
          </cell>
          <cell r="F631">
            <v>700500</v>
          </cell>
          <cell r="G631" t="str">
            <v>P-245</v>
          </cell>
        </row>
        <row r="632">
          <cell r="A632">
            <v>518712</v>
          </cell>
          <cell r="B632">
            <v>518712</v>
          </cell>
          <cell r="C632" t="str">
            <v>鉄骨製引戸(片引)</v>
          </cell>
          <cell r="D632" t="str">
            <v>W540・H120・ﾚｰﾙ付き・[移設A]</v>
          </cell>
          <cell r="E632" t="str">
            <v>ヶ所</v>
          </cell>
          <cell r="F632">
            <v>242100</v>
          </cell>
          <cell r="G632" t="str">
            <v>P-245</v>
          </cell>
        </row>
        <row r="633">
          <cell r="A633">
            <v>518713</v>
          </cell>
          <cell r="B633">
            <v>518713</v>
          </cell>
          <cell r="C633" t="str">
            <v>鉄骨製引戸(片引)</v>
          </cell>
          <cell r="D633" t="str">
            <v>W540・H120・ﾚｰﾙ付き・[移設B]</v>
          </cell>
          <cell r="E633" t="str">
            <v>ヶ所</v>
          </cell>
          <cell r="F633">
            <v>240500</v>
          </cell>
          <cell r="G633" t="str">
            <v>P-245</v>
          </cell>
        </row>
        <row r="634">
          <cell r="A634">
            <v>518714</v>
          </cell>
          <cell r="B634">
            <v>518714</v>
          </cell>
          <cell r="C634" t="str">
            <v>鉄骨製引戸(片引)</v>
          </cell>
          <cell r="D634" t="str">
            <v>W540・H120・ﾚｰﾙ付き・[撤去A]</v>
          </cell>
          <cell r="E634" t="str">
            <v>ヶ所</v>
          </cell>
          <cell r="F634">
            <v>19900</v>
          </cell>
          <cell r="G634" t="str">
            <v>P-245</v>
          </cell>
        </row>
        <row r="635">
          <cell r="A635">
            <v>518811</v>
          </cell>
          <cell r="B635">
            <v>518811</v>
          </cell>
          <cell r="C635" t="str">
            <v>鉄骨製引戸(片引)</v>
          </cell>
          <cell r="D635" t="str">
            <v>W600・H120・ﾚｰﾙ付き・[新設]</v>
          </cell>
          <cell r="E635" t="str">
            <v>ヶ所</v>
          </cell>
          <cell r="F635">
            <v>767700</v>
          </cell>
          <cell r="G635" t="str">
            <v>P-245</v>
          </cell>
        </row>
        <row r="636">
          <cell r="A636">
            <v>518812</v>
          </cell>
          <cell r="B636">
            <v>518812</v>
          </cell>
          <cell r="C636" t="str">
            <v>鉄骨製引戸(片引)</v>
          </cell>
          <cell r="D636" t="str">
            <v>W600・H120・ﾚｰﾙ付き・[移設A]</v>
          </cell>
          <cell r="E636" t="str">
            <v>ヶ所</v>
          </cell>
          <cell r="F636">
            <v>261000</v>
          </cell>
          <cell r="G636" t="str">
            <v>P-245</v>
          </cell>
        </row>
        <row r="637">
          <cell r="A637">
            <v>518813</v>
          </cell>
          <cell r="B637">
            <v>518813</v>
          </cell>
          <cell r="C637" t="str">
            <v>鉄骨製引戸(片引)</v>
          </cell>
          <cell r="D637" t="str">
            <v>W600・H120・ﾚｰﾙ付き・[移設B]</v>
          </cell>
          <cell r="E637" t="str">
            <v>ヶ所</v>
          </cell>
          <cell r="F637">
            <v>259300</v>
          </cell>
          <cell r="G637" t="str">
            <v>P-245</v>
          </cell>
        </row>
        <row r="638">
          <cell r="A638">
            <v>518814</v>
          </cell>
          <cell r="B638">
            <v>518814</v>
          </cell>
          <cell r="C638" t="str">
            <v>鉄骨製引戸(片引)</v>
          </cell>
          <cell r="D638" t="str">
            <v>W600・H120・ﾚｰﾙ付き・[撤去A]</v>
          </cell>
          <cell r="E638" t="str">
            <v>ヶ所</v>
          </cell>
          <cell r="F638">
            <v>19900</v>
          </cell>
          <cell r="G638" t="str">
            <v>P-245</v>
          </cell>
        </row>
        <row r="640">
          <cell r="A640">
            <v>700001</v>
          </cell>
          <cell r="C640" t="str">
            <v>その他</v>
          </cell>
          <cell r="D640" t="str">
            <v>（労×12～20％）</v>
          </cell>
          <cell r="E640" t="str">
            <v>式</v>
          </cell>
          <cell r="G640" t="str">
            <v>前記合計の12％</v>
          </cell>
        </row>
        <row r="641">
          <cell r="A641">
            <v>700002</v>
          </cell>
          <cell r="C641" t="str">
            <v>その他</v>
          </cell>
          <cell r="D641" t="str">
            <v>（労×10～15％）</v>
          </cell>
          <cell r="E641" t="str">
            <v>式</v>
          </cell>
          <cell r="G641" t="str">
            <v>前記合計の10％</v>
          </cell>
        </row>
        <row r="642">
          <cell r="A642">
            <v>700003</v>
          </cell>
          <cell r="C642" t="str">
            <v>その他</v>
          </cell>
          <cell r="D642" t="str">
            <v>（材＋労）×10～15％</v>
          </cell>
          <cell r="E642" t="str">
            <v>式</v>
          </cell>
          <cell r="G642" t="str">
            <v>前記合計の10％</v>
          </cell>
        </row>
        <row r="643">
          <cell r="A643">
            <v>700004</v>
          </cell>
          <cell r="C643" t="str">
            <v>その他</v>
          </cell>
          <cell r="D643" t="str">
            <v>（材＋労）×12～20％</v>
          </cell>
          <cell r="E643" t="str">
            <v>式</v>
          </cell>
          <cell r="G643" t="str">
            <v>前記合計の12％</v>
          </cell>
        </row>
        <row r="644">
          <cell r="A644">
            <v>700005</v>
          </cell>
        </row>
        <row r="645">
          <cell r="A645">
            <v>700006</v>
          </cell>
          <cell r="B645" t="str">
            <v>実施設計単価</v>
          </cell>
          <cell r="C645" t="str">
            <v>捨場費</v>
          </cell>
          <cell r="D645" t="str">
            <v>木材類</v>
          </cell>
          <cell r="E645" t="str">
            <v>ｔ</v>
          </cell>
          <cell r="F645">
            <v>2500</v>
          </cell>
          <cell r="G645">
            <v>198</v>
          </cell>
        </row>
        <row r="646">
          <cell r="A646">
            <v>700007</v>
          </cell>
          <cell r="B646" t="str">
            <v>実施設計単価</v>
          </cell>
          <cell r="C646" t="str">
            <v>捨場費</v>
          </cell>
          <cell r="D646" t="str">
            <v>ｺﾝｸﾘｰﾄ</v>
          </cell>
          <cell r="E646" t="str">
            <v>ｔ</v>
          </cell>
          <cell r="F646">
            <v>1500</v>
          </cell>
          <cell r="G646">
            <v>198</v>
          </cell>
        </row>
        <row r="647">
          <cell r="A647">
            <v>700008</v>
          </cell>
          <cell r="B647" t="str">
            <v>割増</v>
          </cell>
          <cell r="C647" t="str">
            <v>100mm割増</v>
          </cell>
          <cell r="D647" t="str">
            <v>製品代　×　11.0％</v>
          </cell>
          <cell r="E647" t="str">
            <v>式</v>
          </cell>
          <cell r="G647" t="str">
            <v>参考資料(金属製建具の割増率)</v>
          </cell>
        </row>
        <row r="648">
          <cell r="A648">
            <v>700009</v>
          </cell>
          <cell r="B648" t="str">
            <v>割増</v>
          </cell>
          <cell r="C648" t="str">
            <v>格子付割増</v>
          </cell>
          <cell r="D648" t="str">
            <v>製品代　×　25.0％</v>
          </cell>
          <cell r="E648" t="str">
            <v>式</v>
          </cell>
          <cell r="G648" t="str">
            <v>参考資料(金属製建具の割増率)</v>
          </cell>
        </row>
        <row r="649">
          <cell r="A649">
            <v>700010</v>
          </cell>
          <cell r="B649" t="str">
            <v>割増</v>
          </cell>
          <cell r="C649" t="str">
            <v>４枚戸割増</v>
          </cell>
          <cell r="D649" t="str">
            <v>製品代　×　22.0％</v>
          </cell>
          <cell r="E649" t="str">
            <v>式</v>
          </cell>
          <cell r="G649" t="str">
            <v>参考資料(金属製建具の割増率)</v>
          </cell>
        </row>
        <row r="650">
          <cell r="A650">
            <v>700011</v>
          </cell>
          <cell r="B650" t="str">
            <v>割増</v>
          </cell>
          <cell r="C650" t="str">
            <v>100mm割増</v>
          </cell>
          <cell r="D650" t="str">
            <v>製品代　×　20.0％</v>
          </cell>
          <cell r="E650" t="str">
            <v>式</v>
          </cell>
          <cell r="G650" t="str">
            <v>参考資料(金属製建具の割増率)</v>
          </cell>
        </row>
        <row r="651">
          <cell r="A651">
            <v>700012</v>
          </cell>
          <cell r="B651" t="str">
            <v>割増</v>
          </cell>
          <cell r="C651" t="str">
            <v>格子付割増</v>
          </cell>
          <cell r="D651" t="str">
            <v>製品代　×　45.0％</v>
          </cell>
          <cell r="E651" t="str">
            <v>式</v>
          </cell>
          <cell r="G651" t="str">
            <v>参考資料(金属製建具の割増率)</v>
          </cell>
        </row>
        <row r="652">
          <cell r="A652">
            <v>700013</v>
          </cell>
          <cell r="B652" t="str">
            <v>割増</v>
          </cell>
          <cell r="C652" t="str">
            <v>４枚戸割増</v>
          </cell>
          <cell r="D652" t="str">
            <v>製品代　×　40.0％</v>
          </cell>
          <cell r="E652" t="str">
            <v>式</v>
          </cell>
          <cell r="G652" t="str">
            <v>参考資料(金属製建具の割増率)</v>
          </cell>
        </row>
        <row r="653">
          <cell r="A653">
            <v>700014</v>
          </cell>
          <cell r="B653" t="str">
            <v>割増</v>
          </cell>
          <cell r="C653" t="str">
            <v>100mm割増</v>
          </cell>
          <cell r="D653" t="str">
            <v>製品代　×　3.0％</v>
          </cell>
          <cell r="E653" t="str">
            <v>式</v>
          </cell>
          <cell r="G653" t="str">
            <v>参考資料(金属製建具の割増率)</v>
          </cell>
        </row>
        <row r="655">
          <cell r="A655">
            <v>710001</v>
          </cell>
          <cell r="B655" t="str">
            <v>ｻｯｼ組合</v>
          </cell>
          <cell r="C655" t="str">
            <v>ﾌﾞﾛﾝｽﾞ割増（つや有り）</v>
          </cell>
          <cell r="D655" t="str">
            <v>製品代　×　10.0％</v>
          </cell>
          <cell r="E655" t="str">
            <v>式</v>
          </cell>
          <cell r="G655" t="str">
            <v>ｻｯｼ組合－P.2</v>
          </cell>
        </row>
        <row r="656">
          <cell r="A656">
            <v>710002</v>
          </cell>
          <cell r="B656" t="str">
            <v>ｻｯｼ組合</v>
          </cell>
          <cell r="C656" t="str">
            <v>ﾌﾞﾛﾝｽﾞ割増（つや消し）</v>
          </cell>
          <cell r="D656" t="str">
            <v>製品代　×　20.0％</v>
          </cell>
          <cell r="E656" t="str">
            <v>式</v>
          </cell>
          <cell r="G656" t="str">
            <v>ｻｯｼ組合－P.2</v>
          </cell>
        </row>
        <row r="657">
          <cell r="A657">
            <v>710003</v>
          </cell>
          <cell r="B657" t="str">
            <v>ｻｯｼ組合</v>
          </cell>
          <cell r="C657" t="str">
            <v>輸送費</v>
          </cell>
          <cell r="D657" t="str">
            <v>製品代　×　 3.0％</v>
          </cell>
          <cell r="E657" t="str">
            <v>式</v>
          </cell>
          <cell r="G657" t="str">
            <v>ｻｯｼ組合－P.2</v>
          </cell>
        </row>
        <row r="658">
          <cell r="A658">
            <v>710004</v>
          </cell>
          <cell r="B658" t="str">
            <v>ｻｯｼ組合</v>
          </cell>
          <cell r="C658" t="str">
            <v>取付調整費　アルミサッシ</v>
          </cell>
          <cell r="E658" t="str">
            <v>㎡</v>
          </cell>
          <cell r="F658">
            <v>3200</v>
          </cell>
          <cell r="G658" t="str">
            <v>ｻｯｼ組合－P.2</v>
          </cell>
        </row>
        <row r="659">
          <cell r="A659">
            <v>710005</v>
          </cell>
          <cell r="B659" t="str">
            <v>ｻｯｼ組合</v>
          </cell>
          <cell r="C659" t="str">
            <v>取付調整費　アルミドア</v>
          </cell>
          <cell r="E659" t="str">
            <v>㎡</v>
          </cell>
          <cell r="F659">
            <v>5200</v>
          </cell>
          <cell r="G659" t="str">
            <v>ｻｯｼ組合－P.2</v>
          </cell>
        </row>
        <row r="660">
          <cell r="A660">
            <v>710006</v>
          </cell>
          <cell r="B660" t="str">
            <v>ｻｯｼ組合</v>
          </cell>
          <cell r="C660" t="str">
            <v>取付調整費　フロアヒンジ</v>
          </cell>
          <cell r="E660" t="str">
            <v>個</v>
          </cell>
          <cell r="F660">
            <v>2000</v>
          </cell>
          <cell r="G660" t="str">
            <v>ｻｯｼ組合－P.2</v>
          </cell>
        </row>
        <row r="661">
          <cell r="A661">
            <v>710007</v>
          </cell>
          <cell r="B661" t="str">
            <v>ｻｯｼ組合</v>
          </cell>
          <cell r="C661" t="str">
            <v>取付調整費　押し棒</v>
          </cell>
          <cell r="E661" t="str">
            <v>個</v>
          </cell>
          <cell r="F661">
            <v>500</v>
          </cell>
          <cell r="G661" t="str">
            <v>ｻｯｼ組合－P.2</v>
          </cell>
        </row>
        <row r="662">
          <cell r="A662">
            <v>710008</v>
          </cell>
          <cell r="B662" t="str">
            <v>ｻｯｼ組合</v>
          </cell>
          <cell r="C662" t="str">
            <v>取付調整費　戸あたり</v>
          </cell>
          <cell r="E662" t="str">
            <v>個</v>
          </cell>
          <cell r="F662">
            <v>500</v>
          </cell>
          <cell r="G662" t="str">
            <v>ｻｯｼ組合－P.2</v>
          </cell>
        </row>
        <row r="663">
          <cell r="A663">
            <v>710009</v>
          </cell>
          <cell r="B663" t="str">
            <v>ｻｯｼ組合</v>
          </cell>
          <cell r="C663" t="str">
            <v>取付調整費　アルミ面格子</v>
          </cell>
          <cell r="E663" t="str">
            <v>㎡</v>
          </cell>
          <cell r="F663">
            <v>2600</v>
          </cell>
          <cell r="G663" t="str">
            <v>ｻｯｼ組合－P.2</v>
          </cell>
        </row>
        <row r="664">
          <cell r="A664">
            <v>710010</v>
          </cell>
          <cell r="B664" t="str">
            <v>ｻｯｼ組合</v>
          </cell>
          <cell r="C664" t="str">
            <v>取付調整費　アルミ手すり</v>
          </cell>
          <cell r="D664" t="str">
            <v>（Ｈ＝４００まで）</v>
          </cell>
          <cell r="E664" t="str">
            <v>ｍ</v>
          </cell>
          <cell r="F664">
            <v>2600</v>
          </cell>
          <cell r="G664" t="str">
            <v>ｻｯｼ組合－P.2</v>
          </cell>
        </row>
        <row r="665">
          <cell r="A665">
            <v>710011</v>
          </cell>
          <cell r="B665" t="str">
            <v>ｻｯｼ組合</v>
          </cell>
          <cell r="C665" t="str">
            <v>取付調整費　アルミ手すり</v>
          </cell>
          <cell r="D665" t="str">
            <v>（Ｈ＝500まで）</v>
          </cell>
          <cell r="E665" t="str">
            <v>ｍ</v>
          </cell>
          <cell r="F665">
            <v>3200</v>
          </cell>
          <cell r="G665" t="str">
            <v>ｻｯｼ組合－P.2</v>
          </cell>
        </row>
        <row r="666">
          <cell r="A666">
            <v>710012</v>
          </cell>
          <cell r="B666" t="str">
            <v>ｻｯｼ組合</v>
          </cell>
          <cell r="C666" t="str">
            <v>取付調整費　アルミ手すり</v>
          </cell>
          <cell r="D666" t="str">
            <v>勾配（Ｈ＝４００まで）</v>
          </cell>
          <cell r="E666" t="str">
            <v>ｍ</v>
          </cell>
          <cell r="F666">
            <v>3200</v>
          </cell>
          <cell r="G666" t="str">
            <v>ｻｯｼ組合－P.2</v>
          </cell>
        </row>
        <row r="667">
          <cell r="A667">
            <v>710013</v>
          </cell>
          <cell r="B667" t="str">
            <v>ｻｯｼ組合</v>
          </cell>
          <cell r="C667" t="str">
            <v>取付調整費　アルミ手すり</v>
          </cell>
          <cell r="D667" t="str">
            <v>勾配（Ｈ＝500まで）</v>
          </cell>
          <cell r="E667" t="str">
            <v>ｍ</v>
          </cell>
          <cell r="F667">
            <v>3900</v>
          </cell>
          <cell r="G667" t="str">
            <v>ｻｯｼ組合－P.2</v>
          </cell>
        </row>
        <row r="668">
          <cell r="A668">
            <v>710014</v>
          </cell>
          <cell r="B668" t="str">
            <v>ｻｯｼ組合</v>
          </cell>
          <cell r="C668" t="str">
            <v>取付調整費　アルミ雨戸</v>
          </cell>
          <cell r="E668" t="str">
            <v>㎡</v>
          </cell>
          <cell r="F668">
            <v>3900</v>
          </cell>
          <cell r="G668" t="str">
            <v>ｻｯｼ組合－P.2</v>
          </cell>
        </row>
        <row r="669">
          <cell r="A669">
            <v>710015</v>
          </cell>
          <cell r="B669" t="str">
            <v>ｻｯｼ組合</v>
          </cell>
          <cell r="C669" t="str">
            <v>取付調整費　網戸</v>
          </cell>
          <cell r="E669" t="str">
            <v>枚</v>
          </cell>
          <cell r="F669">
            <v>600</v>
          </cell>
          <cell r="G669" t="str">
            <v>ｻｯｼ組合－P.2</v>
          </cell>
        </row>
        <row r="671">
          <cell r="A671">
            <v>711001</v>
          </cell>
          <cell r="B671" t="str">
            <v>見積1</v>
          </cell>
          <cell r="E671" t="str">
            <v>ｹ所</v>
          </cell>
          <cell r="G671" t="str">
            <v>業者見積1</v>
          </cell>
        </row>
        <row r="672">
          <cell r="A672">
            <v>711002</v>
          </cell>
          <cell r="B672" t="str">
            <v>見積2</v>
          </cell>
          <cell r="E672" t="str">
            <v>ｹ所</v>
          </cell>
          <cell r="G672" t="str">
            <v>業者見積2</v>
          </cell>
        </row>
        <row r="673">
          <cell r="A673">
            <v>711003</v>
          </cell>
          <cell r="B673" t="str">
            <v>見積3</v>
          </cell>
          <cell r="E673" t="str">
            <v>ｹ所</v>
          </cell>
          <cell r="G673" t="str">
            <v>業者見積3</v>
          </cell>
        </row>
        <row r="674">
          <cell r="A674">
            <v>711004</v>
          </cell>
          <cell r="B674" t="str">
            <v>見積4</v>
          </cell>
          <cell r="E674" t="str">
            <v>ｹ所</v>
          </cell>
          <cell r="G674" t="str">
            <v>業者見積4</v>
          </cell>
        </row>
        <row r="675">
          <cell r="A675">
            <v>711005</v>
          </cell>
          <cell r="B675" t="str">
            <v>見積5</v>
          </cell>
          <cell r="E675" t="str">
            <v>ｹ所</v>
          </cell>
          <cell r="G675" t="str">
            <v>業者見積5</v>
          </cell>
        </row>
        <row r="676">
          <cell r="A676">
            <v>711006</v>
          </cell>
          <cell r="B676" t="str">
            <v>見積6</v>
          </cell>
          <cell r="E676" t="str">
            <v>ｹ所</v>
          </cell>
          <cell r="G676" t="str">
            <v>業者見積6</v>
          </cell>
        </row>
        <row r="677">
          <cell r="A677">
            <v>711007</v>
          </cell>
          <cell r="B677" t="str">
            <v>見積7</v>
          </cell>
          <cell r="E677" t="str">
            <v>ｹ所</v>
          </cell>
          <cell r="G677" t="str">
            <v>業者見積7</v>
          </cell>
        </row>
        <row r="678">
          <cell r="A678">
            <v>711008</v>
          </cell>
          <cell r="B678" t="str">
            <v>見積8</v>
          </cell>
          <cell r="E678" t="str">
            <v>ｹ所</v>
          </cell>
          <cell r="G678" t="str">
            <v>業者見積8</v>
          </cell>
        </row>
        <row r="679">
          <cell r="A679">
            <v>711009</v>
          </cell>
          <cell r="B679" t="str">
            <v>見積9</v>
          </cell>
          <cell r="E679" t="str">
            <v>ｹ所</v>
          </cell>
          <cell r="G679" t="str">
            <v>業者見積9</v>
          </cell>
        </row>
        <row r="680">
          <cell r="A680">
            <v>711010</v>
          </cell>
          <cell r="B680" t="str">
            <v>見積10</v>
          </cell>
          <cell r="E680" t="str">
            <v>ｹ所</v>
          </cell>
          <cell r="G680" t="str">
            <v>業者見積10</v>
          </cell>
        </row>
        <row r="681">
          <cell r="A681">
            <v>711011</v>
          </cell>
          <cell r="B681" t="str">
            <v>見積11</v>
          </cell>
          <cell r="E681" t="str">
            <v>ｹ所</v>
          </cell>
          <cell r="G681" t="str">
            <v>業者見積11</v>
          </cell>
        </row>
        <row r="682">
          <cell r="A682">
            <v>711012</v>
          </cell>
          <cell r="B682" t="str">
            <v>見積12</v>
          </cell>
          <cell r="E682" t="str">
            <v>ｹ所</v>
          </cell>
          <cell r="G682" t="str">
            <v>業者見積12</v>
          </cell>
        </row>
        <row r="683">
          <cell r="A683">
            <v>711013</v>
          </cell>
          <cell r="B683" t="str">
            <v>見積13</v>
          </cell>
          <cell r="E683" t="str">
            <v>ｹ所</v>
          </cell>
          <cell r="G683" t="str">
            <v>業者見積13</v>
          </cell>
        </row>
        <row r="684">
          <cell r="A684">
            <v>711014</v>
          </cell>
          <cell r="B684" t="str">
            <v>見積14</v>
          </cell>
          <cell r="E684" t="str">
            <v>ｹ所</v>
          </cell>
          <cell r="G684" t="str">
            <v>業者見積14</v>
          </cell>
        </row>
        <row r="685">
          <cell r="A685">
            <v>711015</v>
          </cell>
          <cell r="B685" t="str">
            <v>見積15</v>
          </cell>
          <cell r="E685" t="str">
            <v>ｹ所</v>
          </cell>
          <cell r="G685" t="str">
            <v>業者見積15</v>
          </cell>
        </row>
        <row r="686">
          <cell r="A686">
            <v>711016</v>
          </cell>
          <cell r="B686" t="str">
            <v>見積16</v>
          </cell>
          <cell r="E686" t="str">
            <v>ｹ所</v>
          </cell>
          <cell r="G686" t="str">
            <v>業者見積16</v>
          </cell>
        </row>
        <row r="687">
          <cell r="A687">
            <v>711017</v>
          </cell>
          <cell r="B687" t="str">
            <v>見積17</v>
          </cell>
          <cell r="E687" t="str">
            <v>ｹ所</v>
          </cell>
          <cell r="G687" t="str">
            <v>業者見積17</v>
          </cell>
        </row>
        <row r="688">
          <cell r="A688">
            <v>711018</v>
          </cell>
          <cell r="B688" t="str">
            <v>見積18</v>
          </cell>
          <cell r="E688" t="str">
            <v>ｹ所</v>
          </cell>
          <cell r="G688" t="str">
            <v>業者見積18</v>
          </cell>
        </row>
        <row r="689">
          <cell r="A689">
            <v>711019</v>
          </cell>
          <cell r="B689" t="str">
            <v>見積19</v>
          </cell>
          <cell r="E689" t="str">
            <v>ｹ所</v>
          </cell>
          <cell r="G689" t="str">
            <v>業者見積19</v>
          </cell>
        </row>
        <row r="690">
          <cell r="A690">
            <v>711020</v>
          </cell>
          <cell r="B690" t="str">
            <v>見積20</v>
          </cell>
          <cell r="E690" t="str">
            <v>ｹ所</v>
          </cell>
          <cell r="G690" t="str">
            <v>業者見積20</v>
          </cell>
        </row>
        <row r="691">
          <cell r="A691">
            <v>711021</v>
          </cell>
          <cell r="B691" t="str">
            <v>見積21</v>
          </cell>
          <cell r="E691" t="str">
            <v>ｹ所</v>
          </cell>
          <cell r="G691" t="str">
            <v>業者見積21</v>
          </cell>
        </row>
        <row r="692">
          <cell r="A692">
            <v>711022</v>
          </cell>
          <cell r="B692" t="str">
            <v>見積22</v>
          </cell>
          <cell r="E692" t="str">
            <v>ｹ所</v>
          </cell>
          <cell r="G692" t="str">
            <v>業者見積22</v>
          </cell>
        </row>
        <row r="693">
          <cell r="A693">
            <v>711023</v>
          </cell>
          <cell r="B693" t="str">
            <v>見積23</v>
          </cell>
          <cell r="E693" t="str">
            <v>ｹ所</v>
          </cell>
          <cell r="G693" t="str">
            <v>業者見積23</v>
          </cell>
        </row>
        <row r="694">
          <cell r="A694">
            <v>711024</v>
          </cell>
          <cell r="B694" t="str">
            <v>見積24</v>
          </cell>
          <cell r="E694" t="str">
            <v>ｹ所</v>
          </cell>
          <cell r="G694" t="str">
            <v>業者見積24</v>
          </cell>
        </row>
        <row r="695">
          <cell r="A695">
            <v>711025</v>
          </cell>
          <cell r="B695" t="str">
            <v>見積25</v>
          </cell>
          <cell r="E695" t="str">
            <v>ｹ所</v>
          </cell>
          <cell r="G695" t="str">
            <v>業者見積25</v>
          </cell>
        </row>
        <row r="696">
          <cell r="A696">
            <v>711026</v>
          </cell>
          <cell r="B696" t="str">
            <v>見積26</v>
          </cell>
          <cell r="E696" t="str">
            <v>ｹ所</v>
          </cell>
          <cell r="G696" t="str">
            <v>業者見積26</v>
          </cell>
        </row>
        <row r="697">
          <cell r="A697">
            <v>711027</v>
          </cell>
          <cell r="B697" t="str">
            <v>見積27</v>
          </cell>
          <cell r="E697" t="str">
            <v>ｹ所</v>
          </cell>
          <cell r="G697" t="str">
            <v>業者見積27</v>
          </cell>
        </row>
        <row r="698">
          <cell r="A698">
            <v>711028</v>
          </cell>
          <cell r="B698" t="str">
            <v>見積28</v>
          </cell>
          <cell r="E698" t="str">
            <v>ｹ所</v>
          </cell>
          <cell r="G698" t="str">
            <v>業者見積28</v>
          </cell>
        </row>
        <row r="700">
          <cell r="A700">
            <v>800001</v>
          </cell>
          <cell r="B700">
            <v>1</v>
          </cell>
          <cell r="C700" t="str">
            <v>WD1-3 木製ﾌﾗｯｼｭ戸</v>
          </cell>
          <cell r="D700" t="e">
            <v>#N/A</v>
          </cell>
          <cell r="E700" t="str">
            <v>ヶ所</v>
          </cell>
          <cell r="F700" t="e">
            <v>#N/A</v>
          </cell>
          <cell r="G700" t="str">
            <v>建具代価1</v>
          </cell>
        </row>
        <row r="701">
          <cell r="A701">
            <v>800002</v>
          </cell>
          <cell r="B701">
            <v>2</v>
          </cell>
          <cell r="G701" t="str">
            <v>代価2</v>
          </cell>
        </row>
        <row r="702">
          <cell r="A702">
            <v>800003</v>
          </cell>
          <cell r="B702">
            <v>3</v>
          </cell>
          <cell r="G702" t="str">
            <v>代価3</v>
          </cell>
        </row>
        <row r="703">
          <cell r="A703">
            <v>800004</v>
          </cell>
          <cell r="B703">
            <v>4</v>
          </cell>
          <cell r="G703" t="str">
            <v>代価4</v>
          </cell>
        </row>
        <row r="704">
          <cell r="A704">
            <v>800005</v>
          </cell>
          <cell r="B704">
            <v>5</v>
          </cell>
          <cell r="G704" t="str">
            <v>代価5</v>
          </cell>
        </row>
        <row r="705">
          <cell r="A705">
            <v>800006</v>
          </cell>
          <cell r="B705">
            <v>6</v>
          </cell>
          <cell r="G705" t="str">
            <v>代価6</v>
          </cell>
        </row>
        <row r="706">
          <cell r="A706">
            <v>800007</v>
          </cell>
          <cell r="B706">
            <v>7</v>
          </cell>
          <cell r="G706" t="str">
            <v>代価7</v>
          </cell>
        </row>
        <row r="707">
          <cell r="A707">
            <v>800008</v>
          </cell>
          <cell r="B707">
            <v>8</v>
          </cell>
          <cell r="G707" t="str">
            <v>代価8</v>
          </cell>
        </row>
        <row r="708">
          <cell r="A708">
            <v>800009</v>
          </cell>
          <cell r="B708">
            <v>9</v>
          </cell>
          <cell r="G708" t="str">
            <v>代価9</v>
          </cell>
        </row>
        <row r="709">
          <cell r="A709">
            <v>800010</v>
          </cell>
          <cell r="B709">
            <v>10</v>
          </cell>
          <cell r="G709" t="str">
            <v>代価10</v>
          </cell>
        </row>
        <row r="710">
          <cell r="A710">
            <v>800011</v>
          </cell>
          <cell r="B710">
            <v>11</v>
          </cell>
          <cell r="G710" t="str">
            <v>代価11</v>
          </cell>
        </row>
        <row r="711">
          <cell r="A711">
            <v>800012</v>
          </cell>
          <cell r="B711">
            <v>12</v>
          </cell>
          <cell r="G711" t="str">
            <v>代価12</v>
          </cell>
        </row>
        <row r="712">
          <cell r="A712">
            <v>800013</v>
          </cell>
          <cell r="B712">
            <v>13</v>
          </cell>
          <cell r="G712" t="str">
            <v>代価13</v>
          </cell>
        </row>
        <row r="713">
          <cell r="A713">
            <v>800014</v>
          </cell>
          <cell r="B713" t="str">
            <v>代価14</v>
          </cell>
          <cell r="G713" t="str">
            <v>代価14</v>
          </cell>
        </row>
        <row r="714">
          <cell r="A714">
            <v>800015</v>
          </cell>
          <cell r="B714" t="str">
            <v>代価15</v>
          </cell>
          <cell r="G714" t="str">
            <v>代価15</v>
          </cell>
        </row>
        <row r="715">
          <cell r="A715">
            <v>800016</v>
          </cell>
          <cell r="B715" t="str">
            <v>代価16</v>
          </cell>
          <cell r="G715" t="str">
            <v>代価16</v>
          </cell>
        </row>
        <row r="716">
          <cell r="A716">
            <v>800017</v>
          </cell>
          <cell r="B716" t="str">
            <v>代価17</v>
          </cell>
          <cell r="G716" t="str">
            <v>代価17</v>
          </cell>
        </row>
        <row r="717">
          <cell r="A717">
            <v>800018</v>
          </cell>
          <cell r="B717" t="str">
            <v>代価18</v>
          </cell>
          <cell r="G717" t="str">
            <v>代価18</v>
          </cell>
        </row>
        <row r="718">
          <cell r="A718">
            <v>800019</v>
          </cell>
          <cell r="B718" t="str">
            <v>代価19</v>
          </cell>
          <cell r="G718" t="str">
            <v>代価19</v>
          </cell>
        </row>
        <row r="719">
          <cell r="A719">
            <v>800020</v>
          </cell>
          <cell r="B719" t="str">
            <v>代価20</v>
          </cell>
          <cell r="G719" t="str">
            <v>代価20</v>
          </cell>
        </row>
        <row r="720">
          <cell r="A720">
            <v>800021</v>
          </cell>
          <cell r="B720" t="str">
            <v>代価21</v>
          </cell>
          <cell r="G720" t="str">
            <v>代価21</v>
          </cell>
        </row>
        <row r="721">
          <cell r="A721">
            <v>800022</v>
          </cell>
          <cell r="B721" t="str">
            <v>代価22</v>
          </cell>
          <cell r="G721" t="str">
            <v>代価22</v>
          </cell>
        </row>
        <row r="722">
          <cell r="A722">
            <v>800023</v>
          </cell>
          <cell r="B722" t="str">
            <v>代価23</v>
          </cell>
          <cell r="G722" t="str">
            <v>代価23</v>
          </cell>
        </row>
        <row r="723">
          <cell r="A723">
            <v>800024</v>
          </cell>
          <cell r="B723" t="str">
            <v>代価24</v>
          </cell>
          <cell r="G723" t="str">
            <v>代価24</v>
          </cell>
        </row>
        <row r="724">
          <cell r="A724">
            <v>800025</v>
          </cell>
          <cell r="B724" t="str">
            <v>代価25</v>
          </cell>
          <cell r="G724" t="str">
            <v>代価25</v>
          </cell>
        </row>
        <row r="725">
          <cell r="A725">
            <v>800026</v>
          </cell>
          <cell r="B725" t="str">
            <v>代価26</v>
          </cell>
          <cell r="G725" t="str">
            <v>代価26</v>
          </cell>
        </row>
        <row r="726">
          <cell r="A726">
            <v>800027</v>
          </cell>
          <cell r="B726" t="str">
            <v>代価27</v>
          </cell>
          <cell r="G726" t="str">
            <v>代価27</v>
          </cell>
        </row>
        <row r="727">
          <cell r="A727">
            <v>800028</v>
          </cell>
          <cell r="B727" t="str">
            <v>代価28</v>
          </cell>
          <cell r="G727" t="str">
            <v>代価28</v>
          </cell>
        </row>
        <row r="728">
          <cell r="A728">
            <v>800029</v>
          </cell>
          <cell r="B728" t="str">
            <v>代価29</v>
          </cell>
          <cell r="G728" t="str">
            <v>代価29</v>
          </cell>
        </row>
        <row r="729">
          <cell r="A729">
            <v>800030</v>
          </cell>
          <cell r="B729" t="str">
            <v>代価30</v>
          </cell>
          <cell r="G729" t="str">
            <v>代価30</v>
          </cell>
        </row>
        <row r="730">
          <cell r="A730">
            <v>800031</v>
          </cell>
          <cell r="B730" t="str">
            <v>代価31</v>
          </cell>
          <cell r="G730" t="str">
            <v>代価31</v>
          </cell>
        </row>
        <row r="731">
          <cell r="A731">
            <v>800032</v>
          </cell>
          <cell r="B731" t="str">
            <v>代価32</v>
          </cell>
          <cell r="G731" t="str">
            <v>代価32</v>
          </cell>
        </row>
        <row r="732">
          <cell r="A732">
            <v>800033</v>
          </cell>
          <cell r="B732" t="str">
            <v>代価33</v>
          </cell>
          <cell r="G732" t="str">
            <v>代価33</v>
          </cell>
        </row>
        <row r="733">
          <cell r="A733">
            <v>800034</v>
          </cell>
          <cell r="B733" t="str">
            <v>代価34</v>
          </cell>
          <cell r="G733" t="str">
            <v>代価34</v>
          </cell>
        </row>
        <row r="734">
          <cell r="A734">
            <v>800035</v>
          </cell>
          <cell r="B734" t="str">
            <v>代価35</v>
          </cell>
          <cell r="G734" t="str">
            <v>代価35</v>
          </cell>
        </row>
        <row r="735">
          <cell r="A735">
            <v>800036</v>
          </cell>
          <cell r="B735" t="str">
            <v>代価36</v>
          </cell>
          <cell r="G735" t="str">
            <v>代価36</v>
          </cell>
        </row>
        <row r="736">
          <cell r="A736">
            <v>800037</v>
          </cell>
          <cell r="B736" t="str">
            <v>代価37</v>
          </cell>
          <cell r="G736" t="str">
            <v>代価37</v>
          </cell>
        </row>
        <row r="737">
          <cell r="A737">
            <v>800038</v>
          </cell>
          <cell r="B737" t="str">
            <v>代価38</v>
          </cell>
          <cell r="G737" t="str">
            <v>代価38</v>
          </cell>
        </row>
        <row r="738">
          <cell r="A738">
            <v>800039</v>
          </cell>
          <cell r="B738" t="str">
            <v>代価39</v>
          </cell>
          <cell r="G738" t="str">
            <v>代価39</v>
          </cell>
        </row>
        <row r="739">
          <cell r="A739">
            <v>800040</v>
          </cell>
          <cell r="B739" t="str">
            <v>代価40</v>
          </cell>
          <cell r="G739" t="str">
            <v>代価40</v>
          </cell>
        </row>
        <row r="740">
          <cell r="A740">
            <v>800041</v>
          </cell>
          <cell r="B740" t="str">
            <v>代価41</v>
          </cell>
          <cell r="G740" t="str">
            <v>代価41</v>
          </cell>
        </row>
        <row r="741">
          <cell r="A741">
            <v>800042</v>
          </cell>
          <cell r="B741" t="str">
            <v>代価42</v>
          </cell>
          <cell r="G741" t="str">
            <v>代価42</v>
          </cell>
        </row>
        <row r="742">
          <cell r="A742">
            <v>800043</v>
          </cell>
          <cell r="B742" t="str">
            <v>代価43</v>
          </cell>
          <cell r="G742" t="str">
            <v>代価43</v>
          </cell>
        </row>
        <row r="743">
          <cell r="A743">
            <v>800044</v>
          </cell>
          <cell r="B743" t="str">
            <v>代価44</v>
          </cell>
          <cell r="G743" t="str">
            <v>代価44</v>
          </cell>
        </row>
        <row r="744">
          <cell r="A744">
            <v>800045</v>
          </cell>
          <cell r="B744" t="str">
            <v>代価45</v>
          </cell>
          <cell r="G744" t="str">
            <v>代価45</v>
          </cell>
        </row>
        <row r="745">
          <cell r="A745">
            <v>800046</v>
          </cell>
          <cell r="B745" t="str">
            <v>代価46</v>
          </cell>
          <cell r="G745" t="str">
            <v>代価46</v>
          </cell>
        </row>
        <row r="746">
          <cell r="A746">
            <v>800047</v>
          </cell>
          <cell r="B746" t="str">
            <v>代価47</v>
          </cell>
          <cell r="G746" t="str">
            <v>代価47</v>
          </cell>
        </row>
        <row r="747">
          <cell r="A747">
            <v>800048</v>
          </cell>
          <cell r="B747" t="str">
            <v>代価48</v>
          </cell>
          <cell r="G747" t="str">
            <v>代価48</v>
          </cell>
        </row>
        <row r="748">
          <cell r="A748">
            <v>800049</v>
          </cell>
          <cell r="B748" t="str">
            <v>代価49</v>
          </cell>
          <cell r="G748" t="str">
            <v>代価49</v>
          </cell>
        </row>
        <row r="749">
          <cell r="A749">
            <v>800050</v>
          </cell>
          <cell r="B749" t="str">
            <v>代価50</v>
          </cell>
          <cell r="G749" t="str">
            <v>代価50</v>
          </cell>
        </row>
        <row r="750">
          <cell r="A750">
            <v>800051</v>
          </cell>
          <cell r="B750" t="str">
            <v>代価51</v>
          </cell>
          <cell r="G750" t="str">
            <v>代価51</v>
          </cell>
        </row>
        <row r="751">
          <cell r="A751">
            <v>800052</v>
          </cell>
          <cell r="B751" t="str">
            <v>代価52</v>
          </cell>
          <cell r="G751" t="str">
            <v>代価52</v>
          </cell>
        </row>
        <row r="752">
          <cell r="A752">
            <v>800053</v>
          </cell>
          <cell r="B752" t="str">
            <v>代価A</v>
          </cell>
          <cell r="G752" t="str">
            <v>代価A</v>
          </cell>
        </row>
        <row r="753">
          <cell r="A753">
            <v>800054</v>
          </cell>
          <cell r="B753" t="str">
            <v>代価B</v>
          </cell>
          <cell r="G753" t="str">
            <v>代価B</v>
          </cell>
        </row>
        <row r="754">
          <cell r="A754">
            <v>800055</v>
          </cell>
          <cell r="B754" t="str">
            <v>代価C</v>
          </cell>
          <cell r="G754" t="str">
            <v>代価C</v>
          </cell>
        </row>
        <row r="755">
          <cell r="A755">
            <v>800056</v>
          </cell>
          <cell r="B755" t="str">
            <v>代価D</v>
          </cell>
          <cell r="G755" t="str">
            <v>代価D</v>
          </cell>
        </row>
        <row r="756">
          <cell r="A756">
            <v>800057</v>
          </cell>
          <cell r="B756" t="str">
            <v>代価E</v>
          </cell>
          <cell r="G756" t="str">
            <v>代価E</v>
          </cell>
        </row>
        <row r="757">
          <cell r="A757">
            <v>800058</v>
          </cell>
          <cell r="B757" t="str">
            <v>代価F</v>
          </cell>
          <cell r="G757" t="str">
            <v>代価F</v>
          </cell>
        </row>
        <row r="758">
          <cell r="A758">
            <v>800059</v>
          </cell>
          <cell r="B758" t="str">
            <v>代価55</v>
          </cell>
          <cell r="G758" t="str">
            <v>代価55</v>
          </cell>
        </row>
        <row r="759">
          <cell r="A759">
            <v>800060</v>
          </cell>
          <cell r="B759" t="str">
            <v>代価56</v>
          </cell>
          <cell r="G759" t="str">
            <v>代価56</v>
          </cell>
        </row>
        <row r="760">
          <cell r="A760">
            <v>800061</v>
          </cell>
          <cell r="B760" t="str">
            <v>代価57</v>
          </cell>
          <cell r="G760" t="str">
            <v>代価57</v>
          </cell>
        </row>
        <row r="761">
          <cell r="A761">
            <v>800062</v>
          </cell>
          <cell r="B761" t="str">
            <v>代価58</v>
          </cell>
          <cell r="G761" t="str">
            <v>代価58</v>
          </cell>
        </row>
        <row r="762">
          <cell r="A762">
            <v>800063</v>
          </cell>
          <cell r="B762" t="str">
            <v>代価59</v>
          </cell>
          <cell r="G762" t="str">
            <v>代価59</v>
          </cell>
        </row>
        <row r="763">
          <cell r="A763">
            <v>800064</v>
          </cell>
          <cell r="B763" t="str">
            <v>代価60</v>
          </cell>
          <cell r="G763" t="str">
            <v>代価60</v>
          </cell>
        </row>
        <row r="764">
          <cell r="A764">
            <v>800065</v>
          </cell>
          <cell r="B764" t="str">
            <v>代価53</v>
          </cell>
          <cell r="G764" t="str">
            <v>代価53</v>
          </cell>
        </row>
        <row r="765">
          <cell r="A765">
            <v>800066</v>
          </cell>
          <cell r="B765" t="str">
            <v>代価54</v>
          </cell>
          <cell r="G765" t="str">
            <v>代価54</v>
          </cell>
        </row>
        <row r="766">
          <cell r="A766">
            <v>800067</v>
          </cell>
          <cell r="B766" t="str">
            <v>代価61</v>
          </cell>
          <cell r="G766" t="str">
            <v>代価61</v>
          </cell>
        </row>
        <row r="767">
          <cell r="A767">
            <v>800068</v>
          </cell>
          <cell r="B767" t="str">
            <v>代価62</v>
          </cell>
          <cell r="G767" t="str">
            <v>代価62</v>
          </cell>
        </row>
        <row r="768">
          <cell r="A768">
            <v>800069</v>
          </cell>
          <cell r="B768" t="str">
            <v>代価63</v>
          </cell>
          <cell r="G768" t="str">
            <v>代価63</v>
          </cell>
        </row>
        <row r="769">
          <cell r="A769">
            <v>800070</v>
          </cell>
          <cell r="B769" t="str">
            <v>代価64</v>
          </cell>
          <cell r="G769" t="str">
            <v>代価64</v>
          </cell>
        </row>
      </sheetData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立木"/>
      <sheetName val="経費算定表"/>
      <sheetName val="補償率"/>
      <sheetName val="移転雑費"/>
      <sheetName val="標準家賃"/>
      <sheetName val="Macro1"/>
      <sheetName val="新旧ｺｰﾄﾞ一覧"/>
      <sheetName val="基礎単価"/>
    </sheetNames>
    <definedNames>
      <definedName name="やし幹"/>
      <definedName name="やし高"/>
      <definedName name="一般鑑賞幹"/>
      <definedName name="一般鑑賞高"/>
      <definedName name="一般風致幹"/>
      <definedName name="一般風致高"/>
      <definedName name="仮植木やし幹"/>
      <definedName name="仮植木やし高"/>
      <definedName name="仮植木一般A幹"/>
      <definedName name="仮植木一般A高"/>
      <definedName name="仮植木一般B幹"/>
      <definedName name="仮植木一般B高"/>
      <definedName name="仮植木一般Ｃ幹"/>
      <definedName name="仮植木一般Ｃ高"/>
      <definedName name="建物等諸経費算出表" refersTo="='経費算定表'!$F$4:$G$45"/>
      <definedName name="芝類移転料単価表"/>
      <definedName name="生垣等移転料"/>
      <definedName name="庭石移転料単価表"/>
      <definedName name="庭木移転先一覧"/>
      <definedName name="庭木等諸経費算出表"/>
      <definedName name="燈籠移転料単価表"/>
      <definedName name="非木造共通仮設費算出表" refersTo="='経費算定表'!$R$4:$S$45"/>
      <definedName name="木造共通仮設費算出表" refersTo="='経費算定表'!$L$4:$M$12"/>
      <definedName name="木造共通仮設費適用基準額" refersTo="='経費算定表'!$L$16"/>
      <definedName name="立木移転種別表"/>
    </definedNames>
    <sheetDataSet>
      <sheetData sheetId="0"/>
      <sheetData sheetId="1"/>
      <sheetData sheetId="2">
        <row r="4">
          <cell r="F4">
            <v>0</v>
          </cell>
          <cell r="G4">
            <v>0.27</v>
          </cell>
          <cell r="L4">
            <v>0</v>
          </cell>
          <cell r="M4">
            <v>0</v>
          </cell>
          <cell r="R4">
            <v>0</v>
          </cell>
          <cell r="S4">
            <v>5.64</v>
          </cell>
        </row>
        <row r="5">
          <cell r="F5">
            <v>10000001</v>
          </cell>
          <cell r="G5">
            <v>0.26500000000000001</v>
          </cell>
          <cell r="L5">
            <v>60000001</v>
          </cell>
          <cell r="M5">
            <v>0</v>
          </cell>
          <cell r="R5">
            <v>10000001</v>
          </cell>
          <cell r="S5">
            <v>5.67</v>
          </cell>
        </row>
        <row r="6">
          <cell r="F6">
            <v>12000001</v>
          </cell>
          <cell r="G6">
            <v>0.26100000000000001</v>
          </cell>
          <cell r="L6">
            <v>80000001</v>
          </cell>
          <cell r="M6">
            <v>0</v>
          </cell>
          <cell r="R6">
            <v>12000001</v>
          </cell>
          <cell r="S6">
            <v>5.69</v>
          </cell>
        </row>
        <row r="7">
          <cell r="F7">
            <v>14000001</v>
          </cell>
          <cell r="G7">
            <v>0.25800000000000001</v>
          </cell>
          <cell r="L7">
            <v>100000001</v>
          </cell>
          <cell r="M7">
            <v>0</v>
          </cell>
          <cell r="R7">
            <v>14000001</v>
          </cell>
          <cell r="S7">
            <v>5.71</v>
          </cell>
        </row>
        <row r="8">
          <cell r="F8">
            <v>16000001</v>
          </cell>
          <cell r="G8">
            <v>0.255</v>
          </cell>
          <cell r="L8">
            <v>150000001</v>
          </cell>
          <cell r="M8">
            <v>0</v>
          </cell>
          <cell r="R8">
            <v>16000001</v>
          </cell>
          <cell r="S8">
            <v>5.72</v>
          </cell>
        </row>
        <row r="9">
          <cell r="F9">
            <v>18000001</v>
          </cell>
          <cell r="G9">
            <v>0.252</v>
          </cell>
          <cell r="L9">
            <v>200000001</v>
          </cell>
          <cell r="M9">
            <v>0</v>
          </cell>
          <cell r="R9">
            <v>18000001</v>
          </cell>
          <cell r="S9">
            <v>5.74</v>
          </cell>
        </row>
        <row r="10">
          <cell r="F10">
            <v>20000001</v>
          </cell>
          <cell r="G10">
            <v>0.25</v>
          </cell>
          <cell r="L10">
            <v>300000001</v>
          </cell>
          <cell r="M10">
            <v>0</v>
          </cell>
          <cell r="R10">
            <v>20000001</v>
          </cell>
          <cell r="S10">
            <v>5.75</v>
          </cell>
        </row>
        <row r="11">
          <cell r="F11">
            <v>22000001</v>
          </cell>
          <cell r="G11">
            <v>0.248</v>
          </cell>
          <cell r="L11">
            <v>400000001</v>
          </cell>
          <cell r="M11">
            <v>0</v>
          </cell>
          <cell r="R11">
            <v>22000001</v>
          </cell>
          <cell r="S11">
            <v>5.76</v>
          </cell>
        </row>
        <row r="12">
          <cell r="F12">
            <v>24000001</v>
          </cell>
          <cell r="G12">
            <v>0.246</v>
          </cell>
          <cell r="L12">
            <v>500000001</v>
          </cell>
          <cell r="M12">
            <v>0</v>
          </cell>
          <cell r="R12">
            <v>24000001</v>
          </cell>
          <cell r="S12">
            <v>5.77</v>
          </cell>
        </row>
        <row r="13">
          <cell r="F13">
            <v>26000001</v>
          </cell>
          <cell r="G13">
            <v>0.24399999999999999</v>
          </cell>
          <cell r="R13">
            <v>26000001</v>
          </cell>
          <cell r="S13">
            <v>5.78</v>
          </cell>
        </row>
        <row r="14">
          <cell r="F14">
            <v>28000001</v>
          </cell>
          <cell r="G14">
            <v>0.24199999999999999</v>
          </cell>
          <cell r="R14">
            <v>28000001</v>
          </cell>
          <cell r="S14">
            <v>5.79</v>
          </cell>
        </row>
        <row r="15">
          <cell r="F15">
            <v>30000001</v>
          </cell>
          <cell r="G15">
            <v>0.23899999999999999</v>
          </cell>
          <cell r="R15">
            <v>30000001</v>
          </cell>
          <cell r="S15">
            <v>5.81</v>
          </cell>
        </row>
        <row r="16">
          <cell r="F16">
            <v>35000001</v>
          </cell>
          <cell r="G16">
            <v>0.23499999999999999</v>
          </cell>
          <cell r="L16">
            <v>0</v>
          </cell>
          <cell r="R16">
            <v>35000001</v>
          </cell>
          <cell r="S16">
            <v>5.83</v>
          </cell>
        </row>
        <row r="17">
          <cell r="F17">
            <v>40000001</v>
          </cell>
          <cell r="G17">
            <v>0.23300000000000001</v>
          </cell>
          <cell r="R17">
            <v>40000001</v>
          </cell>
          <cell r="S17">
            <v>5.85</v>
          </cell>
        </row>
        <row r="18">
          <cell r="F18">
            <v>45000001</v>
          </cell>
          <cell r="G18">
            <v>0.23</v>
          </cell>
          <cell r="R18">
            <v>45000001</v>
          </cell>
          <cell r="S18">
            <v>5.86</v>
          </cell>
        </row>
        <row r="19">
          <cell r="F19">
            <v>50000001</v>
          </cell>
          <cell r="G19">
            <v>0.22800000000000001</v>
          </cell>
          <cell r="R19">
            <v>50000001</v>
          </cell>
          <cell r="S19">
            <v>5.87</v>
          </cell>
        </row>
        <row r="20">
          <cell r="F20">
            <v>55000001</v>
          </cell>
          <cell r="G20">
            <v>0.22600000000000001</v>
          </cell>
          <cell r="R20">
            <v>55000001</v>
          </cell>
          <cell r="S20">
            <v>5.89</v>
          </cell>
        </row>
        <row r="21">
          <cell r="F21">
            <v>60000001</v>
          </cell>
          <cell r="G21">
            <v>0.223</v>
          </cell>
          <cell r="R21">
            <v>60000001</v>
          </cell>
          <cell r="S21">
            <v>5.91</v>
          </cell>
        </row>
        <row r="22">
          <cell r="F22">
            <v>70000001</v>
          </cell>
          <cell r="G22">
            <v>0.22</v>
          </cell>
          <cell r="R22">
            <v>70000001</v>
          </cell>
          <cell r="S22">
            <v>5.93</v>
          </cell>
        </row>
        <row r="23">
          <cell r="F23">
            <v>80000001</v>
          </cell>
          <cell r="G23">
            <v>0.217</v>
          </cell>
          <cell r="R23">
            <v>80000001</v>
          </cell>
          <cell r="S23">
            <v>5.94</v>
          </cell>
        </row>
        <row r="24">
          <cell r="F24">
            <v>90000001</v>
          </cell>
          <cell r="G24">
            <v>0.215</v>
          </cell>
          <cell r="R24">
            <v>90000001</v>
          </cell>
          <cell r="S24">
            <v>5.96</v>
          </cell>
        </row>
        <row r="25">
          <cell r="F25">
            <v>100000001</v>
          </cell>
          <cell r="G25">
            <v>0.21099999999999999</v>
          </cell>
          <cell r="R25">
            <v>100000001</v>
          </cell>
          <cell r="S25">
            <v>5.98</v>
          </cell>
        </row>
        <row r="26">
          <cell r="F26">
            <v>120000001</v>
          </cell>
          <cell r="G26">
            <v>0.20799999999999999</v>
          </cell>
          <cell r="R26">
            <v>120000001</v>
          </cell>
          <cell r="S26">
            <v>6</v>
          </cell>
        </row>
        <row r="27">
          <cell r="F27">
            <v>140000001</v>
          </cell>
          <cell r="G27">
            <v>0.20499999999999999</v>
          </cell>
          <cell r="R27">
            <v>140000001</v>
          </cell>
          <cell r="S27">
            <v>6.02</v>
          </cell>
        </row>
        <row r="28">
          <cell r="F28">
            <v>160000001</v>
          </cell>
          <cell r="G28">
            <v>0.20300000000000001</v>
          </cell>
          <cell r="R28">
            <v>160000001</v>
          </cell>
          <cell r="S28">
            <v>6.04</v>
          </cell>
        </row>
        <row r="29">
          <cell r="F29">
            <v>180000001</v>
          </cell>
          <cell r="G29">
            <v>0.20100000000000001</v>
          </cell>
          <cell r="R29">
            <v>180000001</v>
          </cell>
          <cell r="S29">
            <v>6.05</v>
          </cell>
        </row>
        <row r="30">
          <cell r="F30">
            <v>200000001</v>
          </cell>
          <cell r="G30">
            <v>0.19700000000000001</v>
          </cell>
          <cell r="R30">
            <v>200000001</v>
          </cell>
          <cell r="S30">
            <v>6.09</v>
          </cell>
        </row>
        <row r="31">
          <cell r="F31">
            <v>250000001</v>
          </cell>
          <cell r="G31">
            <v>0.193</v>
          </cell>
          <cell r="R31">
            <v>250000001</v>
          </cell>
          <cell r="S31">
            <v>6.11</v>
          </cell>
        </row>
        <row r="32">
          <cell r="F32">
            <v>300000001</v>
          </cell>
          <cell r="G32">
            <v>0.19</v>
          </cell>
          <cell r="R32">
            <v>300000001</v>
          </cell>
          <cell r="S32">
            <v>6.13</v>
          </cell>
        </row>
        <row r="33">
          <cell r="F33">
            <v>350000001</v>
          </cell>
          <cell r="G33">
            <v>0.188</v>
          </cell>
          <cell r="R33">
            <v>350000001</v>
          </cell>
          <cell r="S33">
            <v>6.15</v>
          </cell>
        </row>
        <row r="34">
          <cell r="F34">
            <v>400000001</v>
          </cell>
          <cell r="G34">
            <v>0.184</v>
          </cell>
          <cell r="R34">
            <v>400000001</v>
          </cell>
          <cell r="S34">
            <v>6.19</v>
          </cell>
        </row>
        <row r="35">
          <cell r="F35">
            <v>500000001</v>
          </cell>
          <cell r="G35">
            <v>0.18</v>
          </cell>
          <cell r="R35">
            <v>500000001</v>
          </cell>
          <cell r="S35">
            <v>6.21</v>
          </cell>
        </row>
        <row r="36">
          <cell r="F36">
            <v>600000001</v>
          </cell>
          <cell r="G36">
            <v>0.17799999999999999</v>
          </cell>
          <cell r="R36">
            <v>600000001</v>
          </cell>
          <cell r="S36">
            <v>6.23</v>
          </cell>
        </row>
        <row r="37">
          <cell r="F37">
            <v>700000001</v>
          </cell>
          <cell r="G37">
            <v>0.17499999999999999</v>
          </cell>
          <cell r="R37">
            <v>700000001</v>
          </cell>
          <cell r="S37">
            <v>6.25</v>
          </cell>
        </row>
        <row r="38">
          <cell r="F38">
            <v>800000001</v>
          </cell>
          <cell r="G38">
            <v>0.17299999999999999</v>
          </cell>
          <cell r="R38">
            <v>800000001</v>
          </cell>
          <cell r="S38">
            <v>6.27</v>
          </cell>
        </row>
        <row r="39">
          <cell r="F39">
            <v>900000001</v>
          </cell>
          <cell r="G39">
            <v>0.17100000000000001</v>
          </cell>
          <cell r="R39">
            <v>900000001</v>
          </cell>
          <cell r="S39">
            <v>6.29</v>
          </cell>
        </row>
        <row r="40">
          <cell r="F40">
            <v>1000000001</v>
          </cell>
          <cell r="G40">
            <v>0.16500000000000001</v>
          </cell>
          <cell r="R40">
            <v>1000000001</v>
          </cell>
          <cell r="S40">
            <v>6.35</v>
          </cell>
        </row>
        <row r="41">
          <cell r="F41">
            <v>1500000001</v>
          </cell>
          <cell r="G41">
            <v>0.16</v>
          </cell>
          <cell r="R41">
            <v>1500000001</v>
          </cell>
          <cell r="S41">
            <v>6.39</v>
          </cell>
        </row>
        <row r="42">
          <cell r="F42">
            <v>2000000001</v>
          </cell>
          <cell r="G42">
            <v>0.157</v>
          </cell>
          <cell r="R42">
            <v>2000000001</v>
          </cell>
          <cell r="S42">
            <v>6.42</v>
          </cell>
        </row>
        <row r="43">
          <cell r="F43">
            <v>2500000001</v>
          </cell>
          <cell r="G43">
            <v>0.154</v>
          </cell>
          <cell r="R43">
            <v>2500000001</v>
          </cell>
          <cell r="S43">
            <v>6.45</v>
          </cell>
        </row>
        <row r="44">
          <cell r="F44">
            <v>3000000001</v>
          </cell>
          <cell r="G44">
            <v>0.15</v>
          </cell>
          <cell r="R44">
            <v>3000000001</v>
          </cell>
          <cell r="S44">
            <v>6.49</v>
          </cell>
        </row>
        <row r="45">
          <cell r="F45">
            <v>4000000001</v>
          </cell>
          <cell r="G45">
            <v>0.14599999999999999</v>
          </cell>
          <cell r="R45">
            <v>4000000001</v>
          </cell>
          <cell r="S45">
            <v>6.53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仮設費"/>
      <sheetName val="工事設計"/>
      <sheetName val="管資材"/>
      <sheetName val="管布設工"/>
      <sheetName val="管土工"/>
      <sheetName val="管資材数量"/>
      <sheetName val="管布設数量"/>
      <sheetName val="土工総括"/>
      <sheetName val="管土工数量"/>
      <sheetName val="構造物数量"/>
      <sheetName val="単価算出"/>
      <sheetName val="管資材 (2)"/>
      <sheetName val="管布設工 (2)"/>
      <sheetName val="管資材数量 (2)"/>
      <sheetName val="管布設数量 (2)"/>
      <sheetName val="管土工数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H12単価"/>
      <sheetName val="物件調書"/>
      <sheetName val="立竹木（構外）"/>
      <sheetName val="立竹木（構内）"/>
      <sheetName val="工作物"/>
      <sheetName val="工作物 (解体)"/>
      <sheetName val="代価表"/>
      <sheetName val="見積単価"/>
      <sheetName val="数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  <sheetName val="H12単価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仮設"/>
      <sheetName val="躯体"/>
      <sheetName val="解体"/>
      <sheetName val="発生材"/>
      <sheetName val="統計値(RC.CB)"/>
      <sheetName val="外部床"/>
      <sheetName val="外部壁 "/>
      <sheetName val="外部開口"/>
      <sheetName val="外部天井 "/>
      <sheetName val="内部床"/>
      <sheetName val="内部壁"/>
      <sheetName val="内部開口 "/>
      <sheetName val="内部天井"/>
      <sheetName val="統計表(RC.CB)"/>
      <sheetName val="単価"/>
      <sheetName val="Sheet6"/>
      <sheetName val="数量（CB）金城源吉"/>
    </sheetNames>
    <definedNames>
      <definedName name="工作物2枚目" refersTo="#REF!"/>
      <definedName name="工作物2枚目クリア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H14単価"/>
      <sheetName val="laroux"/>
      <sheetName val="H12単価"/>
      <sheetName val="建物等諸経費"/>
      <sheetName val="庭木等諸経費"/>
      <sheetName val="H13単価"/>
      <sheetName val="【H12単価】"/>
      <sheetName val="入力ｼｰﾄ"/>
      <sheetName val="内部天井"/>
      <sheetName val="工作物調査表"/>
      <sheetName val="庭木等調査表"/>
      <sheetName val="動産調査表"/>
      <sheetName val="補償総括"/>
      <sheetName val="内訳書"/>
      <sheetName val="移転雑費"/>
      <sheetName val="仕訳書"/>
      <sheetName val="集計"/>
      <sheetName val="工作物単価"/>
      <sheetName val="#REF"/>
      <sheetName val="立木調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諸経費 "/>
      <sheetName val="DATA"/>
      <sheetName val="仕訳書"/>
      <sheetName val="内訳書"/>
      <sheetName val="集計表"/>
      <sheetName val="単価算定表"/>
      <sheetName val="代価表"/>
      <sheetName val="ｺﾝｸﾘｰﾄ計算書"/>
      <sheetName val="単価見積比較表"/>
      <sheetName val="H14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集計"/>
      <sheetName val="細目"/>
      <sheetName val="工事費"/>
      <sheetName val="建築工事費"/>
      <sheetName val="査定率"/>
      <sheetName val="表紙 "/>
      <sheetName val="表紙-2"/>
      <sheetName val="種目"/>
      <sheetName val="科目"/>
      <sheetName val="仮設"/>
      <sheetName val="土工"/>
      <sheetName val="地業"/>
      <sheetName val="ｺﾝｸﾘｰﾄ"/>
      <sheetName val="型枠"/>
      <sheetName val="鉄筋"/>
      <sheetName val="鉄骨"/>
      <sheetName val="PC"/>
      <sheetName val="組積"/>
      <sheetName val="防水"/>
      <sheetName val="石"/>
      <sheetName val="ﾀｲﾙ"/>
      <sheetName val="木"/>
      <sheetName val="金属"/>
      <sheetName val="左官"/>
      <sheetName val="木建"/>
      <sheetName val="金建"/>
      <sheetName val="ｶﾞﾗｽ"/>
      <sheetName val="塗装"/>
      <sheetName val="内外装"/>
      <sheetName val="雑"/>
      <sheetName val="ｻｲﾝ"/>
      <sheetName val="外構"/>
      <sheetName val="別紙"/>
      <sheetName val="代価"/>
      <sheetName val="東高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立木調査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KHP"/>
      <sheetName val="LPG１"/>
      <sheetName val="システム比較"/>
      <sheetName val="システム比較 (2)"/>
      <sheetName val="計算条件"/>
      <sheetName val="氷蓄熱"/>
      <sheetName val="氷40%"/>
      <sheetName val="都市ガス"/>
      <sheetName val="ﾋﾞﾙﾏﾙ"/>
      <sheetName val="氷標"/>
      <sheetName val="水熱源"/>
      <sheetName val="ＨＯＴ"/>
      <sheetName val="チラー"/>
      <sheetName val="税制優遇（注）"/>
      <sheetName val="KHP１"/>
      <sheetName val="ﾂｲﾝ"/>
      <sheetName val="料金表"/>
      <sheetName val="3ヶ月比較計算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仕訳"/>
      <sheetName val="主要機器ﾘｽﾄ"/>
      <sheetName val="複合単価"/>
    </sheetNames>
    <sheetDataSet>
      <sheetData sheetId="0"/>
      <sheetData sheetId="1"/>
      <sheetData sheetId="2"/>
      <sheetData sheetId="3" refreshError="1">
        <row r="41">
          <cell r="AA41">
            <v>271600</v>
          </cell>
        </row>
      </sheetData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  <sheetName val="単価表"/>
      <sheetName val="内訳＆集計"/>
      <sheetName val="内訳目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  <sheetName val="明細書"/>
      <sheetName val="共通仮設･諸経費率"/>
      <sheetName val="別表"/>
      <sheetName val="内訳書"/>
      <sheetName val="複合単価"/>
    </sheetNames>
    <sheetDataSet>
      <sheetData sheetId="0" refreshError="1">
        <row r="8">
          <cell r="B8">
            <v>18400</v>
          </cell>
          <cell r="C8">
            <v>22900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北側"/>
      <sheetName val="内訳南側 "/>
      <sheetName val="複合単価"/>
      <sheetName val="歩掛"/>
      <sheetName val="単価比較"/>
      <sheetName val="集計表"/>
      <sheetName val="土量"/>
      <sheetName val="拾い書"/>
      <sheetName val="集計表 (2)"/>
      <sheetName val="拾い書 (2)"/>
      <sheetName val="拾い書 (3)"/>
      <sheetName val="概算仕訳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者経歴書 "/>
      <sheetName val="Sheet1"/>
    </sheetNames>
    <sheetDataSet>
      <sheetData sheetId="0" refreshError="1"/>
      <sheetData sheetId="1">
        <row r="3">
          <cell r="B3" t="str">
            <v>元請</v>
          </cell>
          <cell r="F3" t="str">
            <v>測量</v>
          </cell>
          <cell r="H3" t="str">
            <v>大正</v>
          </cell>
        </row>
        <row r="4">
          <cell r="B4" t="str">
            <v>元請　ＪＶ</v>
          </cell>
          <cell r="F4" t="str">
            <v>建築設計</v>
          </cell>
          <cell r="H4" t="str">
            <v>明治</v>
          </cell>
        </row>
        <row r="5">
          <cell r="B5" t="str">
            <v>下請</v>
          </cell>
          <cell r="F5" t="str">
            <v>設備設計</v>
          </cell>
          <cell r="H5" t="str">
            <v>昭和</v>
          </cell>
        </row>
        <row r="6">
          <cell r="F6" t="str">
            <v>土木設計</v>
          </cell>
          <cell r="H6" t="str">
            <v>平成</v>
          </cell>
        </row>
        <row r="7">
          <cell r="F7" t="str">
            <v>地質調査</v>
          </cell>
        </row>
        <row r="8">
          <cell r="F8" t="str">
            <v>磁気調査</v>
          </cell>
        </row>
        <row r="9">
          <cell r="F9" t="str">
            <v>補償</v>
          </cell>
        </row>
        <row r="10">
          <cell r="F10" t="str">
            <v>登記手続</v>
          </cell>
        </row>
        <row r="11">
          <cell r="F11" t="str">
            <v>環境調査</v>
          </cell>
        </row>
        <row r="12">
          <cell r="F12" t="str">
            <v>その他</v>
          </cell>
        </row>
      </sheetData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  <sheetName val="Sheet1"/>
      <sheetName val="data"/>
      <sheetName val="明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"/>
    </sheetNames>
    <definedNames>
      <definedName name="樹高入力"/>
      <definedName name="本数入力"/>
    </definedNames>
    <sheetDataSet>
      <sheetData sheetId="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高圧日報"/>
      <sheetName val="高圧日報 (2)"/>
      <sheetName val="高圧日報 (3)"/>
      <sheetName val="チャート紙"/>
      <sheetName val="チャート紙 (2)"/>
      <sheetName val="出来高"/>
      <sheetName val="受簿"/>
      <sheetName val="品質管理"/>
      <sheetName val="品質管理 (2)"/>
      <sheetName val="グランドアンカー工"/>
      <sheetName val="地盤改良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(総括) "/>
      <sheetName val="鏡(除湿換気)"/>
      <sheetName val="内訳(除湿換気"/>
      <sheetName val="複合 （除湿換気）"/>
      <sheetName val="代価表 (1～7) "/>
      <sheetName val="代価表 (8～9)"/>
      <sheetName val="機械設備拾い"/>
      <sheetName val="見積比較表(除湿換気)"/>
      <sheetName val="刊行書比較表"/>
      <sheetName val="鏡(電気設備)"/>
      <sheetName val="内訳(電気設備)"/>
      <sheetName val="複合（電気）"/>
      <sheetName val="動力盤歩掛計算書"/>
      <sheetName val="電気設備拾い"/>
      <sheetName val="刊行書比較表(電気)"/>
      <sheetName val="見積比較表(電気)"/>
    </sheetNames>
    <definedNames>
      <definedName name="消費税率" refersTo="#REF!" sheetId="6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800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"/>
      <sheetName val="頭"/>
      <sheetName val="まとめ"/>
      <sheetName val="土木工事"/>
      <sheetName val="配開装置"/>
      <sheetName val="配電線路工事"/>
      <sheetName val="雑工事"/>
      <sheetName val="建築"/>
      <sheetName val="環境整備"/>
      <sheetName val="代価表"/>
      <sheetName val="数量書1纏め"/>
      <sheetName val="数量書1-1"/>
      <sheetName val="数量書1-2"/>
      <sheetName val="数量書2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KHP"/>
      <sheetName val="LPG１"/>
      <sheetName val="システム比較"/>
      <sheetName val="システム比較 (2)"/>
      <sheetName val="計算条件"/>
      <sheetName val="氷蓄熱"/>
      <sheetName val="氷40%"/>
      <sheetName val="都市ガス"/>
      <sheetName val="ﾋﾞﾙﾏﾙ"/>
      <sheetName val="氷標"/>
      <sheetName val="水熱源"/>
      <sheetName val="ＨＯＴ"/>
      <sheetName val="チラー"/>
      <sheetName val="税制優遇（注）"/>
      <sheetName val="KHP１"/>
      <sheetName val="ﾂｲﾝ"/>
      <sheetName val="料金表"/>
      <sheetName val="3ヶ月比較計算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"/>
      <sheetName val="数計算"/>
      <sheetName val="工程"/>
      <sheetName val="鏡"/>
      <sheetName val="数内訳"/>
      <sheetName val="代価"/>
      <sheetName val="代価 (2)"/>
      <sheetName val="単価"/>
      <sheetName val="床仕上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材料内訳"/>
      <sheetName val="材料内訳 (損料)"/>
      <sheetName val="内訳書 (リンク)"/>
      <sheetName val="労務費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機"/>
    </sheetNames>
    <definedNames>
      <definedName name="数量0"/>
      <definedName name="数量1"/>
      <definedName name="数量2"/>
      <definedName name="数量3"/>
      <definedName name="数量4"/>
      <definedName name="数量5"/>
      <definedName name="数量6"/>
      <definedName name="数量7"/>
      <definedName name="数量8"/>
      <definedName name="数量9"/>
      <definedName name="数量CL"/>
      <definedName name="数量CON"/>
    </definedNames>
    <sheetDataSet>
      <sheetData sheetId="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幹線内"/>
      <sheetName val="電灯内"/>
      <sheetName val="ＴＶ内"/>
      <sheetName val="電話内"/>
      <sheetName val="放送内"/>
      <sheetName val="火災内"/>
      <sheetName val="複合撤去"/>
      <sheetName val="複合単価"/>
      <sheetName val="盤歩"/>
      <sheetName val="幹線計算書"/>
      <sheetName val="変圧器計算書"/>
      <sheetName val="幹線・動力拾い"/>
      <sheetName val="電灯・ｺﾝｾﾝﾄ拾い"/>
      <sheetName val="電話拾い"/>
      <sheetName val="火災拾い"/>
      <sheetName val="内訳"/>
      <sheetName val="動力盤歩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ﾛ"/>
      <sheetName val="仕訳書 ｲ"/>
      <sheetName val="仕訳書"/>
      <sheetName val="製品控除 ﾎ"/>
      <sheetName val="製品控除 ﾆ"/>
      <sheetName val="製品控除 ﾊ"/>
      <sheetName val="製品控除 ﾛ"/>
      <sheetName val="製品控除 ｲ"/>
      <sheetName val="製品控除"/>
      <sheetName val="内訳書 ﾕ"/>
      <sheetName val="内訳書 ｷ"/>
      <sheetName val="内訳書 ｻ"/>
      <sheetName val="内訳書 ｱ"/>
      <sheetName val="内訳書 ﾑ"/>
      <sheetName val="内訳書 ﾗ"/>
      <sheetName val="内訳書 ﾅ"/>
      <sheetName val="内訳書 ﾈ"/>
      <sheetName val="内訳書 ﾂ"/>
      <sheetName val="内訳書 ｿ"/>
      <sheetName val="内訳書 ﾚ"/>
      <sheetName val="内訳書 ﾀ"/>
      <sheetName val="内訳書 ﾖ"/>
      <sheetName val="内訳書 ｶ"/>
      <sheetName val="内訳書 ﾜ"/>
      <sheetName val="内訳書 ｦ"/>
      <sheetName val="内訳書 ﾙ"/>
      <sheetName val="内訳書 ﾇ"/>
      <sheetName val="内訳書 ﾘ"/>
      <sheetName val="内訳書 ﾁ"/>
      <sheetName val="内訳書 ﾄ"/>
      <sheetName val="内訳書 ﾍ"/>
      <sheetName val="内訳書 ﾎ"/>
      <sheetName val="内訳書 ﾆ"/>
      <sheetName val="内訳書 ﾊ"/>
      <sheetName val="内訳書 ﾛ"/>
      <sheetName val="内訳書ｲ"/>
      <sheetName val="内訳書"/>
      <sheetName val="代価表"/>
      <sheetName val="単価比較表"/>
      <sheetName val="複　合"/>
      <sheetName val="代価 "/>
      <sheetName val="代価表  (2)"/>
      <sheetName val="ＨTVP複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出力資料"/>
    </sheetNames>
    <definedNames>
      <definedName name="切り捨て計算"/>
    </definedNames>
    <sheetDataSet>
      <sheetData sheetId="0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代価"/>
      <sheetName val="C代価"/>
      <sheetName val="D代価"/>
      <sheetName val="E代価"/>
      <sheetName val="I代価"/>
      <sheetName val="J代価"/>
      <sheetName val="A代価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書4変"/>
      <sheetName val="計算書2変"/>
      <sheetName val="初期設定"/>
      <sheetName val="初期確認"/>
      <sheetName val="引継計算書"/>
      <sheetName val="引継調書"/>
      <sheetName val="設計書"/>
      <sheetName val="仕訳書"/>
      <sheetName val="計算書1"/>
      <sheetName val="計算書2"/>
      <sheetName val="計算書3"/>
      <sheetName val="計算書4"/>
      <sheetName val="計算書5"/>
      <sheetName val="設計書変"/>
      <sheetName val="仕訳書変"/>
      <sheetName val="計算書1変"/>
      <sheetName val="仕訳書変2"/>
      <sheetName val="内訳書変"/>
      <sheetName val="計算書3変"/>
      <sheetName val="率表"/>
      <sheetName val="見積短縮理由書"/>
      <sheetName val="率変更"/>
      <sheetName val="ﾃﾞｰﾀ一覧"/>
      <sheetName val="変更協議"/>
      <sheetName val="検査復命"/>
      <sheetName val="検査調書"/>
      <sheetName val="評定内容"/>
      <sheetName val="成績評定"/>
      <sheetName val="合格通知"/>
      <sheetName val="検査内訳"/>
      <sheetName val="既済内訳"/>
      <sheetName val="出来高"/>
      <sheetName val="Module1"/>
      <sheetName val="Module3"/>
      <sheetName val="Module4"/>
      <sheetName val="Module2"/>
      <sheetName val="Module5"/>
      <sheetName val="Module6"/>
      <sheetName val="Module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動力盤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  <sheetName val="内訳書"/>
      <sheetName val="本工事費内訳"/>
    </sheetNames>
    <sheetDataSet>
      <sheetData sheetId="0"/>
      <sheetData sheetId="1"/>
      <sheetData sheetId="2"/>
      <sheetData sheetId="3"/>
      <sheetData sheetId="4" refreshError="1">
        <row r="1">
          <cell r="C1" t="str">
            <v>[数量拾い出し表]</v>
          </cell>
          <cell r="T1" t="str">
            <v>別紙－５</v>
          </cell>
        </row>
        <row r="2">
          <cell r="C2" t="str">
            <v>工種：配線工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（新）"/>
      <sheetName val="仕訳書 "/>
      <sheetName val="主要機器表"/>
      <sheetName val="幹線"/>
      <sheetName val="受変電"/>
      <sheetName val="動力"/>
      <sheetName val="電灯"/>
      <sheetName val="ＴＥＬ"/>
      <sheetName val="拡声"/>
      <sheetName val="自火報"/>
      <sheetName val="構内通信"/>
      <sheetName val="複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A7">
            <v>4500</v>
          </cell>
        </row>
        <row r="8">
          <cell r="AA8">
            <v>5490</v>
          </cell>
        </row>
        <row r="10">
          <cell r="AA10">
            <v>2530</v>
          </cell>
        </row>
        <row r="39">
          <cell r="AA39">
            <v>19000</v>
          </cell>
        </row>
        <row r="40">
          <cell r="AA40">
            <v>12800</v>
          </cell>
        </row>
        <row r="41">
          <cell r="AA41">
            <v>18100</v>
          </cell>
        </row>
        <row r="42">
          <cell r="AA42">
            <v>7950</v>
          </cell>
        </row>
        <row r="43">
          <cell r="AA43">
            <v>11800</v>
          </cell>
        </row>
      </sheetData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IG1">
            <v>44</v>
          </cell>
        </row>
        <row r="12">
          <cell r="AY12" t="str">
            <v>1.四方</v>
          </cell>
          <cell r="AZ12" t="str">
            <v>2.倍数</v>
          </cell>
          <cell r="BA12" t="str">
            <v>3.多角形</v>
          </cell>
          <cell r="BB12" t="str">
            <v>4.終了</v>
          </cell>
        </row>
        <row r="14">
          <cell r="AY14" t="str">
            <v>{BRANCH 四方}</v>
          </cell>
          <cell r="AZ14" t="str">
            <v>{BRANCH 倍数}</v>
          </cell>
          <cell r="BA14" t="str">
            <v>{BRANCH 多角}</v>
          </cell>
          <cell r="BB14" t="str">
            <v>{MENUBRANCH MENU1}</v>
          </cell>
        </row>
        <row r="34">
          <cell r="AH34" t="str">
            <v>/CC333..O333~~</v>
          </cell>
        </row>
        <row r="35">
          <cell r="AH35" t="str">
            <v>{R}~/RFF2~{R 10}~</v>
          </cell>
        </row>
        <row r="36">
          <cell r="AH36" t="str">
            <v>{LET AM35,@CELLPOINTER("COL")}~</v>
          </cell>
        </row>
        <row r="37">
          <cell r="AH37" t="str">
            <v>{IF AM35=14}~{BRANCH END}~</v>
          </cell>
        </row>
        <row r="38">
          <cell r="AH38" t="str">
            <v>{?}~{IF @CELLPOINTER("TYPE")="b"}~{L}~{DEL}~{BRANCH MODORU}~</v>
          </cell>
        </row>
        <row r="39">
          <cell r="AH39" t="str">
            <v>{IF @CELLPOINTER("TYPE")="v"}~{R}'＋~{R}~{BRANCH 多角1}~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（本館）"/>
      <sheetName val="１直接仮設"/>
      <sheetName val="2土工事"/>
      <sheetName val="3地業工事"/>
      <sheetName val="4コンクリート工事"/>
      <sheetName val="5型枠工事"/>
      <sheetName val="6鉄筋工事"/>
      <sheetName val="7既製ｺﾝｸﾘｰﾄ"/>
      <sheetName val="8防水"/>
      <sheetName val="9石"/>
      <sheetName val="10ﾀｲﾙ"/>
      <sheetName val="11木工事"/>
      <sheetName val="12金属"/>
      <sheetName val="13左官"/>
      <sheetName val="14木建"/>
      <sheetName val="15-1金建 (アルミ)"/>
      <sheetName val="15-2金建（鋼製）"/>
      <sheetName val="15-3金建（シャッター）"/>
      <sheetName val="16ｶﾞﾗｽ"/>
      <sheetName val="17塗装"/>
      <sheetName val="18内外装"/>
      <sheetName val="19-1仕上ユニット"/>
      <sheetName val="19-2仕上ユニット"/>
      <sheetName val="20サイン"/>
      <sheetName val="21エレベータ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"/>
      <sheetName val="代価一覧表"/>
      <sheetName val="拾出表(1)"/>
    </sheetNames>
    <sheetDataSet>
      <sheetData sheetId="0" refreshError="1"/>
      <sheetData sheetId="1">
        <row r="2">
          <cell r="B2" t="str">
            <v>代    価    一    覧    表</v>
          </cell>
        </row>
      </sheetData>
      <sheetData sheetId="2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aroux"/>
      <sheetName val="代価表"/>
      <sheetName val="単価表"/>
      <sheetName val="数量計算"/>
      <sheetName val="特記仕様書１"/>
      <sheetName val="単価"/>
    </sheetNames>
    <sheetDataSet>
      <sheetData sheetId="0"/>
      <sheetData sheetId="1" refreshError="1"/>
      <sheetData sheetId="2">
        <row r="2">
          <cell r="K2" t="str">
            <v>　　　　　　</v>
          </cell>
        </row>
        <row r="3">
          <cell r="K3" t="str">
            <v>　</v>
          </cell>
          <cell r="L3" t="str">
            <v>名　称</v>
          </cell>
          <cell r="M3" t="str">
            <v>規　格</v>
          </cell>
          <cell r="N3" t="str">
            <v>単位</v>
          </cell>
          <cell r="O3" t="str">
            <v>金　額</v>
          </cell>
          <cell r="P3" t="str">
            <v>摘　要</v>
          </cell>
        </row>
        <row r="4">
          <cell r="K4">
            <v>1</v>
          </cell>
          <cell r="L4" t="str">
            <v>躯体工</v>
          </cell>
          <cell r="M4">
            <v>0</v>
          </cell>
          <cell r="N4" t="str">
            <v>式</v>
          </cell>
          <cell r="O4">
            <v>1634189</v>
          </cell>
        </row>
        <row r="31">
          <cell r="K31" t="str">
            <v/>
          </cell>
        </row>
        <row r="32">
          <cell r="K32">
            <v>2</v>
          </cell>
          <cell r="L32" t="str">
            <v>工場制作費</v>
          </cell>
          <cell r="M32">
            <v>0</v>
          </cell>
          <cell r="N32" t="str">
            <v>式</v>
          </cell>
          <cell r="O32">
            <v>41326000</v>
          </cell>
        </row>
        <row r="61">
          <cell r="K61" t="str">
            <v/>
          </cell>
        </row>
        <row r="62">
          <cell r="K62">
            <v>0</v>
          </cell>
          <cell r="L62" t="str">
            <v>Ａライン</v>
          </cell>
          <cell r="M62" t="str">
            <v>60～100kg</v>
          </cell>
          <cell r="N62" t="str">
            <v>式</v>
          </cell>
          <cell r="O62" t="e">
            <v>#N/A</v>
          </cell>
        </row>
        <row r="89">
          <cell r="K89" t="str">
            <v/>
          </cell>
        </row>
        <row r="90">
          <cell r="K90">
            <v>0</v>
          </cell>
          <cell r="L90" t="str">
            <v>Ｂライン</v>
          </cell>
          <cell r="M90">
            <v>0</v>
          </cell>
          <cell r="N90" t="str">
            <v>式</v>
          </cell>
          <cell r="O90" t="e">
            <v>#N/A</v>
          </cell>
        </row>
        <row r="119">
          <cell r="K119" t="str">
            <v/>
          </cell>
        </row>
        <row r="120">
          <cell r="K120">
            <v>0</v>
          </cell>
          <cell r="L120" t="str">
            <v>Ｃライン</v>
          </cell>
          <cell r="M120">
            <v>0</v>
          </cell>
          <cell r="N120" t="str">
            <v>式</v>
          </cell>
          <cell r="O120" t="e">
            <v>#N/A</v>
          </cell>
        </row>
        <row r="147">
          <cell r="K147" t="str">
            <v/>
          </cell>
        </row>
        <row r="148">
          <cell r="K148">
            <v>0</v>
          </cell>
          <cell r="L148" t="str">
            <v>Ａライン集水桝</v>
          </cell>
          <cell r="M148">
            <v>0</v>
          </cell>
          <cell r="N148" t="str">
            <v>式</v>
          </cell>
          <cell r="O148">
            <v>908677</v>
          </cell>
        </row>
        <row r="176">
          <cell r="K176">
            <v>7</v>
          </cell>
          <cell r="L176" t="str">
            <v>Ａ－１型集水桝</v>
          </cell>
          <cell r="M176">
            <v>0</v>
          </cell>
          <cell r="N176" t="str">
            <v>ヶ所</v>
          </cell>
          <cell r="O176">
            <v>80160</v>
          </cell>
        </row>
        <row r="204">
          <cell r="K204">
            <v>8</v>
          </cell>
          <cell r="L204" t="str">
            <v>Ａ－２型集水桝</v>
          </cell>
          <cell r="M204">
            <v>0</v>
          </cell>
          <cell r="N204" t="str">
            <v>ヶ所</v>
          </cell>
          <cell r="O204">
            <v>83206</v>
          </cell>
        </row>
        <row r="234">
          <cell r="K234">
            <v>9</v>
          </cell>
          <cell r="L234" t="str">
            <v>Ａ－３型集水桝</v>
          </cell>
          <cell r="M234">
            <v>0</v>
          </cell>
          <cell r="N234" t="str">
            <v>ヶ所</v>
          </cell>
          <cell r="O234">
            <v>87793</v>
          </cell>
        </row>
        <row r="262">
          <cell r="K262">
            <v>10</v>
          </cell>
          <cell r="L262" t="str">
            <v>Ａ－８型集水桝</v>
          </cell>
          <cell r="M262">
            <v>0</v>
          </cell>
          <cell r="N262" t="str">
            <v>ヶ所</v>
          </cell>
          <cell r="O262">
            <v>78452</v>
          </cell>
        </row>
        <row r="290">
          <cell r="K290">
            <v>11</v>
          </cell>
          <cell r="L290" t="str">
            <v>２号階段工</v>
          </cell>
          <cell r="M290">
            <v>0</v>
          </cell>
          <cell r="N290" t="str">
            <v>ヶ所</v>
          </cell>
          <cell r="O290">
            <v>63962625</v>
          </cell>
        </row>
        <row r="318">
          <cell r="K318">
            <v>12</v>
          </cell>
          <cell r="L318" t="str">
            <v>砂場工</v>
          </cell>
          <cell r="M318">
            <v>0</v>
          </cell>
          <cell r="N318" t="str">
            <v>式</v>
          </cell>
          <cell r="O318">
            <v>58917109</v>
          </cell>
        </row>
        <row r="348">
          <cell r="K348">
            <v>13</v>
          </cell>
          <cell r="L348" t="str">
            <v>砂場枠</v>
          </cell>
          <cell r="M348">
            <v>0</v>
          </cell>
          <cell r="N348" t="str">
            <v>m</v>
          </cell>
          <cell r="O348">
            <v>2203467</v>
          </cell>
        </row>
        <row r="376">
          <cell r="K376">
            <v>14</v>
          </cell>
          <cell r="L376" t="str">
            <v>盲暗渠工</v>
          </cell>
          <cell r="M376">
            <v>0</v>
          </cell>
          <cell r="N376" t="str">
            <v>m</v>
          </cell>
          <cell r="O376">
            <v>4524</v>
          </cell>
        </row>
        <row r="405">
          <cell r="K405">
            <v>15</v>
          </cell>
          <cell r="L405" t="str">
            <v>石積擁壁(1)</v>
          </cell>
          <cell r="M405">
            <v>0</v>
          </cell>
          <cell r="N405" t="str">
            <v>式</v>
          </cell>
          <cell r="O405">
            <v>89712370</v>
          </cell>
        </row>
        <row r="433">
          <cell r="K433">
            <v>16</v>
          </cell>
          <cell r="L433" t="str">
            <v>石積擁壁(２)</v>
          </cell>
          <cell r="M433" t="str">
            <v xml:space="preserve"> 標準</v>
          </cell>
          <cell r="N433" t="str">
            <v>式</v>
          </cell>
          <cell r="O433">
            <v>89859581</v>
          </cell>
        </row>
        <row r="463">
          <cell r="K463">
            <v>17</v>
          </cell>
          <cell r="L463" t="str">
            <v>木柵設置</v>
          </cell>
          <cell r="M463" t="str">
            <v>H=1.20m</v>
          </cell>
          <cell r="N463" t="str">
            <v>m</v>
          </cell>
          <cell r="O463">
            <v>1952904</v>
          </cell>
        </row>
        <row r="491">
          <cell r="K491">
            <v>18</v>
          </cell>
          <cell r="L491" t="str">
            <v>木柵基礎工</v>
          </cell>
          <cell r="M491">
            <v>0</v>
          </cell>
          <cell r="N491" t="str">
            <v>m</v>
          </cell>
          <cell r="O491">
            <v>1945904</v>
          </cell>
        </row>
        <row r="521">
          <cell r="K521">
            <v>19</v>
          </cell>
          <cell r="L521" t="str">
            <v>橋　台</v>
          </cell>
          <cell r="M521">
            <v>0</v>
          </cell>
          <cell r="N521" t="str">
            <v>ヶ所</v>
          </cell>
          <cell r="O521">
            <v>155726</v>
          </cell>
        </row>
        <row r="549">
          <cell r="K549">
            <v>20</v>
          </cell>
          <cell r="L549" t="str">
            <v>森の架け橋</v>
          </cell>
          <cell r="M549" t="str">
            <v>設置</v>
          </cell>
          <cell r="N549" t="str">
            <v>式</v>
          </cell>
          <cell r="O549">
            <v>1661452</v>
          </cell>
        </row>
        <row r="579">
          <cell r="K579">
            <v>21</v>
          </cell>
          <cell r="L579" t="str">
            <v>遊具基礎（わんぱく）</v>
          </cell>
          <cell r="M579">
            <v>0</v>
          </cell>
          <cell r="N579" t="str">
            <v>式</v>
          </cell>
          <cell r="O579">
            <v>1933931573</v>
          </cell>
        </row>
        <row r="605">
          <cell r="K605">
            <v>22</v>
          </cell>
          <cell r="L605" t="str">
            <v>わんぱくｱｼﾞﾄｺﾝﾋﾞﾈ-ｼｮﾝ遊具設置</v>
          </cell>
          <cell r="M605">
            <v>0</v>
          </cell>
          <cell r="N605" t="str">
            <v>式</v>
          </cell>
          <cell r="O605">
            <v>1938094292</v>
          </cell>
        </row>
        <row r="634">
          <cell r="K634">
            <v>23</v>
          </cell>
          <cell r="L634" t="str">
            <v>遊具基礎（ちびっこ）</v>
          </cell>
          <cell r="M634">
            <v>0</v>
          </cell>
          <cell r="N634" t="str">
            <v>式</v>
          </cell>
          <cell r="O634">
            <v>451789996</v>
          </cell>
        </row>
        <row r="662">
          <cell r="K662">
            <v>24</v>
          </cell>
          <cell r="L662" t="str">
            <v>ちびっこﾁｬﾚﾝｼﾞｺﾝﾋﾞﾈ-ｼｮﾝ遊具設置</v>
          </cell>
          <cell r="M662" t="str">
            <v>B種 中間 ｾﾗｺﾝ吹付</v>
          </cell>
          <cell r="N662" t="str">
            <v>式</v>
          </cell>
          <cell r="O662">
            <v>454594271</v>
          </cell>
        </row>
        <row r="691">
          <cell r="K691">
            <v>25</v>
          </cell>
          <cell r="L691" t="str">
            <v>スプリング遊具設置</v>
          </cell>
          <cell r="M691">
            <v>0</v>
          </cell>
          <cell r="N691" t="str">
            <v>式</v>
          </cell>
          <cell r="O691">
            <v>7190424</v>
          </cell>
        </row>
        <row r="719">
          <cell r="K719">
            <v>26</v>
          </cell>
          <cell r="L719" t="str">
            <v>見晴らし台設置</v>
          </cell>
          <cell r="M719">
            <v>0</v>
          </cell>
          <cell r="N719" t="str">
            <v>基</v>
          </cell>
          <cell r="O719">
            <v>130266354</v>
          </cell>
        </row>
      </sheetData>
      <sheetData sheetId="3">
        <row r="4">
          <cell r="I4">
            <v>1</v>
          </cell>
          <cell r="J4" t="str">
            <v>ﾊﾞｯｸﾎｳ掘削積込</v>
          </cell>
          <cell r="K4" t="str">
            <v>油圧式ｸﾛ-ﾗ型 0.6m3</v>
          </cell>
          <cell r="L4" t="str">
            <v>m3</v>
          </cell>
          <cell r="M4">
            <v>221</v>
          </cell>
        </row>
        <row r="32">
          <cell r="I32">
            <v>2</v>
          </cell>
          <cell r="J32" t="str">
            <v>盛土</v>
          </cell>
          <cell r="K32" t="str">
            <v>15t</v>
          </cell>
          <cell r="L32" t="str">
            <v>m3</v>
          </cell>
          <cell r="M32">
            <v>229</v>
          </cell>
        </row>
        <row r="62">
          <cell r="I62">
            <v>3</v>
          </cell>
          <cell r="J62" t="str">
            <v>床　堀</v>
          </cell>
          <cell r="K62" t="str">
            <v>油圧式ｸﾛ-ﾗ型 0.6m3</v>
          </cell>
          <cell r="L62" t="str">
            <v>m3</v>
          </cell>
          <cell r="M62">
            <v>304</v>
          </cell>
        </row>
        <row r="90">
          <cell r="I90">
            <v>4</v>
          </cell>
          <cell r="J90" t="str">
            <v>埋戻しＣ</v>
          </cell>
          <cell r="K90">
            <v>0</v>
          </cell>
          <cell r="L90" t="str">
            <v>m3</v>
          </cell>
          <cell r="M90">
            <v>1984</v>
          </cell>
        </row>
        <row r="120">
          <cell r="I120">
            <v>5</v>
          </cell>
          <cell r="J120" t="str">
            <v>埋戻し Ｄ</v>
          </cell>
          <cell r="L120" t="str">
            <v>m3</v>
          </cell>
          <cell r="M120">
            <v>3198</v>
          </cell>
        </row>
        <row r="148">
          <cell r="I148">
            <v>6</v>
          </cell>
          <cell r="J148" t="str">
            <v>ﾀﾝﾊﾟ締固め</v>
          </cell>
          <cell r="K148" t="str">
            <v>60～100kg</v>
          </cell>
          <cell r="L148" t="str">
            <v>m3</v>
          </cell>
          <cell r="M148">
            <v>1547</v>
          </cell>
        </row>
        <row r="178">
          <cell r="I178">
            <v>7</v>
          </cell>
          <cell r="J178" t="str">
            <v>残土処理</v>
          </cell>
          <cell r="K178" t="str">
            <v>油圧式ｸﾛ-ﾗ型 0.6m3</v>
          </cell>
          <cell r="L178" t="str">
            <v>m3</v>
          </cell>
          <cell r="M178">
            <v>513</v>
          </cell>
        </row>
        <row r="206">
          <cell r="I206">
            <v>8</v>
          </cell>
          <cell r="J206" t="str">
            <v>基礎砕石工</v>
          </cell>
          <cell r="K206" t="str">
            <v>t=10cm</v>
          </cell>
          <cell r="L206" t="str">
            <v>m2</v>
          </cell>
          <cell r="M206">
            <v>1353</v>
          </cell>
        </row>
        <row r="236">
          <cell r="I236">
            <v>9</v>
          </cell>
          <cell r="J236" t="str">
            <v>基礎栗石工</v>
          </cell>
          <cell r="K236" t="str">
            <v>t=20cm</v>
          </cell>
          <cell r="L236" t="str">
            <v>m2</v>
          </cell>
          <cell r="M236">
            <v>1777</v>
          </cell>
        </row>
        <row r="264">
          <cell r="I264">
            <v>10</v>
          </cell>
          <cell r="J264" t="str">
            <v>均しコンクリ－ト</v>
          </cell>
          <cell r="K264" t="str">
            <v>16-20-8</v>
          </cell>
          <cell r="L264" t="str">
            <v>m3</v>
          </cell>
          <cell r="M264">
            <v>20990</v>
          </cell>
        </row>
        <row r="279">
          <cell r="I279">
            <v>70342</v>
          </cell>
        </row>
        <row r="280">
          <cell r="I280">
            <v>0.04</v>
          </cell>
        </row>
        <row r="294">
          <cell r="I294">
            <v>11</v>
          </cell>
          <cell r="J294" t="str">
            <v>ｺﾝｸﾘｰﾄﾎﾟﾝﾌﾟ車打設</v>
          </cell>
          <cell r="K294">
            <v>0</v>
          </cell>
          <cell r="L294" t="str">
            <v>m3</v>
          </cell>
          <cell r="M294">
            <v>19670</v>
          </cell>
        </row>
        <row r="313">
          <cell r="I313">
            <v>47823</v>
          </cell>
        </row>
        <row r="314">
          <cell r="I314">
            <v>0.01</v>
          </cell>
        </row>
        <row r="322">
          <cell r="I322">
            <v>12</v>
          </cell>
          <cell r="J322" t="str">
            <v>ｺﾝｸﾘｰﾄﾎﾟﾝﾌﾟ車回送費</v>
          </cell>
          <cell r="K322" t="str">
            <v>ﾌﾞｰﾑ式90～110m3/h</v>
          </cell>
          <cell r="L322" t="str">
            <v>日</v>
          </cell>
          <cell r="M322">
            <v>21750</v>
          </cell>
        </row>
        <row r="351">
          <cell r="K351">
            <v>0</v>
          </cell>
        </row>
        <row r="352">
          <cell r="I352">
            <v>13</v>
          </cell>
          <cell r="J352" t="str">
            <v>生コン人力投入打設</v>
          </cell>
          <cell r="K352" t="str">
            <v>鉄筋21-8-20</v>
          </cell>
          <cell r="L352" t="str">
            <v>m3</v>
          </cell>
          <cell r="M352">
            <v>21618</v>
          </cell>
        </row>
        <row r="380">
          <cell r="I380">
            <v>14</v>
          </cell>
          <cell r="J380" t="str">
            <v>均し型枠</v>
          </cell>
          <cell r="K380">
            <v>0</v>
          </cell>
          <cell r="L380" t="str">
            <v>m2</v>
          </cell>
          <cell r="M380">
            <v>4990</v>
          </cell>
        </row>
        <row r="410">
          <cell r="I410">
            <v>15</v>
          </cell>
          <cell r="J410" t="str">
            <v>型枠工</v>
          </cell>
          <cell r="K410" t="str">
            <v>鉄筋4m以上</v>
          </cell>
          <cell r="L410" t="str">
            <v>m2</v>
          </cell>
          <cell r="M410">
            <v>14320</v>
          </cell>
        </row>
        <row r="438">
          <cell r="I438">
            <v>16</v>
          </cell>
          <cell r="J438" t="str">
            <v>型枠工</v>
          </cell>
          <cell r="K438" t="str">
            <v>鉄筋4m未満</v>
          </cell>
          <cell r="L438" t="str">
            <v>m2</v>
          </cell>
          <cell r="M438">
            <v>13820</v>
          </cell>
        </row>
        <row r="468">
          <cell r="I468">
            <v>17</v>
          </cell>
          <cell r="J468" t="str">
            <v>足場工（枠組）</v>
          </cell>
          <cell r="K468" t="str">
            <v>鉄筋4m以上</v>
          </cell>
          <cell r="L468" t="str">
            <v>掛m2</v>
          </cell>
          <cell r="M468">
            <v>3640</v>
          </cell>
        </row>
        <row r="496">
          <cell r="I496">
            <v>18</v>
          </cell>
          <cell r="J496" t="str">
            <v>鉄筋加工組立</v>
          </cell>
          <cell r="K496" t="str">
            <v>D13</v>
          </cell>
          <cell r="L496" t="str">
            <v>kg</v>
          </cell>
          <cell r="M496">
            <v>112</v>
          </cell>
        </row>
        <row r="526">
          <cell r="I526">
            <v>19</v>
          </cell>
          <cell r="J526" t="str">
            <v>鉄筋加工組立</v>
          </cell>
          <cell r="K526" t="str">
            <v>D16</v>
          </cell>
          <cell r="L526" t="str">
            <v>kg</v>
          </cell>
          <cell r="M526">
            <v>110</v>
          </cell>
        </row>
        <row r="554">
          <cell r="I554">
            <v>20</v>
          </cell>
          <cell r="J554" t="str">
            <v>鉄筋加工組立</v>
          </cell>
          <cell r="K554" t="str">
            <v>D25</v>
          </cell>
          <cell r="L554" t="str">
            <v>kg</v>
          </cell>
          <cell r="M554">
            <v>110</v>
          </cell>
        </row>
        <row r="584">
          <cell r="I584">
            <v>21</v>
          </cell>
          <cell r="J584" t="str">
            <v>時計設置工</v>
          </cell>
          <cell r="K584">
            <v>0</v>
          </cell>
          <cell r="L584" t="str">
            <v>式</v>
          </cell>
          <cell r="M584">
            <v>450000</v>
          </cell>
        </row>
        <row r="612">
          <cell r="I612">
            <v>22</v>
          </cell>
          <cell r="J612" t="str">
            <v>石張工</v>
          </cell>
          <cell r="K612" t="str">
            <v>御影石</v>
          </cell>
          <cell r="L612" t="str">
            <v>式</v>
          </cell>
          <cell r="M612">
            <v>7199000</v>
          </cell>
        </row>
        <row r="641">
          <cell r="J641" t="str">
            <v>名　称</v>
          </cell>
          <cell r="K641" t="str">
            <v>規　格</v>
          </cell>
          <cell r="L641" t="str">
            <v>単位</v>
          </cell>
          <cell r="M641" t="str">
            <v>金　額</v>
          </cell>
          <cell r="N641" t="str">
            <v>摘　要</v>
          </cell>
        </row>
        <row r="642">
          <cell r="I642">
            <v>23</v>
          </cell>
          <cell r="J642" t="str">
            <v>時計塔排水工</v>
          </cell>
          <cell r="K642">
            <v>0</v>
          </cell>
          <cell r="L642" t="str">
            <v>式</v>
          </cell>
          <cell r="M642">
            <v>16719</v>
          </cell>
        </row>
        <row r="670">
          <cell r="I670">
            <v>24</v>
          </cell>
          <cell r="J670">
            <v>0</v>
          </cell>
          <cell r="K670">
            <v>0</v>
          </cell>
          <cell r="L670" t="str">
            <v>m2</v>
          </cell>
          <cell r="M670">
            <v>0</v>
          </cell>
        </row>
        <row r="700">
          <cell r="I700">
            <v>25</v>
          </cell>
          <cell r="J700" t="str">
            <v>均し型枠</v>
          </cell>
          <cell r="K700">
            <v>0</v>
          </cell>
          <cell r="L700" t="str">
            <v>m2</v>
          </cell>
          <cell r="M700">
            <v>4989.7</v>
          </cell>
        </row>
        <row r="728">
          <cell r="I728">
            <v>26</v>
          </cell>
          <cell r="J728" t="str">
            <v>鉄筋</v>
          </cell>
          <cell r="K728" t="str">
            <v>D13</v>
          </cell>
          <cell r="L728" t="str">
            <v>kg</v>
          </cell>
          <cell r="M728">
            <v>123</v>
          </cell>
        </row>
        <row r="758">
          <cell r="I758">
            <v>27</v>
          </cell>
          <cell r="J758" t="str">
            <v>伸縮目地</v>
          </cell>
          <cell r="K758" t="str">
            <v>エラスタイト</v>
          </cell>
          <cell r="L758" t="str">
            <v>ｍ2</v>
          </cell>
          <cell r="M758">
            <v>2008</v>
          </cell>
        </row>
        <row r="786">
          <cell r="I786">
            <v>28</v>
          </cell>
          <cell r="J786" t="str">
            <v>硬質塩化ﾋﾞﾆｰﾙ管布設</v>
          </cell>
          <cell r="K786" t="str">
            <v>φ250</v>
          </cell>
          <cell r="L786" t="str">
            <v>ｍ</v>
          </cell>
          <cell r="M786">
            <v>6148</v>
          </cell>
        </row>
        <row r="816">
          <cell r="I816">
            <v>29</v>
          </cell>
          <cell r="J816" t="str">
            <v>硬質塩化ﾋﾞﾆｰﾙ管布設</v>
          </cell>
          <cell r="K816" t="str">
            <v xml:space="preserve"> φ150</v>
          </cell>
          <cell r="L816" t="str">
            <v>ｍ</v>
          </cell>
          <cell r="M816">
            <v>3440</v>
          </cell>
        </row>
        <row r="844">
          <cell r="I844">
            <v>30</v>
          </cell>
          <cell r="J844" t="str">
            <v>網状管敷設</v>
          </cell>
          <cell r="K844" t="str">
            <v>φ200</v>
          </cell>
          <cell r="L844" t="str">
            <v>m</v>
          </cell>
          <cell r="M844">
            <v>3370</v>
          </cell>
        </row>
        <row r="874">
          <cell r="I874">
            <v>31</v>
          </cell>
          <cell r="J874" t="str">
            <v>フィルタ－材敷設</v>
          </cell>
          <cell r="K874" t="str">
            <v>砂</v>
          </cell>
          <cell r="L874" t="str">
            <v>m3</v>
          </cell>
          <cell r="M874">
            <v>7549</v>
          </cell>
        </row>
        <row r="902">
          <cell r="I902">
            <v>32</v>
          </cell>
          <cell r="J902" t="str">
            <v>石張付け（床）</v>
          </cell>
          <cell r="K902" t="str">
            <v>方形</v>
          </cell>
          <cell r="L902" t="str">
            <v>m2</v>
          </cell>
          <cell r="M902">
            <v>25477</v>
          </cell>
        </row>
        <row r="932">
          <cell r="I932">
            <v>33</v>
          </cell>
          <cell r="J932" t="str">
            <v>雑石練石積み</v>
          </cell>
          <cell r="K932" t="str">
            <v>控え350</v>
          </cell>
          <cell r="L932" t="str">
            <v>m2</v>
          </cell>
          <cell r="M932">
            <v>14573</v>
          </cell>
        </row>
        <row r="960">
          <cell r="I960">
            <v>34</v>
          </cell>
          <cell r="J960" t="str">
            <v>胴込裏込ｺﾝｸﾘ-ﾄ</v>
          </cell>
          <cell r="K960" t="str">
            <v>18-40-8</v>
          </cell>
          <cell r="L960" t="str">
            <v>m3</v>
          </cell>
          <cell r="M960">
            <v>24868</v>
          </cell>
        </row>
        <row r="990">
          <cell r="I990">
            <v>35</v>
          </cell>
          <cell r="J990" t="str">
            <v>裏込砕石工</v>
          </cell>
          <cell r="K990" t="str">
            <v>再生ｸﾗｯｼｬ-</v>
          </cell>
          <cell r="L990" t="str">
            <v>m3</v>
          </cell>
          <cell r="M990">
            <v>8421</v>
          </cell>
        </row>
        <row r="1018">
          <cell r="I1018">
            <v>36</v>
          </cell>
          <cell r="J1018" t="str">
            <v>吸出防止材</v>
          </cell>
          <cell r="K1018" t="str">
            <v>ｽﾃﾗｼ-ﾄ</v>
          </cell>
          <cell r="L1018" t="str">
            <v>m2</v>
          </cell>
          <cell r="M1018">
            <v>740</v>
          </cell>
        </row>
        <row r="1048">
          <cell r="I1048">
            <v>37</v>
          </cell>
          <cell r="J1048" t="str">
            <v>砂埋戻し</v>
          </cell>
          <cell r="K1048" t="str">
            <v>（人力）</v>
          </cell>
          <cell r="L1048" t="str">
            <v>m3</v>
          </cell>
          <cell r="M1048">
            <v>7028</v>
          </cell>
        </row>
        <row r="1076">
          <cell r="I1076">
            <v>38</v>
          </cell>
          <cell r="J1076" t="str">
            <v>床堀</v>
          </cell>
          <cell r="K1076" t="str">
            <v>BH 0.60ｍ3</v>
          </cell>
          <cell r="L1076" t="str">
            <v>m3</v>
          </cell>
          <cell r="M1076">
            <v>351</v>
          </cell>
        </row>
        <row r="1106">
          <cell r="I1106">
            <v>39</v>
          </cell>
          <cell r="J1106" t="str">
            <v>客土</v>
          </cell>
          <cell r="K1106" t="str">
            <v>L=0.3Km</v>
          </cell>
          <cell r="L1106" t="str">
            <v>m3</v>
          </cell>
          <cell r="M1106">
            <v>584</v>
          </cell>
        </row>
        <row r="1134">
          <cell r="I1134">
            <v>40</v>
          </cell>
          <cell r="J1134" t="str">
            <v>乳剤散布</v>
          </cell>
          <cell r="K1134" t="str">
            <v>EMNｺ-ﾄ</v>
          </cell>
          <cell r="L1134" t="str">
            <v>m2</v>
          </cell>
          <cell r="M1134">
            <v>316</v>
          </cell>
        </row>
      </sheetData>
      <sheetData sheetId="4"/>
      <sheetData sheetId="5"/>
      <sheetData sheetId="6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代価一覧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"/>
      <sheetName val="内訳書"/>
      <sheetName val="代価表"/>
      <sheetName val="見積単価"/>
      <sheetName val="数量計算"/>
      <sheetName val="躯体集計"/>
      <sheetName val="4.2"/>
      <sheetName val="4.3"/>
      <sheetName val="4.4"/>
      <sheetName val="4.5"/>
      <sheetName val="5.1"/>
      <sheetName val="5.2"/>
      <sheetName val="5.3"/>
      <sheetName val="5.4"/>
      <sheetName val="5.5"/>
      <sheetName val="統計値"/>
      <sheetName val="代価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2単価"/>
      <sheetName val="基本"/>
      <sheetName val="仕訳書"/>
      <sheetName val="内訳書 "/>
      <sheetName val="代価表"/>
      <sheetName val="見積単価"/>
      <sheetName val="統計値"/>
      <sheetName val="数量集計"/>
      <sheetName val="防湿断熱"/>
      <sheetName val="外部足場"/>
      <sheetName val="土間ｺﾝ"/>
      <sheetName val="ｺﾝｸﾘｰﾄ"/>
      <sheetName val="型枠"/>
      <sheetName val="屋根"/>
      <sheetName val="外部CB"/>
      <sheetName val="外部壁"/>
      <sheetName val="外部天井"/>
      <sheetName val="外部雑"/>
      <sheetName val="内部床"/>
      <sheetName val="内部CB "/>
      <sheetName val="内部木軸"/>
      <sheetName val="内部壁 "/>
      <sheetName val="内部天井"/>
      <sheetName val="建具集計"/>
      <sheetName val="墳墓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単価15"/>
      <sheetName val="基本"/>
      <sheetName val="統計値 (2)"/>
      <sheetName val="ＲＣ(ﾗｰﾒﾝ)"/>
      <sheetName val="ＲＣ(壁式)"/>
      <sheetName val="Ｓ造(重量)"/>
      <sheetName val="LGS造(軽量)"/>
      <sheetName val="ＣＢ造"/>
      <sheetName val="仕訳書"/>
      <sheetName val="工種内訳"/>
      <sheetName val="内訳書"/>
      <sheetName val="代価A"/>
      <sheetName val="建具代価 (2)"/>
      <sheetName val="代価B"/>
      <sheetName val="見積単価"/>
      <sheetName val="統計値"/>
      <sheetName val="数量集計"/>
      <sheetName val="仮設"/>
      <sheetName val="すき取"/>
      <sheetName val="ｺﾝｸ拾"/>
      <sheetName val="型枠"/>
      <sheetName val="く体"/>
      <sheetName val="型枠工事"/>
      <sheetName val="CB"/>
      <sheetName val="外部屋根"/>
      <sheetName val="外部木軸"/>
      <sheetName val="防水"/>
      <sheetName val="石"/>
      <sheetName val="床ﾀｲﾙ"/>
      <sheetName val="左官"/>
      <sheetName val="内部床"/>
      <sheetName val="軸組"/>
      <sheetName val="内部壁"/>
      <sheetName val="内部壁 (幅木等)"/>
      <sheetName val="天井"/>
      <sheetName val="外部雑"/>
      <sheetName val="外部塗装 "/>
      <sheetName val="内部CB"/>
      <sheetName val="内部雑"/>
      <sheetName val="発生材"/>
      <sheetName val="解体足場"/>
      <sheetName val="建具"/>
      <sheetName val="建具集計"/>
      <sheetName val="居住者（家主)"/>
    </sheetNames>
    <sheetDataSet>
      <sheetData sheetId="0" refreshError="1"/>
      <sheetData sheetId="1">
        <row r="1">
          <cell r="B1" t="str">
            <v>CODE</v>
          </cell>
          <cell r="C1" t="str">
            <v>名称</v>
          </cell>
          <cell r="D1" t="str">
            <v>規格</v>
          </cell>
          <cell r="E1" t="str">
            <v>単位</v>
          </cell>
          <cell r="F1" t="str">
            <v>14年単価</v>
          </cell>
          <cell r="G1" t="str">
            <v>備考</v>
          </cell>
          <cell r="I1" t="str">
            <v>先島単価</v>
          </cell>
        </row>
        <row r="2">
          <cell r="B2">
            <v>201001</v>
          </cell>
          <cell r="C2" t="str">
            <v>やりかた</v>
          </cell>
          <cell r="D2" t="str">
            <v>一般</v>
          </cell>
          <cell r="E2" t="str">
            <v>建㎡</v>
          </cell>
          <cell r="F2">
            <v>300</v>
          </cell>
          <cell r="G2" t="str">
            <v>P-47</v>
          </cell>
          <cell r="H2">
            <v>315</v>
          </cell>
          <cell r="I2">
            <v>310</v>
          </cell>
        </row>
        <row r="3">
          <cell r="B3">
            <v>201002</v>
          </cell>
          <cell r="C3" t="str">
            <v>やりかた</v>
          </cell>
          <cell r="D3" t="str">
            <v>小規模･複雑</v>
          </cell>
          <cell r="E3" t="str">
            <v>建㎡</v>
          </cell>
          <cell r="F3">
            <v>400</v>
          </cell>
          <cell r="G3" t="str">
            <v>P-47</v>
          </cell>
          <cell r="H3">
            <v>420</v>
          </cell>
          <cell r="I3">
            <v>420</v>
          </cell>
        </row>
        <row r="4">
          <cell r="B4">
            <v>201011</v>
          </cell>
          <cell r="C4" t="str">
            <v>平やりかた</v>
          </cell>
          <cell r="D4" t="str">
            <v/>
          </cell>
          <cell r="E4" t="str">
            <v>ケ所</v>
          </cell>
          <cell r="F4">
            <v>3990</v>
          </cell>
          <cell r="G4" t="str">
            <v>P-47</v>
          </cell>
          <cell r="H4">
            <v>4189</v>
          </cell>
          <cell r="I4">
            <v>4180</v>
          </cell>
        </row>
        <row r="5">
          <cell r="B5">
            <v>201012</v>
          </cell>
          <cell r="C5" t="str">
            <v>隅やりかた</v>
          </cell>
          <cell r="D5" t="str">
            <v/>
          </cell>
          <cell r="E5" t="str">
            <v>ケ所</v>
          </cell>
          <cell r="F5">
            <v>6090</v>
          </cell>
          <cell r="G5" t="str">
            <v>P-47</v>
          </cell>
          <cell r="H5">
            <v>6394</v>
          </cell>
          <cell r="I5">
            <v>6390</v>
          </cell>
        </row>
        <row r="6">
          <cell r="B6">
            <v>201013</v>
          </cell>
          <cell r="C6" t="str">
            <v>立やりかた</v>
          </cell>
          <cell r="D6" t="str">
            <v/>
          </cell>
          <cell r="E6" t="str">
            <v>ケ所</v>
          </cell>
          <cell r="F6">
            <v>1720</v>
          </cell>
          <cell r="G6" t="str">
            <v>P-47</v>
          </cell>
          <cell r="H6">
            <v>1806</v>
          </cell>
          <cell r="I6">
            <v>1800</v>
          </cell>
        </row>
        <row r="7">
          <cell r="B7">
            <v>201021</v>
          </cell>
          <cell r="C7" t="str">
            <v>墨出し</v>
          </cell>
          <cell r="D7" t="str">
            <v>一般</v>
          </cell>
          <cell r="E7" t="str">
            <v>延㎡</v>
          </cell>
          <cell r="F7">
            <v>950</v>
          </cell>
          <cell r="G7" t="str">
            <v>P-47</v>
          </cell>
          <cell r="H7">
            <v>997</v>
          </cell>
          <cell r="I7">
            <v>990</v>
          </cell>
        </row>
        <row r="8">
          <cell r="B8">
            <v>201022</v>
          </cell>
          <cell r="C8" t="str">
            <v>墨出し</v>
          </cell>
          <cell r="D8" t="str">
            <v>小規模･複雑</v>
          </cell>
          <cell r="E8" t="str">
            <v>延㎡</v>
          </cell>
          <cell r="F8">
            <v>1430</v>
          </cell>
          <cell r="G8" t="str">
            <v>P-47</v>
          </cell>
          <cell r="H8">
            <v>1501</v>
          </cell>
          <cell r="I8">
            <v>1500</v>
          </cell>
        </row>
        <row r="9">
          <cell r="B9">
            <v>201031</v>
          </cell>
          <cell r="C9" t="str">
            <v>現寸型板</v>
          </cell>
          <cell r="D9" t="str">
            <v/>
          </cell>
          <cell r="E9" t="str">
            <v>延㎡</v>
          </cell>
          <cell r="F9">
            <v>110</v>
          </cell>
          <cell r="G9" t="str">
            <v>P-47</v>
          </cell>
          <cell r="H9">
            <v>115</v>
          </cell>
          <cell r="I9">
            <v>110</v>
          </cell>
        </row>
        <row r="10">
          <cell r="B10">
            <v>201101</v>
          </cell>
          <cell r="C10" t="str">
            <v>外部枠組本足場</v>
          </cell>
          <cell r="D10" t="str">
            <v>高さ12m未満･期間3ヶ月</v>
          </cell>
          <cell r="E10" t="str">
            <v>架㎡</v>
          </cell>
          <cell r="F10">
            <v>1070</v>
          </cell>
          <cell r="G10" t="str">
            <v>P-47</v>
          </cell>
          <cell r="H10">
            <v>1123</v>
          </cell>
          <cell r="I10">
            <v>1120</v>
          </cell>
        </row>
        <row r="11">
          <cell r="B11">
            <v>201102</v>
          </cell>
          <cell r="C11" t="str">
            <v>外部枠組本足場</v>
          </cell>
          <cell r="D11" t="str">
            <v>高さ12m未満･期間6ヶ月</v>
          </cell>
          <cell r="E11" t="str">
            <v>架㎡</v>
          </cell>
          <cell r="F11">
            <v>1580</v>
          </cell>
          <cell r="G11" t="str">
            <v>P-47</v>
          </cell>
          <cell r="H11">
            <v>1659</v>
          </cell>
          <cell r="I11">
            <v>1650</v>
          </cell>
        </row>
        <row r="12">
          <cell r="B12">
            <v>201103</v>
          </cell>
          <cell r="C12" t="str">
            <v>外部枠組本足場</v>
          </cell>
          <cell r="D12" t="str">
            <v>高さ12m未満･期間9ヶ月</v>
          </cell>
          <cell r="E12" t="str">
            <v>架㎡</v>
          </cell>
          <cell r="F12">
            <v>2090</v>
          </cell>
          <cell r="G12" t="str">
            <v>P-47</v>
          </cell>
          <cell r="H12">
            <v>2194</v>
          </cell>
          <cell r="I12">
            <v>2190</v>
          </cell>
        </row>
        <row r="13">
          <cell r="B13">
            <v>201105</v>
          </cell>
          <cell r="C13" t="str">
            <v>外部枠組本足場</v>
          </cell>
          <cell r="D13" t="str">
            <v>高さ22m未満･期間3ヶ月</v>
          </cell>
          <cell r="E13" t="str">
            <v>架㎡</v>
          </cell>
          <cell r="F13">
            <v>1130</v>
          </cell>
          <cell r="G13" t="str">
            <v>P-47</v>
          </cell>
          <cell r="H13">
            <v>1186</v>
          </cell>
          <cell r="I13">
            <v>1180</v>
          </cell>
        </row>
        <row r="14">
          <cell r="B14">
            <v>201106</v>
          </cell>
          <cell r="C14" t="str">
            <v>外部枠組本足場</v>
          </cell>
          <cell r="D14" t="str">
            <v>高さ22m未満･期間6ヶ月</v>
          </cell>
          <cell r="E14" t="str">
            <v>架㎡</v>
          </cell>
          <cell r="F14">
            <v>1630</v>
          </cell>
          <cell r="G14" t="str">
            <v>P-47</v>
          </cell>
          <cell r="H14">
            <v>1711</v>
          </cell>
          <cell r="I14">
            <v>1710</v>
          </cell>
        </row>
        <row r="15">
          <cell r="B15">
            <v>201107</v>
          </cell>
          <cell r="C15" t="str">
            <v>外部枠組本足場</v>
          </cell>
          <cell r="D15" t="str">
            <v>高さ22m未満･期間9ヶ月</v>
          </cell>
          <cell r="E15" t="str">
            <v>架㎡</v>
          </cell>
          <cell r="F15">
            <v>2130</v>
          </cell>
          <cell r="G15" t="str">
            <v>P-47</v>
          </cell>
          <cell r="H15">
            <v>2236</v>
          </cell>
          <cell r="I15">
            <v>2230</v>
          </cell>
        </row>
        <row r="16">
          <cell r="B16">
            <v>201111</v>
          </cell>
          <cell r="C16" t="str">
            <v>外部単管本足場</v>
          </cell>
          <cell r="D16" t="str">
            <v>高さ10m未満･期間3ヶ月</v>
          </cell>
          <cell r="E16" t="str">
            <v>架㎡</v>
          </cell>
          <cell r="F16">
            <v>1820</v>
          </cell>
          <cell r="G16" t="str">
            <v>P-47</v>
          </cell>
          <cell r="H16">
            <v>1911</v>
          </cell>
          <cell r="I16">
            <v>1910</v>
          </cell>
        </row>
        <row r="17">
          <cell r="B17">
            <v>201112</v>
          </cell>
          <cell r="C17" t="str">
            <v>外部単管本足場</v>
          </cell>
          <cell r="D17" t="str">
            <v>高さ10m未満･期間6ヶ月</v>
          </cell>
          <cell r="E17" t="str">
            <v>架㎡</v>
          </cell>
          <cell r="F17">
            <v>2160</v>
          </cell>
          <cell r="G17" t="str">
            <v>P-47</v>
          </cell>
          <cell r="H17">
            <v>2268</v>
          </cell>
          <cell r="I17">
            <v>2260</v>
          </cell>
        </row>
        <row r="18">
          <cell r="B18">
            <v>201113</v>
          </cell>
          <cell r="C18" t="str">
            <v>外部単管本足場</v>
          </cell>
          <cell r="D18" t="str">
            <v>高さ10m未満･期間9ヶ月</v>
          </cell>
          <cell r="E18" t="str">
            <v>架㎡</v>
          </cell>
          <cell r="F18">
            <v>2500</v>
          </cell>
          <cell r="G18" t="str">
            <v>P-47</v>
          </cell>
          <cell r="H18">
            <v>2625</v>
          </cell>
          <cell r="I18">
            <v>2620</v>
          </cell>
        </row>
        <row r="19">
          <cell r="B19">
            <v>201115</v>
          </cell>
          <cell r="C19" t="str">
            <v>外部単管本足場</v>
          </cell>
          <cell r="D19" t="str">
            <v>高さ20m未満･期間3ヶ月</v>
          </cell>
          <cell r="E19" t="str">
            <v>架㎡</v>
          </cell>
          <cell r="F19">
            <v>2050</v>
          </cell>
          <cell r="G19" t="str">
            <v>P-47</v>
          </cell>
          <cell r="H19">
            <v>2152</v>
          </cell>
          <cell r="I19">
            <v>2150</v>
          </cell>
        </row>
        <row r="20">
          <cell r="B20">
            <v>201116</v>
          </cell>
          <cell r="C20" t="str">
            <v>外部単管本足場</v>
          </cell>
          <cell r="D20" t="str">
            <v>高さ20m未満･期間6ヶ月</v>
          </cell>
          <cell r="E20" t="str">
            <v>架㎡</v>
          </cell>
          <cell r="F20">
            <v>2370</v>
          </cell>
          <cell r="G20" t="str">
            <v>P-47</v>
          </cell>
          <cell r="H20">
            <v>2488</v>
          </cell>
          <cell r="I20">
            <v>2480</v>
          </cell>
        </row>
        <row r="21">
          <cell r="B21">
            <v>201117</v>
          </cell>
          <cell r="C21" t="str">
            <v>外部単管本足場</v>
          </cell>
          <cell r="D21" t="str">
            <v>高さ20m未満･期間9ヶ月</v>
          </cell>
          <cell r="E21" t="str">
            <v>架㎡</v>
          </cell>
          <cell r="F21">
            <v>2690</v>
          </cell>
          <cell r="G21" t="str">
            <v>P-47</v>
          </cell>
          <cell r="H21">
            <v>2824</v>
          </cell>
          <cell r="I21">
            <v>2820</v>
          </cell>
        </row>
        <row r="22">
          <cell r="B22">
            <v>201121</v>
          </cell>
          <cell r="C22" t="str">
            <v>外部単管抱足場</v>
          </cell>
          <cell r="D22" t="str">
            <v>高さ10m未満･期間3ヶ月</v>
          </cell>
          <cell r="E22" t="str">
            <v>架㎡</v>
          </cell>
          <cell r="F22">
            <v>1350</v>
          </cell>
          <cell r="G22" t="str">
            <v>P-47</v>
          </cell>
          <cell r="H22">
            <v>1417</v>
          </cell>
          <cell r="I22">
            <v>1410</v>
          </cell>
        </row>
        <row r="23">
          <cell r="B23">
            <v>201122</v>
          </cell>
          <cell r="C23" t="str">
            <v>外部単管抱足場</v>
          </cell>
          <cell r="D23" t="str">
            <v>高さ10m未満･期間6ヶ月</v>
          </cell>
          <cell r="E23" t="str">
            <v>架㎡</v>
          </cell>
          <cell r="F23">
            <v>1470</v>
          </cell>
          <cell r="G23" t="str">
            <v>P-47</v>
          </cell>
          <cell r="H23">
            <v>1543</v>
          </cell>
          <cell r="I23">
            <v>1540</v>
          </cell>
        </row>
        <row r="24">
          <cell r="B24">
            <v>201123</v>
          </cell>
          <cell r="C24" t="str">
            <v>外部単管抱足場</v>
          </cell>
          <cell r="D24" t="str">
            <v>高さ10m未満･期間9ヶ月</v>
          </cell>
          <cell r="E24" t="str">
            <v>架㎡</v>
          </cell>
          <cell r="F24">
            <v>1590</v>
          </cell>
          <cell r="G24" t="str">
            <v>P-47</v>
          </cell>
          <cell r="H24">
            <v>1669</v>
          </cell>
          <cell r="I24">
            <v>1660</v>
          </cell>
        </row>
        <row r="25">
          <cell r="B25">
            <v>201125</v>
          </cell>
          <cell r="C25" t="str">
            <v>外部単管抱足場</v>
          </cell>
          <cell r="D25" t="str">
            <v>高さ20m未満･期間3ヶ月</v>
          </cell>
          <cell r="E25" t="str">
            <v>架㎡</v>
          </cell>
          <cell r="F25">
            <v>1480</v>
          </cell>
          <cell r="G25" t="str">
            <v>P-47</v>
          </cell>
          <cell r="H25">
            <v>1554</v>
          </cell>
          <cell r="I25">
            <v>1550</v>
          </cell>
        </row>
        <row r="26">
          <cell r="B26">
            <v>201126</v>
          </cell>
          <cell r="C26" t="str">
            <v>外部単管抱足場</v>
          </cell>
          <cell r="D26" t="str">
            <v>高さ20m未満･期間6ヶ月</v>
          </cell>
          <cell r="E26" t="str">
            <v>架㎡</v>
          </cell>
          <cell r="F26">
            <v>1610</v>
          </cell>
          <cell r="G26" t="str">
            <v>P-47</v>
          </cell>
          <cell r="H26">
            <v>1690</v>
          </cell>
          <cell r="I26">
            <v>1690</v>
          </cell>
        </row>
        <row r="27">
          <cell r="B27">
            <v>201127</v>
          </cell>
          <cell r="C27" t="str">
            <v>外部単管抱足場</v>
          </cell>
          <cell r="D27" t="str">
            <v>高さ20m未満･期間9ヶ月</v>
          </cell>
          <cell r="E27" t="str">
            <v>架㎡</v>
          </cell>
          <cell r="F27">
            <v>1730</v>
          </cell>
          <cell r="G27" t="str">
            <v>P-47</v>
          </cell>
          <cell r="H27">
            <v>1816</v>
          </cell>
          <cell r="I27">
            <v>1810</v>
          </cell>
        </row>
        <row r="28">
          <cell r="B28">
            <v>201130</v>
          </cell>
          <cell r="C28" t="str">
            <v>外部単管一本足場</v>
          </cell>
          <cell r="D28" t="str">
            <v>高さ10m未満･期間1ヶ月</v>
          </cell>
          <cell r="E28" t="str">
            <v>架㎡</v>
          </cell>
          <cell r="F28">
            <v>960</v>
          </cell>
          <cell r="G28" t="str">
            <v>P-47</v>
          </cell>
          <cell r="H28">
            <v>1008</v>
          </cell>
          <cell r="I28">
            <v>1000</v>
          </cell>
        </row>
        <row r="29">
          <cell r="B29">
            <v>201131</v>
          </cell>
          <cell r="C29" t="str">
            <v>外部単管一本足場</v>
          </cell>
          <cell r="D29" t="str">
            <v>高さ10m未満･期間3ヶ月</v>
          </cell>
          <cell r="E29" t="str">
            <v>架㎡</v>
          </cell>
          <cell r="F29">
            <v>1020</v>
          </cell>
          <cell r="G29" t="str">
            <v>P-47</v>
          </cell>
          <cell r="H29">
            <v>1071</v>
          </cell>
          <cell r="I29">
            <v>1070</v>
          </cell>
        </row>
        <row r="30">
          <cell r="B30">
            <v>201132</v>
          </cell>
          <cell r="C30" t="str">
            <v>外部単管一本足場</v>
          </cell>
          <cell r="D30" t="str">
            <v>高さ10m未満･期間6ヶ月</v>
          </cell>
          <cell r="E30" t="str">
            <v>架㎡</v>
          </cell>
          <cell r="F30">
            <v>1110</v>
          </cell>
          <cell r="G30" t="str">
            <v>P-47</v>
          </cell>
          <cell r="H30">
            <v>1165</v>
          </cell>
          <cell r="I30">
            <v>1160</v>
          </cell>
        </row>
        <row r="31">
          <cell r="B31">
            <v>201133</v>
          </cell>
          <cell r="C31" t="str">
            <v>外部単管一本足場</v>
          </cell>
          <cell r="D31" t="str">
            <v>高さ10m未満･期間9ヶ月</v>
          </cell>
          <cell r="E31" t="str">
            <v>架㎡</v>
          </cell>
          <cell r="F31">
            <v>1200</v>
          </cell>
          <cell r="G31" t="str">
            <v>P-47</v>
          </cell>
          <cell r="H31">
            <v>1260</v>
          </cell>
          <cell r="I31">
            <v>1260</v>
          </cell>
        </row>
        <row r="32">
          <cell r="B32">
            <v>201134</v>
          </cell>
          <cell r="C32" t="str">
            <v>外部単管一本足場</v>
          </cell>
          <cell r="D32" t="str">
            <v>高さ15m未満･期間1ヶ月</v>
          </cell>
          <cell r="E32" t="str">
            <v>架㎡</v>
          </cell>
          <cell r="F32">
            <v>1030</v>
          </cell>
          <cell r="G32" t="str">
            <v>P-47</v>
          </cell>
          <cell r="H32">
            <v>1081</v>
          </cell>
          <cell r="I32">
            <v>1080</v>
          </cell>
        </row>
        <row r="33">
          <cell r="B33">
            <v>201135</v>
          </cell>
          <cell r="C33" t="str">
            <v>外部単管一本足場</v>
          </cell>
          <cell r="D33" t="str">
            <v>高さ15m未満･期間3ヶ月</v>
          </cell>
          <cell r="E33" t="str">
            <v>架㎡</v>
          </cell>
          <cell r="F33">
            <v>1090</v>
          </cell>
          <cell r="G33" t="str">
            <v>P-47</v>
          </cell>
          <cell r="H33">
            <v>1144</v>
          </cell>
          <cell r="I33">
            <v>1140</v>
          </cell>
        </row>
        <row r="34">
          <cell r="B34">
            <v>201136</v>
          </cell>
          <cell r="C34" t="str">
            <v>外部単管一本足場</v>
          </cell>
          <cell r="D34" t="str">
            <v>高さ15m未満･期間6ヶ月</v>
          </cell>
          <cell r="E34" t="str">
            <v>架㎡</v>
          </cell>
          <cell r="F34">
            <v>1180</v>
          </cell>
          <cell r="G34" t="str">
            <v>P-47</v>
          </cell>
          <cell r="H34">
            <v>1239</v>
          </cell>
          <cell r="I34">
            <v>1230</v>
          </cell>
        </row>
        <row r="35">
          <cell r="B35">
            <v>201137</v>
          </cell>
          <cell r="C35" t="str">
            <v>外部単管一本足場</v>
          </cell>
          <cell r="D35" t="str">
            <v>高さ15m未満･期間9ヶ月</v>
          </cell>
          <cell r="E35" t="str">
            <v>架㎡</v>
          </cell>
          <cell r="F35">
            <v>1260</v>
          </cell>
          <cell r="G35" t="str">
            <v>P-47</v>
          </cell>
          <cell r="H35">
            <v>1323</v>
          </cell>
          <cell r="I35">
            <v>1320</v>
          </cell>
        </row>
        <row r="36">
          <cell r="B36">
            <v>201141</v>
          </cell>
          <cell r="C36" t="str">
            <v>単管ﾌﾞﾗｹｯﾄ足場</v>
          </cell>
          <cell r="D36" t="str">
            <v>高さ10m未満･期間2ヶ月</v>
          </cell>
          <cell r="E36" t="str">
            <v>架㎡</v>
          </cell>
          <cell r="F36">
            <v>2060</v>
          </cell>
          <cell r="G36" t="str">
            <v>P-47</v>
          </cell>
          <cell r="H36">
            <v>2163</v>
          </cell>
          <cell r="I36">
            <v>2160</v>
          </cell>
        </row>
        <row r="37">
          <cell r="B37">
            <v>201142</v>
          </cell>
          <cell r="C37" t="str">
            <v>単管ﾌﾞﾗｹｯﾄ足場</v>
          </cell>
          <cell r="D37" t="str">
            <v>高さ10m未満･期間4ヶ月</v>
          </cell>
          <cell r="E37" t="str">
            <v>架㎡</v>
          </cell>
          <cell r="F37">
            <v>2400</v>
          </cell>
          <cell r="G37" t="str">
            <v>P-47</v>
          </cell>
          <cell r="H37">
            <v>2520</v>
          </cell>
          <cell r="I37">
            <v>2520</v>
          </cell>
        </row>
        <row r="38">
          <cell r="B38">
            <v>201143</v>
          </cell>
          <cell r="C38" t="str">
            <v>単管ﾌﾞﾗｹｯﾄ足場</v>
          </cell>
          <cell r="D38" t="str">
            <v>高さ10m未満･期間6ヶ月</v>
          </cell>
          <cell r="E38" t="str">
            <v>架㎡</v>
          </cell>
          <cell r="F38">
            <v>2740</v>
          </cell>
          <cell r="G38" t="str">
            <v>P-47</v>
          </cell>
          <cell r="H38">
            <v>2877</v>
          </cell>
          <cell r="I38">
            <v>2870</v>
          </cell>
        </row>
        <row r="39">
          <cell r="B39">
            <v>201151</v>
          </cell>
          <cell r="C39" t="str">
            <v>登り桟橋(枠組)</v>
          </cell>
          <cell r="D39" t="str">
            <v>枠組本足場用･期間3ヶ月</v>
          </cell>
          <cell r="E39" t="str">
            <v>ｍ</v>
          </cell>
          <cell r="F39">
            <v>4640</v>
          </cell>
          <cell r="G39" t="str">
            <v>P-47</v>
          </cell>
          <cell r="H39">
            <v>4872</v>
          </cell>
          <cell r="I39">
            <v>4870</v>
          </cell>
        </row>
        <row r="40">
          <cell r="B40">
            <v>201152</v>
          </cell>
          <cell r="C40" t="str">
            <v>登り桟橋(枠組)</v>
          </cell>
          <cell r="D40" t="str">
            <v>枠組本足場用･期間6ヶ月</v>
          </cell>
          <cell r="E40" t="str">
            <v>ｍ</v>
          </cell>
          <cell r="F40">
            <v>6330</v>
          </cell>
          <cell r="G40" t="str">
            <v>P-47</v>
          </cell>
          <cell r="H40">
            <v>6646</v>
          </cell>
          <cell r="I40">
            <v>6640</v>
          </cell>
        </row>
        <row r="41">
          <cell r="B41">
            <v>201153</v>
          </cell>
          <cell r="C41" t="str">
            <v>登り桟橋(枠組)</v>
          </cell>
          <cell r="D41" t="str">
            <v>枠組本足場用･期間9ヶ月</v>
          </cell>
          <cell r="E41" t="str">
            <v>ｍ</v>
          </cell>
          <cell r="F41">
            <v>8020</v>
          </cell>
          <cell r="G41" t="str">
            <v>P-47</v>
          </cell>
          <cell r="H41">
            <v>8421</v>
          </cell>
          <cell r="I41">
            <v>8420</v>
          </cell>
        </row>
        <row r="42">
          <cell r="B42">
            <v>201155</v>
          </cell>
          <cell r="C42" t="str">
            <v>登り桟橋(単管)</v>
          </cell>
          <cell r="D42" t="str">
            <v>単管本足場用･期間3ヶ月</v>
          </cell>
          <cell r="E42" t="str">
            <v>ｍ</v>
          </cell>
          <cell r="F42">
            <v>4580</v>
          </cell>
          <cell r="G42" t="str">
            <v>P-47</v>
          </cell>
          <cell r="H42">
            <v>4809</v>
          </cell>
          <cell r="I42">
            <v>4800</v>
          </cell>
        </row>
        <row r="43">
          <cell r="B43">
            <v>201156</v>
          </cell>
          <cell r="C43" t="str">
            <v>登り桟橋(単管)</v>
          </cell>
          <cell r="D43" t="str">
            <v>単管本足場用･期間6ヶ月</v>
          </cell>
          <cell r="E43" t="str">
            <v>ｍ</v>
          </cell>
          <cell r="F43">
            <v>5730</v>
          </cell>
          <cell r="G43" t="str">
            <v>P-47</v>
          </cell>
          <cell r="H43">
            <v>6016</v>
          </cell>
          <cell r="I43">
            <v>6010</v>
          </cell>
        </row>
        <row r="44">
          <cell r="B44">
            <v>201157</v>
          </cell>
          <cell r="C44" t="str">
            <v>登り桟橋(単管)</v>
          </cell>
          <cell r="D44" t="str">
            <v>単管本足場用･期間9ヶ月</v>
          </cell>
          <cell r="E44" t="str">
            <v>ｍ</v>
          </cell>
          <cell r="F44">
            <v>6880</v>
          </cell>
          <cell r="G44" t="str">
            <v>P-47</v>
          </cell>
          <cell r="H44">
            <v>7224</v>
          </cell>
          <cell r="I44">
            <v>7220</v>
          </cell>
        </row>
        <row r="45">
          <cell r="B45">
            <v>201201</v>
          </cell>
          <cell r="C45" t="str">
            <v>仕上げ用足場(枠組2段)</v>
          </cell>
          <cell r="D45" t="str">
            <v>H=5m以上~5.7m未満･期間1ヶ月</v>
          </cell>
          <cell r="E45" t="str">
            <v>伏㎡</v>
          </cell>
          <cell r="F45">
            <v>2050</v>
          </cell>
          <cell r="G45" t="str">
            <v>P-47</v>
          </cell>
          <cell r="H45">
            <v>2152</v>
          </cell>
          <cell r="I45">
            <v>2150</v>
          </cell>
        </row>
        <row r="46">
          <cell r="B46">
            <v>201202</v>
          </cell>
          <cell r="C46" t="str">
            <v>仕上げ用足場(枠組2段)</v>
          </cell>
          <cell r="D46" t="str">
            <v>H=5m以上~5.7m未満･期間2ヶ月</v>
          </cell>
          <cell r="E46" t="str">
            <v>伏㎡</v>
          </cell>
          <cell r="F46">
            <v>2390</v>
          </cell>
          <cell r="G46" t="str">
            <v>P-47</v>
          </cell>
          <cell r="H46">
            <v>2509</v>
          </cell>
          <cell r="I46">
            <v>2500</v>
          </cell>
        </row>
        <row r="47">
          <cell r="B47">
            <v>201211</v>
          </cell>
          <cell r="C47" t="str">
            <v>仕上げ用足場(枠組3段)</v>
          </cell>
          <cell r="D47" t="str">
            <v>H=5.7m以上~7.4m未満･期間1ヶ月</v>
          </cell>
          <cell r="E47" t="str">
            <v>伏㎡</v>
          </cell>
          <cell r="F47">
            <v>2370</v>
          </cell>
          <cell r="G47" t="str">
            <v>P-47</v>
          </cell>
          <cell r="H47">
            <v>2488</v>
          </cell>
          <cell r="I47">
            <v>2480</v>
          </cell>
        </row>
        <row r="48">
          <cell r="B48">
            <v>201212</v>
          </cell>
          <cell r="C48" t="str">
            <v>仕上げ用足場(枠組3段)</v>
          </cell>
          <cell r="D48" t="str">
            <v>H=5.7m以上~7.4m未満･期間2ヶ月</v>
          </cell>
          <cell r="E48" t="str">
            <v>伏㎡</v>
          </cell>
          <cell r="F48">
            <v>2770</v>
          </cell>
          <cell r="G48" t="str">
            <v>P-47</v>
          </cell>
          <cell r="H48">
            <v>2908</v>
          </cell>
          <cell r="I48">
            <v>2900</v>
          </cell>
        </row>
        <row r="49">
          <cell r="B49">
            <v>201221</v>
          </cell>
          <cell r="C49" t="str">
            <v>階段室棚足場</v>
          </cell>
          <cell r="D49" t="str">
            <v>単管使用･期間1ヶ月</v>
          </cell>
          <cell r="E49" t="str">
            <v>床㎡</v>
          </cell>
          <cell r="F49">
            <v>680</v>
          </cell>
          <cell r="G49" t="str">
            <v>P-47</v>
          </cell>
          <cell r="H49">
            <v>714</v>
          </cell>
          <cell r="I49">
            <v>710</v>
          </cell>
        </row>
        <row r="50">
          <cell r="B50">
            <v>201222</v>
          </cell>
          <cell r="C50" t="str">
            <v>階段室棚足場</v>
          </cell>
          <cell r="D50" t="str">
            <v>単管使用･期間2ヶ月</v>
          </cell>
          <cell r="E50" t="str">
            <v>床㎡</v>
          </cell>
          <cell r="F50">
            <v>870</v>
          </cell>
          <cell r="G50" t="str">
            <v>P-48</v>
          </cell>
          <cell r="H50">
            <v>913</v>
          </cell>
          <cell r="I50">
            <v>910</v>
          </cell>
        </row>
        <row r="51">
          <cell r="B51">
            <v>201231</v>
          </cell>
          <cell r="C51" t="str">
            <v>脚立足場</v>
          </cell>
          <cell r="D51" t="str">
            <v>平面･H=1.8m･期間1ヶ月</v>
          </cell>
          <cell r="E51" t="str">
            <v>床㎡</v>
          </cell>
          <cell r="F51">
            <v>600</v>
          </cell>
          <cell r="G51" t="str">
            <v>P-48</v>
          </cell>
          <cell r="H51">
            <v>630</v>
          </cell>
          <cell r="I51">
            <v>630</v>
          </cell>
        </row>
        <row r="52">
          <cell r="B52">
            <v>201232</v>
          </cell>
          <cell r="C52" t="str">
            <v>脚立足場</v>
          </cell>
          <cell r="D52" t="str">
            <v>平面･H=1.8m･期間2ヶ月</v>
          </cell>
          <cell r="E52" t="str">
            <v>床㎡</v>
          </cell>
          <cell r="F52">
            <v>720</v>
          </cell>
          <cell r="G52" t="str">
            <v>P-48</v>
          </cell>
          <cell r="H52">
            <v>756</v>
          </cell>
          <cell r="I52">
            <v>750</v>
          </cell>
        </row>
        <row r="53">
          <cell r="B53">
            <v>201241</v>
          </cell>
          <cell r="C53" t="str">
            <v>脚立足場</v>
          </cell>
          <cell r="D53" t="str">
            <v>直列･H=1.8m･期間1ヶ月</v>
          </cell>
          <cell r="E53" t="str">
            <v>床m</v>
          </cell>
          <cell r="F53">
            <v>330</v>
          </cell>
          <cell r="G53" t="str">
            <v>P-48</v>
          </cell>
          <cell r="H53">
            <v>346</v>
          </cell>
          <cell r="I53">
            <v>340</v>
          </cell>
        </row>
        <row r="54">
          <cell r="B54">
            <v>201242</v>
          </cell>
          <cell r="C54" t="str">
            <v>脚立足場</v>
          </cell>
          <cell r="D54" t="str">
            <v>直列･H=1.8m･期間2ヶ月</v>
          </cell>
          <cell r="E54" t="str">
            <v>床m</v>
          </cell>
          <cell r="F54">
            <v>410</v>
          </cell>
          <cell r="G54" t="str">
            <v>P-48</v>
          </cell>
          <cell r="H54">
            <v>430</v>
          </cell>
          <cell r="I54">
            <v>430</v>
          </cell>
        </row>
        <row r="55">
          <cell r="B55">
            <v>201251</v>
          </cell>
          <cell r="C55" t="str">
            <v>吊り足場</v>
          </cell>
          <cell r="D55" t="str">
            <v>ﾁｪｰﾝ･期間2ヶ月</v>
          </cell>
          <cell r="E55" t="str">
            <v>㎡</v>
          </cell>
          <cell r="F55">
            <v>1990</v>
          </cell>
          <cell r="G55" t="str">
            <v>P-48</v>
          </cell>
          <cell r="H55">
            <v>2089</v>
          </cell>
          <cell r="I55">
            <v>2080</v>
          </cell>
        </row>
        <row r="56">
          <cell r="B56">
            <v>201252</v>
          </cell>
          <cell r="C56" t="str">
            <v>吊り足場</v>
          </cell>
          <cell r="D56" t="str">
            <v>ﾁｪｰﾝ･期間4ヶ月</v>
          </cell>
          <cell r="E56" t="str">
            <v>㎡</v>
          </cell>
          <cell r="F56">
            <v>2140</v>
          </cell>
          <cell r="G56" t="str">
            <v>P-48</v>
          </cell>
          <cell r="H56">
            <v>2247</v>
          </cell>
          <cell r="I56">
            <v>2240</v>
          </cell>
        </row>
        <row r="57">
          <cell r="B57">
            <v>201261</v>
          </cell>
          <cell r="C57" t="str">
            <v>鉄骨足場</v>
          </cell>
          <cell r="D57" t="str">
            <v>ﾎﾞﾙﾄ締･鉄骨塗装用･期間1ヶ月</v>
          </cell>
          <cell r="E57" t="str">
            <v>㎡</v>
          </cell>
          <cell r="F57">
            <v>920</v>
          </cell>
          <cell r="G57" t="str">
            <v>P-48</v>
          </cell>
          <cell r="H57">
            <v>966</v>
          </cell>
          <cell r="I57">
            <v>960</v>
          </cell>
        </row>
        <row r="58">
          <cell r="B58">
            <v>201262</v>
          </cell>
          <cell r="C58" t="str">
            <v>鉄骨足場</v>
          </cell>
          <cell r="D58" t="str">
            <v>ﾎﾞﾙﾄ締･鉄骨塗装用･期間2ヶ月</v>
          </cell>
          <cell r="E58" t="str">
            <v>㎡</v>
          </cell>
          <cell r="F58">
            <v>960</v>
          </cell>
          <cell r="G58" t="str">
            <v>P-48</v>
          </cell>
          <cell r="H58">
            <v>1008</v>
          </cell>
          <cell r="I58">
            <v>1000</v>
          </cell>
        </row>
        <row r="59">
          <cell r="B59">
            <v>201263</v>
          </cell>
          <cell r="C59" t="str">
            <v>鉄筋足場</v>
          </cell>
          <cell r="D59" t="str">
            <v>型枠足場と兼用</v>
          </cell>
          <cell r="E59" t="str">
            <v>㎡</v>
          </cell>
          <cell r="F59">
            <v>300</v>
          </cell>
          <cell r="G59" t="str">
            <v>P-48</v>
          </cell>
          <cell r="H59">
            <v>315</v>
          </cell>
          <cell r="I59">
            <v>310</v>
          </cell>
        </row>
        <row r="60">
          <cell r="B60">
            <v>201264</v>
          </cell>
          <cell r="C60" t="str">
            <v>ｺﾝｸﾘｰﾄ足場</v>
          </cell>
          <cell r="D60" t="str">
            <v>ｶｰﾄ道板</v>
          </cell>
          <cell r="E60" t="str">
            <v>㎡</v>
          </cell>
          <cell r="F60">
            <v>250</v>
          </cell>
          <cell r="G60" t="str">
            <v>P-48</v>
          </cell>
          <cell r="H60">
            <v>262</v>
          </cell>
          <cell r="I60">
            <v>260</v>
          </cell>
        </row>
        <row r="61">
          <cell r="B61">
            <v>201265</v>
          </cell>
          <cell r="C61" t="str">
            <v>ｺﾝｸﾘｰﾄ足場</v>
          </cell>
          <cell r="D61" t="str">
            <v>ﾎﾟﾝﾌﾟ車(配管型)</v>
          </cell>
          <cell r="E61" t="str">
            <v>㎡</v>
          </cell>
          <cell r="F61">
            <v>120</v>
          </cell>
          <cell r="G61" t="str">
            <v>P-48</v>
          </cell>
          <cell r="H61">
            <v>126</v>
          </cell>
          <cell r="I61">
            <v>120</v>
          </cell>
        </row>
        <row r="62">
          <cell r="B62">
            <v>201271</v>
          </cell>
          <cell r="C62" t="str">
            <v>移動足場･ﾛｰﾘﾝｸﾞﾀﾜ</v>
          </cell>
          <cell r="D62" t="str">
            <v>W=1.5･H=2.0･1段型･期間1ヶ月</v>
          </cell>
          <cell r="E62" t="str">
            <v>台</v>
          </cell>
          <cell r="F62">
            <v>9500</v>
          </cell>
          <cell r="G62" t="str">
            <v>P-48</v>
          </cell>
          <cell r="H62">
            <v>9975</v>
          </cell>
          <cell r="I62">
            <v>9970</v>
          </cell>
        </row>
        <row r="63">
          <cell r="B63">
            <v>201272</v>
          </cell>
          <cell r="C63" t="str">
            <v>移動足場･ﾛｰﾘﾝｸﾞﾀﾜ</v>
          </cell>
          <cell r="D63" t="str">
            <v>W=1.5･H=3.7･2段型･期間1ヶ月</v>
          </cell>
          <cell r="E63" t="str">
            <v>台</v>
          </cell>
          <cell r="F63">
            <v>12000</v>
          </cell>
          <cell r="G63" t="str">
            <v>P-48</v>
          </cell>
          <cell r="H63">
            <v>12600</v>
          </cell>
          <cell r="I63">
            <v>12600</v>
          </cell>
        </row>
        <row r="64">
          <cell r="B64">
            <v>201273</v>
          </cell>
          <cell r="C64" t="str">
            <v>移動足場･ﾛｰﾘﾝｸﾞﾀﾜ</v>
          </cell>
          <cell r="D64" t="str">
            <v>W=1.5･H=5.4･3段型･期間1ヶ月</v>
          </cell>
          <cell r="E64" t="str">
            <v>台</v>
          </cell>
          <cell r="F64">
            <v>15800</v>
          </cell>
          <cell r="G64" t="str">
            <v>P-48</v>
          </cell>
          <cell r="H64">
            <v>16590</v>
          </cell>
          <cell r="I64">
            <v>16500</v>
          </cell>
        </row>
        <row r="65">
          <cell r="B65">
            <v>201301</v>
          </cell>
          <cell r="C65" t="str">
            <v>外部枠付き金網張</v>
          </cell>
          <cell r="D65" t="str">
            <v>期間3ヶ月</v>
          </cell>
          <cell r="E65" t="str">
            <v>架㎡</v>
          </cell>
          <cell r="F65">
            <v>550</v>
          </cell>
          <cell r="G65" t="str">
            <v>P-48</v>
          </cell>
          <cell r="H65">
            <v>577</v>
          </cell>
          <cell r="I65">
            <v>570</v>
          </cell>
        </row>
        <row r="66">
          <cell r="B66">
            <v>201302</v>
          </cell>
          <cell r="C66" t="str">
            <v>外部枠付き金網張</v>
          </cell>
          <cell r="D66" t="str">
            <v>期間6ヶ月</v>
          </cell>
          <cell r="E66" t="str">
            <v>架㎡</v>
          </cell>
          <cell r="F66">
            <v>850</v>
          </cell>
          <cell r="G66" t="str">
            <v>P-48</v>
          </cell>
          <cell r="H66">
            <v>892</v>
          </cell>
          <cell r="I66">
            <v>890</v>
          </cell>
        </row>
        <row r="67">
          <cell r="B67">
            <v>201303</v>
          </cell>
          <cell r="C67" t="str">
            <v>外部枠付き金網張</v>
          </cell>
          <cell r="D67" t="str">
            <v>期間9ヶ月</v>
          </cell>
          <cell r="E67" t="str">
            <v>架㎡</v>
          </cell>
          <cell r="F67">
            <v>1150</v>
          </cell>
          <cell r="G67" t="str">
            <v>P-48</v>
          </cell>
          <cell r="H67">
            <v>1207</v>
          </cell>
          <cell r="I67">
            <v>1200</v>
          </cell>
        </row>
        <row r="68">
          <cell r="B68">
            <v>201311</v>
          </cell>
          <cell r="C68" t="str">
            <v>外部ｸﾞﾘｰﾝﾈｯﾄ張り</v>
          </cell>
          <cell r="D68" t="str">
            <v>網目25mm･期間3ヶ月</v>
          </cell>
          <cell r="E68" t="str">
            <v>架㎡</v>
          </cell>
          <cell r="F68">
            <v>590</v>
          </cell>
          <cell r="G68" t="str">
            <v>P-48</v>
          </cell>
          <cell r="H68">
            <v>619</v>
          </cell>
          <cell r="I68">
            <v>610</v>
          </cell>
        </row>
        <row r="69">
          <cell r="B69">
            <v>201312</v>
          </cell>
          <cell r="C69" t="str">
            <v>外部ｸﾞﾘｰﾝﾈｯﾄ張</v>
          </cell>
          <cell r="D69" t="str">
            <v>網目25mm･期間6ヶ月</v>
          </cell>
          <cell r="E69" t="str">
            <v>架㎡</v>
          </cell>
          <cell r="F69">
            <v>640</v>
          </cell>
          <cell r="G69" t="str">
            <v>P-48</v>
          </cell>
          <cell r="H69">
            <v>672</v>
          </cell>
          <cell r="I69">
            <v>670</v>
          </cell>
        </row>
        <row r="70">
          <cell r="B70">
            <v>201313</v>
          </cell>
          <cell r="C70" t="str">
            <v>外部ｸﾞﾘｰﾝﾈｯﾄ張</v>
          </cell>
          <cell r="D70" t="str">
            <v>網目25mm･期間9ヶ月</v>
          </cell>
          <cell r="E70" t="str">
            <v>架㎡</v>
          </cell>
          <cell r="F70">
            <v>690</v>
          </cell>
          <cell r="G70" t="str">
            <v>P-48</v>
          </cell>
          <cell r="H70">
            <v>724</v>
          </cell>
          <cell r="I70">
            <v>720</v>
          </cell>
        </row>
        <row r="71">
          <cell r="B71">
            <v>201321</v>
          </cell>
          <cell r="C71" t="str">
            <v>外部ﾒｯｼｭｼｰﾄ張</v>
          </cell>
          <cell r="D71" t="str">
            <v>網目1mm･塗装吹付飛散防止用･期間3ｹ月</v>
          </cell>
          <cell r="E71" t="str">
            <v>架㎡</v>
          </cell>
          <cell r="F71">
            <v>670</v>
          </cell>
          <cell r="G71" t="str">
            <v>P-48</v>
          </cell>
          <cell r="H71">
            <v>703</v>
          </cell>
          <cell r="I71">
            <v>700</v>
          </cell>
        </row>
        <row r="72">
          <cell r="B72">
            <v>201322</v>
          </cell>
          <cell r="C72" t="str">
            <v>外部ﾒｯｼｭｼｰﾄ張</v>
          </cell>
          <cell r="D72" t="str">
            <v>網目1mm･塗装吹付飛散防止用･期間6ｹ月</v>
          </cell>
          <cell r="E72" t="str">
            <v>架㎡</v>
          </cell>
          <cell r="F72">
            <v>810</v>
          </cell>
          <cell r="G72" t="str">
            <v>P-48</v>
          </cell>
          <cell r="H72">
            <v>850</v>
          </cell>
          <cell r="I72">
            <v>850</v>
          </cell>
        </row>
        <row r="73">
          <cell r="B73">
            <v>201323</v>
          </cell>
          <cell r="C73" t="str">
            <v>外部ﾒｯｼｭｼｰﾄ張</v>
          </cell>
          <cell r="D73" t="str">
            <v>網目1mm･塗装吹付飛散防止用･期間9ｹ月</v>
          </cell>
          <cell r="E73" t="str">
            <v>架㎡</v>
          </cell>
          <cell r="F73">
            <v>940</v>
          </cell>
          <cell r="G73" t="str">
            <v>P-48</v>
          </cell>
          <cell r="H73">
            <v>987</v>
          </cell>
          <cell r="I73">
            <v>980</v>
          </cell>
        </row>
        <row r="74">
          <cell r="B74">
            <v>201331</v>
          </cell>
          <cell r="C74" t="str">
            <v>外部防災ｼｰﾄ張</v>
          </cell>
          <cell r="D74" t="str">
            <v>期間1ヶ月</v>
          </cell>
          <cell r="E74" t="str">
            <v>架㎡</v>
          </cell>
          <cell r="F74">
            <v>560</v>
          </cell>
          <cell r="G74" t="str">
            <v>P-48</v>
          </cell>
          <cell r="H74">
            <v>588</v>
          </cell>
          <cell r="I74">
            <v>580</v>
          </cell>
        </row>
        <row r="75">
          <cell r="B75">
            <v>201332</v>
          </cell>
          <cell r="C75" t="str">
            <v>外部防災ｼｰﾄ張り</v>
          </cell>
          <cell r="D75" t="str">
            <v>期間3ヶ月</v>
          </cell>
          <cell r="E75" t="str">
            <v>架㎡</v>
          </cell>
          <cell r="F75">
            <v>620</v>
          </cell>
          <cell r="G75" t="str">
            <v>P-48</v>
          </cell>
          <cell r="H75">
            <v>651</v>
          </cell>
          <cell r="I75">
            <v>650</v>
          </cell>
        </row>
        <row r="76">
          <cell r="B76">
            <v>201333</v>
          </cell>
          <cell r="C76" t="str">
            <v>外部防災ｼｰﾄ張</v>
          </cell>
          <cell r="D76" t="str">
            <v>期間6ヶ月</v>
          </cell>
          <cell r="E76" t="str">
            <v>架㎡</v>
          </cell>
          <cell r="F76">
            <v>700</v>
          </cell>
          <cell r="G76" t="str">
            <v>P-48</v>
          </cell>
          <cell r="H76">
            <v>735</v>
          </cell>
          <cell r="I76">
            <v>730</v>
          </cell>
        </row>
        <row r="77">
          <cell r="B77">
            <v>201334</v>
          </cell>
          <cell r="C77" t="str">
            <v>外部防災ｼｰﾄ張</v>
          </cell>
          <cell r="D77" t="str">
            <v>期間9ヶ月</v>
          </cell>
          <cell r="E77" t="str">
            <v>架㎡</v>
          </cell>
          <cell r="F77">
            <v>790</v>
          </cell>
          <cell r="G77" t="str">
            <v>P-48</v>
          </cell>
          <cell r="H77">
            <v>829</v>
          </cell>
          <cell r="I77">
            <v>820</v>
          </cell>
        </row>
        <row r="78">
          <cell r="B78">
            <v>201341</v>
          </cell>
          <cell r="C78" t="str">
            <v>外部成型鋼板張</v>
          </cell>
          <cell r="D78" t="str">
            <v>単管足場使用･一現場</v>
          </cell>
          <cell r="E78" t="str">
            <v>架㎡</v>
          </cell>
          <cell r="F78">
            <v>7480</v>
          </cell>
          <cell r="G78" t="str">
            <v>P-48</v>
          </cell>
          <cell r="H78">
            <v>7854</v>
          </cell>
          <cell r="I78">
            <v>7850</v>
          </cell>
        </row>
        <row r="79">
          <cell r="B79">
            <v>201351</v>
          </cell>
          <cell r="C79" t="str">
            <v>水平安全ﾈｯﾄ張</v>
          </cell>
          <cell r="D79" t="str">
            <v>網目100mm･期間1ヶ月</v>
          </cell>
          <cell r="E79" t="str">
            <v>架㎡</v>
          </cell>
          <cell r="F79">
            <v>600</v>
          </cell>
          <cell r="G79" t="str">
            <v>P-48</v>
          </cell>
          <cell r="H79">
            <v>630</v>
          </cell>
          <cell r="I79">
            <v>630</v>
          </cell>
        </row>
        <row r="80">
          <cell r="B80">
            <v>201352</v>
          </cell>
          <cell r="C80" t="str">
            <v>水平安全ﾈｯﾄ張</v>
          </cell>
          <cell r="D80" t="str">
            <v>網目100mm･期間2ヶ月</v>
          </cell>
          <cell r="E80" t="str">
            <v>架㎡</v>
          </cell>
          <cell r="F80">
            <v>640</v>
          </cell>
          <cell r="G80" t="str">
            <v>P-48</v>
          </cell>
          <cell r="H80">
            <v>672</v>
          </cell>
          <cell r="I80">
            <v>670</v>
          </cell>
        </row>
        <row r="81">
          <cell r="B81">
            <v>201353</v>
          </cell>
          <cell r="C81" t="str">
            <v>水平安全ﾈｯﾄ張</v>
          </cell>
          <cell r="D81" t="str">
            <v>網目100mm･期間3ヶ月</v>
          </cell>
          <cell r="E81" t="str">
            <v>架㎡</v>
          </cell>
          <cell r="F81">
            <v>670</v>
          </cell>
          <cell r="G81" t="str">
            <v>P-48</v>
          </cell>
          <cell r="H81">
            <v>703</v>
          </cell>
          <cell r="I81">
            <v>700</v>
          </cell>
        </row>
        <row r="82">
          <cell r="B82">
            <v>201361</v>
          </cell>
          <cell r="C82" t="str">
            <v>水平ﾀﾞﾌﾞﾙﾈｯﾄ張</v>
          </cell>
          <cell r="D82" t="str">
            <v>網目100mm+15mm･期間1ヶ月</v>
          </cell>
          <cell r="E82" t="str">
            <v>架㎡</v>
          </cell>
          <cell r="F82">
            <v>1230</v>
          </cell>
          <cell r="G82" t="str">
            <v>P-48</v>
          </cell>
          <cell r="H82">
            <v>1291</v>
          </cell>
          <cell r="I82">
            <v>1290</v>
          </cell>
        </row>
        <row r="83">
          <cell r="B83">
            <v>201362</v>
          </cell>
          <cell r="C83" t="str">
            <v>水平ﾀﾞﾌﾞﾙﾈｯﾄ張</v>
          </cell>
          <cell r="D83" t="str">
            <v>網目100mm+15mm･期間2ヶ月</v>
          </cell>
          <cell r="E83" t="str">
            <v>架㎡</v>
          </cell>
          <cell r="F83">
            <v>1340</v>
          </cell>
          <cell r="G83" t="str">
            <v>P-48</v>
          </cell>
          <cell r="H83">
            <v>1407</v>
          </cell>
          <cell r="I83">
            <v>1400</v>
          </cell>
        </row>
        <row r="84">
          <cell r="B84">
            <v>201363</v>
          </cell>
          <cell r="C84" t="str">
            <v>水平ﾀﾞﾌﾞﾙﾈｯﾄ張</v>
          </cell>
          <cell r="D84" t="str">
            <v>網目100mm+15mm･期間3ヶ月</v>
          </cell>
          <cell r="E84" t="str">
            <v>架㎡</v>
          </cell>
          <cell r="F84">
            <v>1440</v>
          </cell>
          <cell r="G84" t="str">
            <v>P-48</v>
          </cell>
          <cell r="H84">
            <v>1512</v>
          </cell>
          <cell r="I84">
            <v>1510</v>
          </cell>
        </row>
        <row r="85">
          <cell r="B85">
            <v>201371</v>
          </cell>
          <cell r="C85" t="str">
            <v>朝顔養生</v>
          </cell>
          <cell r="D85" t="str">
            <v>枠組足場用･期間3ヶ月</v>
          </cell>
          <cell r="E85" t="str">
            <v>ｍ</v>
          </cell>
          <cell r="F85">
            <v>10800</v>
          </cell>
          <cell r="G85" t="str">
            <v>P-48</v>
          </cell>
          <cell r="H85">
            <v>11340</v>
          </cell>
          <cell r="I85">
            <v>11300</v>
          </cell>
        </row>
        <row r="86">
          <cell r="B86">
            <v>201372</v>
          </cell>
          <cell r="C86" t="str">
            <v>朝顔養生</v>
          </cell>
          <cell r="D86" t="str">
            <v>枠組足場用･期間6ヶ月</v>
          </cell>
          <cell r="E86" t="str">
            <v>ｍ</v>
          </cell>
          <cell r="F86">
            <v>17500</v>
          </cell>
          <cell r="G86" t="str">
            <v>P-48</v>
          </cell>
          <cell r="H86">
            <v>18375</v>
          </cell>
          <cell r="I86">
            <v>18300</v>
          </cell>
        </row>
        <row r="87">
          <cell r="B87">
            <v>201373</v>
          </cell>
          <cell r="C87" t="str">
            <v>朝顔養生</v>
          </cell>
          <cell r="D87" t="str">
            <v>枠組足場用･期間9ヶ月</v>
          </cell>
          <cell r="E87" t="str">
            <v>ｍ</v>
          </cell>
          <cell r="F87">
            <v>24100</v>
          </cell>
          <cell r="G87" t="str">
            <v>P-48</v>
          </cell>
          <cell r="H87">
            <v>25305</v>
          </cell>
          <cell r="I87">
            <v>25300</v>
          </cell>
        </row>
        <row r="88">
          <cell r="B88">
            <v>201374</v>
          </cell>
          <cell r="C88" t="str">
            <v>朝顔養生</v>
          </cell>
          <cell r="D88" t="str">
            <v>単管足場用･期間3ヶ月</v>
          </cell>
          <cell r="E88" t="str">
            <v>ｍ</v>
          </cell>
          <cell r="F88">
            <v>8850</v>
          </cell>
          <cell r="G88" t="str">
            <v>P-48</v>
          </cell>
          <cell r="H88">
            <v>9292</v>
          </cell>
          <cell r="I88">
            <v>9290</v>
          </cell>
        </row>
        <row r="89">
          <cell r="B89">
            <v>201375</v>
          </cell>
          <cell r="C89" t="str">
            <v>朝顔養生</v>
          </cell>
          <cell r="D89" t="str">
            <v>単管足場用･期間6ヶ月</v>
          </cell>
          <cell r="E89" t="str">
            <v>ｍ</v>
          </cell>
          <cell r="F89">
            <v>10900</v>
          </cell>
          <cell r="G89" t="str">
            <v>P-48</v>
          </cell>
          <cell r="H89">
            <v>11445</v>
          </cell>
          <cell r="I89">
            <v>11400</v>
          </cell>
        </row>
        <row r="90">
          <cell r="B90">
            <v>201376</v>
          </cell>
          <cell r="C90" t="str">
            <v>朝顔養生</v>
          </cell>
          <cell r="D90" t="str">
            <v>単管足場用･期間9ヶ月</v>
          </cell>
          <cell r="E90" t="str">
            <v>ｍ</v>
          </cell>
          <cell r="F90">
            <v>13000</v>
          </cell>
          <cell r="G90" t="str">
            <v>P-48</v>
          </cell>
          <cell r="H90">
            <v>13650</v>
          </cell>
          <cell r="I90">
            <v>13600</v>
          </cell>
        </row>
        <row r="91">
          <cell r="B91">
            <v>201381</v>
          </cell>
          <cell r="C91" t="str">
            <v>養 生</v>
          </cell>
          <cell r="D91" t="str">
            <v/>
          </cell>
          <cell r="E91" t="str">
            <v>延㎡</v>
          </cell>
          <cell r="F91">
            <v>670</v>
          </cell>
          <cell r="G91" t="str">
            <v>P-48</v>
          </cell>
          <cell r="H91">
            <v>703</v>
          </cell>
          <cell r="I91">
            <v>700</v>
          </cell>
        </row>
        <row r="92">
          <cell r="B92">
            <v>201391</v>
          </cell>
          <cell r="C92" t="str">
            <v>整理･清掃･片付</v>
          </cell>
          <cell r="D92" t="str">
            <v>木造･S造･CB造</v>
          </cell>
          <cell r="E92" t="str">
            <v>延㎡</v>
          </cell>
          <cell r="F92">
            <v>1170</v>
          </cell>
          <cell r="G92" t="str">
            <v>P-48</v>
          </cell>
          <cell r="H92">
            <v>1228</v>
          </cell>
          <cell r="I92">
            <v>1220</v>
          </cell>
        </row>
        <row r="93">
          <cell r="B93">
            <v>201392</v>
          </cell>
          <cell r="C93" t="str">
            <v>整理･清掃･片付</v>
          </cell>
          <cell r="D93" t="str">
            <v>RC造･SRC造</v>
          </cell>
          <cell r="E93" t="str">
            <v>延㎡</v>
          </cell>
          <cell r="F93">
            <v>2520</v>
          </cell>
          <cell r="G93" t="str">
            <v>P-48</v>
          </cell>
          <cell r="H93">
            <v>2646</v>
          </cell>
          <cell r="I93">
            <v>2640</v>
          </cell>
        </row>
        <row r="94">
          <cell r="B94">
            <v>201401</v>
          </cell>
          <cell r="C94" t="str">
            <v>ﾀﾞｽﾄｼｭｰﾄ</v>
          </cell>
          <cell r="D94" t="str">
            <v>合板製･H=10m程度投入口共</v>
          </cell>
          <cell r="E94" t="str">
            <v>ケ所</v>
          </cell>
          <cell r="F94">
            <v>166600</v>
          </cell>
          <cell r="G94" t="str">
            <v>P-48</v>
          </cell>
          <cell r="H94">
            <v>174930</v>
          </cell>
          <cell r="I94">
            <v>174900</v>
          </cell>
        </row>
        <row r="95">
          <cell r="B95">
            <v>201402</v>
          </cell>
          <cell r="C95" t="str">
            <v>ﾀﾞｽﾄｼｭｰﾄ</v>
          </cell>
          <cell r="D95" t="str">
            <v>合板製･H=15m程度投入口共</v>
          </cell>
          <cell r="E95" t="str">
            <v>ケ所</v>
          </cell>
          <cell r="F95">
            <v>249800</v>
          </cell>
          <cell r="G95" t="str">
            <v>P-48</v>
          </cell>
          <cell r="H95">
            <v>262290</v>
          </cell>
          <cell r="I95">
            <v>262200</v>
          </cell>
        </row>
        <row r="96">
          <cell r="B96">
            <v>201403</v>
          </cell>
          <cell r="C96" t="str">
            <v>ﾀﾞｽﾄｼｭｰﾄ</v>
          </cell>
          <cell r="D96" t="str">
            <v>合板製･H=20m程度投入口共</v>
          </cell>
          <cell r="E96" t="str">
            <v>ケ所</v>
          </cell>
          <cell r="F96">
            <v>333300</v>
          </cell>
          <cell r="G96" t="str">
            <v>P-48</v>
          </cell>
          <cell r="H96">
            <v>349965</v>
          </cell>
          <cell r="I96">
            <v>349900</v>
          </cell>
        </row>
        <row r="97">
          <cell r="B97">
            <v>202001</v>
          </cell>
          <cell r="C97" t="str">
            <v>仮設工事(A)</v>
          </cell>
          <cell r="D97" t="str">
            <v>防災防止ｼｰﾄ</v>
          </cell>
          <cell r="E97" t="str">
            <v>延㎡</v>
          </cell>
          <cell r="F97">
            <v>6420</v>
          </cell>
          <cell r="G97" t="str">
            <v>P-49</v>
          </cell>
          <cell r="H97">
            <v>6741</v>
          </cell>
          <cell r="I97">
            <v>6740</v>
          </cell>
        </row>
        <row r="98">
          <cell r="B98">
            <v>202011</v>
          </cell>
          <cell r="C98" t="str">
            <v>仮設工事(B)</v>
          </cell>
          <cell r="D98" t="str">
            <v>防災防止ｼｰﾄ・無</v>
          </cell>
          <cell r="E98" t="str">
            <v>延㎡</v>
          </cell>
          <cell r="F98">
            <v>5330</v>
          </cell>
          <cell r="G98" t="str">
            <v>P-49</v>
          </cell>
          <cell r="H98">
            <v>5596</v>
          </cell>
          <cell r="I98">
            <v>5590</v>
          </cell>
        </row>
        <row r="99">
          <cell r="B99">
            <v>211001</v>
          </cell>
          <cell r="C99" t="str">
            <v>根切り(人力)</v>
          </cell>
          <cell r="D99" t="str">
            <v>小規模</v>
          </cell>
          <cell r="E99" t="str">
            <v>m3</v>
          </cell>
          <cell r="F99">
            <v>7060</v>
          </cell>
          <cell r="G99" t="str">
            <v>P-50</v>
          </cell>
          <cell r="H99">
            <v>7413</v>
          </cell>
          <cell r="I99">
            <v>7410</v>
          </cell>
        </row>
        <row r="100">
          <cell r="B100">
            <v>211002</v>
          </cell>
          <cell r="C100" t="str">
            <v>根切り(機械)</v>
          </cell>
          <cell r="D100" t="str">
            <v>小規模･深さ=3.0m以内</v>
          </cell>
          <cell r="E100" t="str">
            <v>m3</v>
          </cell>
          <cell r="F100">
            <v>1770</v>
          </cell>
          <cell r="G100" t="str">
            <v>P-50</v>
          </cell>
          <cell r="H100">
            <v>1858</v>
          </cell>
          <cell r="I100">
            <v>1850</v>
          </cell>
        </row>
        <row r="101">
          <cell r="B101">
            <v>211003</v>
          </cell>
          <cell r="C101" t="str">
            <v>根切り(機械)</v>
          </cell>
          <cell r="D101" t="str">
            <v>つぼ･布堀･深さ=4.0m以内</v>
          </cell>
          <cell r="E101" t="str">
            <v>m3</v>
          </cell>
          <cell r="F101">
            <v>1110</v>
          </cell>
          <cell r="G101" t="str">
            <v>P-50</v>
          </cell>
          <cell r="H101">
            <v>1165</v>
          </cell>
          <cell r="I101">
            <v>1160</v>
          </cell>
        </row>
        <row r="102">
          <cell r="B102">
            <v>211004</v>
          </cell>
          <cell r="C102" t="str">
            <v>根切り(機械)</v>
          </cell>
          <cell r="D102" t="str">
            <v>つぼ･布堀･深さ=5.0m以内</v>
          </cell>
          <cell r="E102" t="str">
            <v>m3</v>
          </cell>
          <cell r="F102">
            <v>820</v>
          </cell>
          <cell r="G102" t="str">
            <v>P-50</v>
          </cell>
          <cell r="H102">
            <v>861</v>
          </cell>
          <cell r="I102">
            <v>860</v>
          </cell>
        </row>
        <row r="103">
          <cell r="B103">
            <v>211005</v>
          </cell>
          <cell r="C103" t="str">
            <v>根切り(機械)</v>
          </cell>
          <cell r="D103" t="str">
            <v>山留め付き総堀･深さ=5.0m以内</v>
          </cell>
          <cell r="E103" t="str">
            <v>m3</v>
          </cell>
          <cell r="F103">
            <v>430</v>
          </cell>
          <cell r="G103" t="str">
            <v>P-50</v>
          </cell>
          <cell r="H103">
            <v>451</v>
          </cell>
          <cell r="I103">
            <v>450</v>
          </cell>
        </row>
        <row r="104">
          <cell r="B104">
            <v>211008</v>
          </cell>
          <cell r="C104" t="str">
            <v>床付け</v>
          </cell>
          <cell r="D104" t="str">
            <v>小規模以外の根切(機械)適用</v>
          </cell>
          <cell r="E104" t="str">
            <v>㎡</v>
          </cell>
          <cell r="F104">
            <v>330</v>
          </cell>
          <cell r="G104" t="str">
            <v>P-50</v>
          </cell>
          <cell r="H104">
            <v>346</v>
          </cell>
          <cell r="I104">
            <v>340</v>
          </cell>
        </row>
        <row r="105">
          <cell r="B105">
            <v>211011</v>
          </cell>
          <cell r="C105" t="str">
            <v>埋戻し(人力)</v>
          </cell>
          <cell r="D105" t="str">
            <v>現場内仮置場土使用･運搬20m~30m･突固め共</v>
          </cell>
          <cell r="E105" t="str">
            <v>m3</v>
          </cell>
          <cell r="F105">
            <v>3190</v>
          </cell>
          <cell r="G105" t="str">
            <v>P-50</v>
          </cell>
          <cell r="H105">
            <v>3349</v>
          </cell>
          <cell r="I105">
            <v>3340</v>
          </cell>
        </row>
        <row r="106">
          <cell r="B106">
            <v>211012</v>
          </cell>
          <cell r="C106" t="str">
            <v>埋戻し(機械)</v>
          </cell>
          <cell r="D106" t="str">
            <v>現場内仮置場土使用･運搬20m~30m･突固め共</v>
          </cell>
          <cell r="E106" t="str">
            <v>m3</v>
          </cell>
          <cell r="F106">
            <v>2370</v>
          </cell>
          <cell r="G106" t="str">
            <v>P-50</v>
          </cell>
          <cell r="H106">
            <v>2488</v>
          </cell>
          <cell r="I106">
            <v>2480</v>
          </cell>
        </row>
        <row r="107">
          <cell r="B107">
            <v>211013</v>
          </cell>
          <cell r="C107" t="str">
            <v>埋戻し(機械)</v>
          </cell>
          <cell r="D107" t="str">
            <v>現場外仮置場土使用･運搬5Km以内･突固め共</v>
          </cell>
          <cell r="E107" t="str">
            <v>m3</v>
          </cell>
          <cell r="F107">
            <v>3090</v>
          </cell>
          <cell r="G107" t="str">
            <v>P-50</v>
          </cell>
          <cell r="H107">
            <v>3244</v>
          </cell>
          <cell r="I107">
            <v>3240</v>
          </cell>
        </row>
        <row r="108">
          <cell r="B108">
            <v>211014</v>
          </cell>
          <cell r="C108" t="str">
            <v>埋戻し(機械)</v>
          </cell>
          <cell r="D108" t="str">
            <v>購入土使用</v>
          </cell>
          <cell r="E108" t="str">
            <v>m3</v>
          </cell>
          <cell r="F108">
            <v>5470</v>
          </cell>
          <cell r="G108" t="str">
            <v>P-50</v>
          </cell>
          <cell r="H108">
            <v>5743</v>
          </cell>
          <cell r="I108">
            <v>5740</v>
          </cell>
        </row>
        <row r="109">
          <cell r="B109">
            <v>211015</v>
          </cell>
          <cell r="C109" t="str">
            <v>埋戻し(人力)</v>
          </cell>
          <cell r="D109" t="str">
            <v>購入土使用</v>
          </cell>
          <cell r="E109" t="str">
            <v>m3</v>
          </cell>
          <cell r="F109">
            <v>6290</v>
          </cell>
          <cell r="G109" t="str">
            <v>P-50</v>
          </cell>
          <cell r="H109">
            <v>6604</v>
          </cell>
          <cell r="I109">
            <v>6600</v>
          </cell>
        </row>
        <row r="110">
          <cell r="B110">
            <v>211021</v>
          </cell>
          <cell r="C110" t="str">
            <v>盛土(人力)</v>
          </cell>
          <cell r="D110" t="str">
            <v>現場内仮置場土使用･運搬20m~30m･突固め共</v>
          </cell>
          <cell r="E110" t="str">
            <v>m3</v>
          </cell>
          <cell r="F110">
            <v>3190</v>
          </cell>
          <cell r="G110" t="str">
            <v>P-50</v>
          </cell>
          <cell r="H110">
            <v>3349</v>
          </cell>
          <cell r="I110">
            <v>3340</v>
          </cell>
        </row>
        <row r="111">
          <cell r="B111">
            <v>211022</v>
          </cell>
          <cell r="C111" t="str">
            <v>盛土(機械)</v>
          </cell>
          <cell r="D111" t="str">
            <v>現場内仮置場土使用･運搬20m~30m･突固め共</v>
          </cell>
          <cell r="E111" t="str">
            <v>m3</v>
          </cell>
          <cell r="F111">
            <v>1260</v>
          </cell>
          <cell r="G111" t="str">
            <v>P-50</v>
          </cell>
          <cell r="H111">
            <v>1323</v>
          </cell>
          <cell r="I111">
            <v>1320</v>
          </cell>
        </row>
        <row r="112">
          <cell r="B112">
            <v>211023</v>
          </cell>
          <cell r="C112" t="str">
            <v>盛土(機械)</v>
          </cell>
          <cell r="D112" t="str">
            <v>現場外仮置場土使用･運搬5Km以内･突固め共</v>
          </cell>
          <cell r="E112" t="str">
            <v>m3</v>
          </cell>
          <cell r="F112">
            <v>1980</v>
          </cell>
          <cell r="G112" t="str">
            <v>P-50</v>
          </cell>
          <cell r="H112">
            <v>2079</v>
          </cell>
          <cell r="I112">
            <v>2070</v>
          </cell>
        </row>
        <row r="113">
          <cell r="B113">
            <v>211024</v>
          </cell>
          <cell r="C113" t="str">
            <v>盛土(機械)</v>
          </cell>
          <cell r="D113" t="str">
            <v>購入土使用</v>
          </cell>
          <cell r="E113" t="str">
            <v>m3</v>
          </cell>
          <cell r="F113">
            <v>4360</v>
          </cell>
          <cell r="G113" t="str">
            <v>P-50</v>
          </cell>
          <cell r="H113">
            <v>4578</v>
          </cell>
          <cell r="I113">
            <v>4570</v>
          </cell>
        </row>
        <row r="114">
          <cell r="B114">
            <v>211025</v>
          </cell>
          <cell r="C114" t="str">
            <v>盛土(人力)</v>
          </cell>
          <cell r="D114" t="str">
            <v>購入土使用</v>
          </cell>
          <cell r="E114" t="str">
            <v>m3</v>
          </cell>
          <cell r="F114">
            <v>6290</v>
          </cell>
          <cell r="G114" t="str">
            <v>P-50</v>
          </cell>
          <cell r="H114">
            <v>6604</v>
          </cell>
          <cell r="I114">
            <v>6600</v>
          </cell>
        </row>
        <row r="115">
          <cell r="B115">
            <v>211031</v>
          </cell>
          <cell r="C115" t="str">
            <v>すき取り(人力)</v>
          </cell>
          <cell r="D115" t="str">
            <v>高低差300mm以内･残土処分費除く</v>
          </cell>
          <cell r="E115" t="str">
            <v>㎡</v>
          </cell>
          <cell r="F115">
            <v>2010</v>
          </cell>
          <cell r="G115" t="str">
            <v>P-50</v>
          </cell>
          <cell r="H115">
            <v>2110</v>
          </cell>
          <cell r="I115">
            <v>2110</v>
          </cell>
        </row>
        <row r="116">
          <cell r="B116">
            <v>211032</v>
          </cell>
          <cell r="C116" t="str">
            <v>すき取り(機械)</v>
          </cell>
          <cell r="D116" t="str">
            <v>高低差300mm以内･残土処分費除く</v>
          </cell>
          <cell r="E116" t="str">
            <v>㎡</v>
          </cell>
          <cell r="F116">
            <v>780</v>
          </cell>
          <cell r="G116" t="str">
            <v>P-50</v>
          </cell>
          <cell r="H116">
            <v>819</v>
          </cell>
          <cell r="I116">
            <v>810</v>
          </cell>
        </row>
        <row r="117">
          <cell r="B117">
            <v>211035</v>
          </cell>
          <cell r="C117" t="str">
            <v>整地費･(人力)</v>
          </cell>
          <cell r="D117" t="str">
            <v/>
          </cell>
          <cell r="E117" t="str">
            <v>㎡</v>
          </cell>
          <cell r="F117">
            <v>670</v>
          </cell>
          <cell r="G117" t="str">
            <v>P-50</v>
          </cell>
          <cell r="H117">
            <v>703</v>
          </cell>
          <cell r="I117">
            <v>700</v>
          </cell>
        </row>
        <row r="118">
          <cell r="B118">
            <v>211036</v>
          </cell>
          <cell r="C118" t="str">
            <v>整地費･(機械)</v>
          </cell>
          <cell r="D118" t="str">
            <v/>
          </cell>
          <cell r="E118" t="str">
            <v>㎡</v>
          </cell>
          <cell r="F118">
            <v>230</v>
          </cell>
          <cell r="G118" t="str">
            <v>P-50</v>
          </cell>
          <cell r="H118">
            <v>241</v>
          </cell>
          <cell r="I118">
            <v>240</v>
          </cell>
        </row>
        <row r="119">
          <cell r="B119">
            <v>211041</v>
          </cell>
          <cell r="C119" t="str">
            <v>不用土処分</v>
          </cell>
          <cell r="D119" t="str">
            <v>構内敷きならし</v>
          </cell>
          <cell r="E119" t="str">
            <v>m3</v>
          </cell>
          <cell r="F119">
            <v>410</v>
          </cell>
          <cell r="G119" t="str">
            <v>P-50</v>
          </cell>
          <cell r="H119">
            <v>430</v>
          </cell>
          <cell r="I119">
            <v>430</v>
          </cell>
        </row>
        <row r="120">
          <cell r="B120">
            <v>211042</v>
          </cell>
          <cell r="C120" t="str">
            <v>不用土処分</v>
          </cell>
          <cell r="D120" t="str">
            <v>構内仮置･運搬20m~30m</v>
          </cell>
          <cell r="E120" t="str">
            <v>m3</v>
          </cell>
          <cell r="F120">
            <v>910</v>
          </cell>
          <cell r="G120" t="str">
            <v>P-50</v>
          </cell>
          <cell r="H120">
            <v>955</v>
          </cell>
          <cell r="I120">
            <v>950</v>
          </cell>
        </row>
        <row r="121">
          <cell r="B121">
            <v>211101</v>
          </cell>
          <cell r="C121" t="str">
            <v>不用土積込･(人力)</v>
          </cell>
          <cell r="D121" t="str">
            <v/>
          </cell>
          <cell r="E121" t="str">
            <v>m3</v>
          </cell>
          <cell r="F121">
            <v>1880</v>
          </cell>
          <cell r="G121" t="str">
            <v>P-50</v>
          </cell>
          <cell r="H121">
            <v>1974</v>
          </cell>
          <cell r="I121">
            <v>1970</v>
          </cell>
        </row>
        <row r="122">
          <cell r="B122">
            <v>211102</v>
          </cell>
          <cell r="C122" t="str">
            <v>不用土積込･(機械)</v>
          </cell>
          <cell r="D122" t="str">
            <v>ﾊﾞｯｸﾎｳ･ﾊﾟｹｯﾄ容量0.20m3</v>
          </cell>
          <cell r="E122" t="str">
            <v>m3</v>
          </cell>
          <cell r="F122">
            <v>650</v>
          </cell>
          <cell r="G122" t="str">
            <v>P-50</v>
          </cell>
          <cell r="H122">
            <v>682</v>
          </cell>
          <cell r="I122">
            <v>680</v>
          </cell>
        </row>
        <row r="123">
          <cell r="B123">
            <v>211103</v>
          </cell>
          <cell r="C123" t="str">
            <v>不用土積込･(機械)</v>
          </cell>
          <cell r="D123" t="str">
            <v>ﾊﾞｯｸﾎｳ･ﾊﾟｹｯﾄ容量0.60m3</v>
          </cell>
          <cell r="E123" t="str">
            <v>m3</v>
          </cell>
          <cell r="F123">
            <v>320</v>
          </cell>
          <cell r="G123" t="str">
            <v>P-50</v>
          </cell>
          <cell r="H123">
            <v>336</v>
          </cell>
          <cell r="I123">
            <v>330</v>
          </cell>
        </row>
        <row r="124">
          <cell r="B124">
            <v>211111</v>
          </cell>
          <cell r="C124" t="str">
            <v>不用土処分･(人力積込)</v>
          </cell>
          <cell r="D124" t="str">
            <v>自由処分･2t車使用･運搬距離2km</v>
          </cell>
          <cell r="E124" t="str">
            <v>m3</v>
          </cell>
          <cell r="F124">
            <v>3850</v>
          </cell>
          <cell r="G124" t="str">
            <v>P-50</v>
          </cell>
          <cell r="H124">
            <v>4042</v>
          </cell>
          <cell r="I124">
            <v>4040</v>
          </cell>
        </row>
        <row r="125">
          <cell r="B125">
            <v>211112</v>
          </cell>
          <cell r="C125" t="str">
            <v>不用土処分･(人力積込)</v>
          </cell>
          <cell r="D125" t="str">
            <v>自由処分･2t車使用･運搬距離5km</v>
          </cell>
          <cell r="E125" t="str">
            <v>m3</v>
          </cell>
          <cell r="F125">
            <v>4590</v>
          </cell>
          <cell r="G125" t="str">
            <v>P-50</v>
          </cell>
          <cell r="H125">
            <v>4819</v>
          </cell>
          <cell r="I125">
            <v>4810</v>
          </cell>
        </row>
        <row r="126">
          <cell r="B126">
            <v>211113</v>
          </cell>
          <cell r="C126" t="str">
            <v>不用土処分･(人力積込)</v>
          </cell>
          <cell r="D126" t="str">
            <v>自由処分･2t車使用･運搬距離10km</v>
          </cell>
          <cell r="E126" t="str">
            <v>m3</v>
          </cell>
          <cell r="F126">
            <v>6070</v>
          </cell>
          <cell r="G126" t="str">
            <v>P-50</v>
          </cell>
          <cell r="H126">
            <v>6373</v>
          </cell>
          <cell r="I126">
            <v>6370</v>
          </cell>
        </row>
        <row r="127">
          <cell r="B127">
            <v>211121</v>
          </cell>
          <cell r="C127" t="str">
            <v>不用土処分･(機械積込)</v>
          </cell>
          <cell r="D127" t="str">
            <v>自由処分･2t車使用･運搬距離2km</v>
          </cell>
          <cell r="E127" t="str">
            <v>m3</v>
          </cell>
          <cell r="F127">
            <v>2130</v>
          </cell>
          <cell r="G127" t="str">
            <v>P-50</v>
          </cell>
          <cell r="H127">
            <v>2236</v>
          </cell>
          <cell r="I127">
            <v>2230</v>
          </cell>
        </row>
        <row r="128">
          <cell r="B128">
            <v>211122</v>
          </cell>
          <cell r="C128" t="str">
            <v>不用土処分･(機械積込)</v>
          </cell>
          <cell r="D128" t="str">
            <v>自由処分･2t車使用･運搬距離5km</v>
          </cell>
          <cell r="E128" t="str">
            <v>m3</v>
          </cell>
          <cell r="F128">
            <v>3360</v>
          </cell>
          <cell r="G128" t="str">
            <v>P-50</v>
          </cell>
          <cell r="H128">
            <v>3528</v>
          </cell>
          <cell r="I128">
            <v>3520</v>
          </cell>
        </row>
        <row r="129">
          <cell r="B129">
            <v>211123</v>
          </cell>
          <cell r="C129" t="str">
            <v>不用土処分･(機械積込)</v>
          </cell>
          <cell r="D129" t="str">
            <v>自由処分･2t車使用･運搬距離10km</v>
          </cell>
          <cell r="E129" t="str">
            <v>m3</v>
          </cell>
          <cell r="F129">
            <v>4840</v>
          </cell>
          <cell r="G129" t="str">
            <v>P-50</v>
          </cell>
          <cell r="H129">
            <v>5082</v>
          </cell>
          <cell r="I129">
            <v>5080</v>
          </cell>
        </row>
        <row r="130">
          <cell r="B130">
            <v>211131</v>
          </cell>
          <cell r="C130" t="str">
            <v>不用土処分･(機械積込)</v>
          </cell>
          <cell r="D130" t="str">
            <v>自由処分･4t車使用･運搬距離5km</v>
          </cell>
          <cell r="E130" t="str">
            <v>m3</v>
          </cell>
          <cell r="F130">
            <v>2010</v>
          </cell>
          <cell r="G130" t="str">
            <v>P-50</v>
          </cell>
          <cell r="H130">
            <v>2110</v>
          </cell>
          <cell r="I130">
            <v>2110</v>
          </cell>
        </row>
        <row r="131">
          <cell r="B131">
            <v>211132</v>
          </cell>
          <cell r="C131" t="str">
            <v>不用土処分･(機械積込)</v>
          </cell>
          <cell r="D131" t="str">
            <v>自由処分･4t車使用･運搬距離10km</v>
          </cell>
          <cell r="E131" t="str">
            <v>m3</v>
          </cell>
          <cell r="F131">
            <v>2820</v>
          </cell>
          <cell r="G131" t="str">
            <v>P-50</v>
          </cell>
          <cell r="H131">
            <v>2961</v>
          </cell>
          <cell r="I131">
            <v>2960</v>
          </cell>
        </row>
        <row r="132">
          <cell r="B132">
            <v>211133</v>
          </cell>
          <cell r="C132" t="str">
            <v>不用土処分･(機械積込)</v>
          </cell>
          <cell r="D132" t="str">
            <v>自由処分･4t車使用･運搬距離20km</v>
          </cell>
          <cell r="E132" t="str">
            <v>m3</v>
          </cell>
          <cell r="F132">
            <v>3910</v>
          </cell>
          <cell r="G132" t="str">
            <v>P-50</v>
          </cell>
          <cell r="H132">
            <v>4105</v>
          </cell>
          <cell r="I132">
            <v>4100</v>
          </cell>
        </row>
        <row r="133">
          <cell r="B133">
            <v>211134</v>
          </cell>
          <cell r="C133" t="str">
            <v>不用土処分･(機械積込)</v>
          </cell>
          <cell r="D133" t="str">
            <v>自由処分･4t車使用･運搬距離30km</v>
          </cell>
          <cell r="E133" t="str">
            <v>m3</v>
          </cell>
          <cell r="F133">
            <v>4730</v>
          </cell>
          <cell r="G133" t="str">
            <v>P-50</v>
          </cell>
          <cell r="H133">
            <v>4966</v>
          </cell>
          <cell r="I133">
            <v>4960</v>
          </cell>
        </row>
        <row r="134">
          <cell r="B134">
            <v>211141</v>
          </cell>
          <cell r="C134" t="str">
            <v>不用土処分･(機械積込)</v>
          </cell>
          <cell r="D134" t="str">
            <v>自由処分･10t車使用･運搬距離5km</v>
          </cell>
          <cell r="E134" t="str">
            <v>m3</v>
          </cell>
          <cell r="F134">
            <v>1020</v>
          </cell>
          <cell r="G134" t="str">
            <v>P-50</v>
          </cell>
          <cell r="H134">
            <v>1071</v>
          </cell>
          <cell r="I134">
            <v>1070</v>
          </cell>
        </row>
        <row r="135">
          <cell r="B135">
            <v>211142</v>
          </cell>
          <cell r="C135" t="str">
            <v>不用土処分･(機械積込)</v>
          </cell>
          <cell r="D135" t="str">
            <v>自由処分･10t車使用･運搬距離10km</v>
          </cell>
          <cell r="E135" t="str">
            <v>m3</v>
          </cell>
          <cell r="F135">
            <v>1470</v>
          </cell>
          <cell r="G135" t="str">
            <v>P-50</v>
          </cell>
          <cell r="H135">
            <v>1543</v>
          </cell>
          <cell r="I135">
            <v>1540</v>
          </cell>
        </row>
        <row r="136">
          <cell r="B136">
            <v>211143</v>
          </cell>
          <cell r="C136" t="str">
            <v>不用土処分･(機械積込)</v>
          </cell>
          <cell r="D136" t="str">
            <v>自由処分･10t車使用･運搬距離20km</v>
          </cell>
          <cell r="E136" t="str">
            <v>m3</v>
          </cell>
          <cell r="F136">
            <v>2170</v>
          </cell>
          <cell r="G136" t="str">
            <v>P-50</v>
          </cell>
          <cell r="H136">
            <v>2278</v>
          </cell>
          <cell r="I136">
            <v>2270</v>
          </cell>
        </row>
        <row r="137">
          <cell r="B137">
            <v>211144</v>
          </cell>
          <cell r="C137" t="str">
            <v>不用土処分･(機械積込)</v>
          </cell>
          <cell r="D137" t="str">
            <v>自由処分･10t車使用･運搬距離30km</v>
          </cell>
          <cell r="E137" t="str">
            <v>m3</v>
          </cell>
          <cell r="F137">
            <v>2710</v>
          </cell>
          <cell r="G137" t="str">
            <v>P-50</v>
          </cell>
          <cell r="H137">
            <v>2845</v>
          </cell>
          <cell r="I137">
            <v>2840</v>
          </cell>
        </row>
        <row r="138">
          <cell r="B138">
            <v>211201</v>
          </cell>
          <cell r="C138" t="str">
            <v>砂地業</v>
          </cell>
          <cell r="D138" t="str">
            <v>砂･厚10cm･水締めを含む</v>
          </cell>
          <cell r="E138" t="str">
            <v>m3</v>
          </cell>
          <cell r="F138">
            <v>10200</v>
          </cell>
          <cell r="G138" t="str">
            <v>P-50</v>
          </cell>
          <cell r="H138">
            <v>10710</v>
          </cell>
          <cell r="I138">
            <v>10700</v>
          </cell>
        </row>
        <row r="139">
          <cell r="B139">
            <v>211211</v>
          </cell>
          <cell r="C139" t="str">
            <v>敷砂利</v>
          </cell>
          <cell r="D139" t="str">
            <v>砂利･厚6cm</v>
          </cell>
          <cell r="E139" t="str">
            <v>m3</v>
          </cell>
          <cell r="F139">
            <v>7480</v>
          </cell>
          <cell r="G139" t="str">
            <v>P-50</v>
          </cell>
          <cell r="H139">
            <v>7854</v>
          </cell>
          <cell r="I139">
            <v>7850</v>
          </cell>
        </row>
        <row r="140">
          <cell r="B140">
            <v>211212</v>
          </cell>
          <cell r="C140" t="str">
            <v>敷砂利</v>
          </cell>
          <cell r="D140" t="str">
            <v>基礎下･厚6~10cm</v>
          </cell>
          <cell r="E140" t="str">
            <v>m3</v>
          </cell>
          <cell r="F140">
            <v>7530</v>
          </cell>
          <cell r="G140" t="str">
            <v>P-50</v>
          </cell>
          <cell r="H140">
            <v>7906</v>
          </cell>
          <cell r="I140">
            <v>7900</v>
          </cell>
        </row>
        <row r="141">
          <cell r="B141">
            <v>211213</v>
          </cell>
          <cell r="C141" t="str">
            <v>敷砂利</v>
          </cell>
          <cell r="D141" t="str">
            <v>工場等の広い床下･厚10~15cm</v>
          </cell>
          <cell r="E141" t="str">
            <v>m3</v>
          </cell>
          <cell r="F141">
            <v>5910</v>
          </cell>
          <cell r="G141" t="str">
            <v>P-50</v>
          </cell>
          <cell r="H141">
            <v>6205</v>
          </cell>
          <cell r="I141">
            <v>6200</v>
          </cell>
        </row>
        <row r="142">
          <cell r="B142">
            <v>211221</v>
          </cell>
          <cell r="C142" t="str">
            <v>割石地業</v>
          </cell>
          <cell r="D142" t="str">
            <v>割石･厚10cm以下</v>
          </cell>
          <cell r="E142" t="str">
            <v>m3</v>
          </cell>
          <cell r="F142">
            <v>9140</v>
          </cell>
          <cell r="G142" t="str">
            <v>P-50</v>
          </cell>
          <cell r="H142">
            <v>9597</v>
          </cell>
          <cell r="I142">
            <v>9590</v>
          </cell>
        </row>
        <row r="143">
          <cell r="B143">
            <v>211222</v>
          </cell>
          <cell r="C143" t="str">
            <v>割石地業</v>
          </cell>
          <cell r="D143" t="str">
            <v>割石･厚15cm以上</v>
          </cell>
          <cell r="E143" t="str">
            <v>m3</v>
          </cell>
          <cell r="F143">
            <v>7940</v>
          </cell>
          <cell r="G143" t="str">
            <v>P-50</v>
          </cell>
          <cell r="H143">
            <v>8337</v>
          </cell>
          <cell r="I143">
            <v>8330</v>
          </cell>
        </row>
        <row r="144">
          <cell r="B144">
            <v>211401</v>
          </cell>
          <cell r="C144" t="str">
            <v>自立山止壁(鋼矢板)</v>
          </cell>
          <cell r="D144" t="str">
            <v>SPⅢ型･ﾊﾟｲﾌﾟﾛﾊﾝﾏ･期間2ヶ月</v>
          </cell>
          <cell r="E144" t="str">
            <v>壁㎡</v>
          </cell>
          <cell r="F144">
            <v>18800</v>
          </cell>
          <cell r="G144" t="str">
            <v>P-50</v>
          </cell>
          <cell r="H144">
            <v>19740</v>
          </cell>
          <cell r="I144">
            <v>19700</v>
          </cell>
        </row>
        <row r="145">
          <cell r="B145">
            <v>211411</v>
          </cell>
          <cell r="C145" t="str">
            <v>自立山止壁(鋼矢板)</v>
          </cell>
          <cell r="D145" t="str">
            <v>SPⅢ型･ﾊﾟｲﾌﾟﾛﾊﾝﾏ･埋殺し</v>
          </cell>
          <cell r="E145" t="str">
            <v>壁㎡</v>
          </cell>
          <cell r="F145">
            <v>33600</v>
          </cell>
          <cell r="G145" t="str">
            <v>P-50</v>
          </cell>
          <cell r="H145">
            <v>35280</v>
          </cell>
          <cell r="I145">
            <v>35200</v>
          </cell>
        </row>
        <row r="146">
          <cell r="B146">
            <v>211421</v>
          </cell>
          <cell r="C146" t="str">
            <v>自立山止壁(親杭横矢板)</v>
          </cell>
          <cell r="D146" t="str">
            <v>H-300･横矢板40ｵｰｶﾞ併用･期間2ヶ月</v>
          </cell>
          <cell r="E146" t="str">
            <v>壁㎡</v>
          </cell>
          <cell r="F146">
            <v>15700</v>
          </cell>
          <cell r="G146" t="str">
            <v>P-50</v>
          </cell>
          <cell r="H146">
            <v>16485</v>
          </cell>
          <cell r="I146">
            <v>16400</v>
          </cell>
        </row>
        <row r="147">
          <cell r="B147">
            <v>211431</v>
          </cell>
          <cell r="C147" t="str">
            <v>自立山止壁(親杭横矢板)</v>
          </cell>
          <cell r="D147" t="str">
            <v>H-300･横矢板40ｵｰｶﾞ併用･埋殺し</v>
          </cell>
          <cell r="E147" t="str">
            <v>壁㎡</v>
          </cell>
          <cell r="F147">
            <v>18000</v>
          </cell>
          <cell r="G147" t="str">
            <v>P-51</v>
          </cell>
          <cell r="H147">
            <v>18900</v>
          </cell>
          <cell r="I147">
            <v>18900</v>
          </cell>
        </row>
        <row r="148">
          <cell r="B148">
            <v>211501</v>
          </cell>
          <cell r="C148" t="str">
            <v>釜場排水</v>
          </cell>
          <cell r="D148" t="str">
            <v>釜場こしらえ</v>
          </cell>
          <cell r="E148" t="str">
            <v>ヶ所</v>
          </cell>
          <cell r="F148">
            <v>31200</v>
          </cell>
          <cell r="G148" t="str">
            <v>P-51</v>
          </cell>
          <cell r="H148">
            <v>32760</v>
          </cell>
          <cell r="I148">
            <v>32700</v>
          </cell>
        </row>
        <row r="149">
          <cell r="B149">
            <v>211511</v>
          </cell>
          <cell r="C149" t="str">
            <v>釜場排水</v>
          </cell>
          <cell r="D149" t="str">
            <v>排水管理(排水管･ﾎﾟﾝﾌﾟ損料共)</v>
          </cell>
          <cell r="E149" t="str">
            <v>ヶ所</v>
          </cell>
          <cell r="F149">
            <v>96500</v>
          </cell>
          <cell r="G149" t="str">
            <v>P-51</v>
          </cell>
          <cell r="H149">
            <v>101325</v>
          </cell>
          <cell r="I149">
            <v>101300</v>
          </cell>
        </row>
        <row r="150">
          <cell r="B150">
            <v>211601</v>
          </cell>
          <cell r="C150" t="str">
            <v>防湿ｼｰﾄ敷</v>
          </cell>
          <cell r="D150" t="str">
            <v>ﾋﾞﾆｰﾙﾌｨﾙﾑ･厚0.1mm</v>
          </cell>
          <cell r="E150" t="str">
            <v>㎡</v>
          </cell>
          <cell r="F150">
            <v>920</v>
          </cell>
          <cell r="G150" t="str">
            <v>P-51</v>
          </cell>
          <cell r="H150">
            <v>966</v>
          </cell>
          <cell r="I150">
            <v>960</v>
          </cell>
        </row>
        <row r="151">
          <cell r="B151">
            <v>211611</v>
          </cell>
          <cell r="C151" t="str">
            <v>防湿ｼｰﾄ敷</v>
          </cell>
          <cell r="D151" t="str">
            <v>ﾋﾞﾆｰﾙﾌｨﾙﾑ･厚0.15mm</v>
          </cell>
          <cell r="E151" t="str">
            <v>㎡</v>
          </cell>
          <cell r="F151">
            <v>960</v>
          </cell>
          <cell r="G151" t="str">
            <v>P-51</v>
          </cell>
          <cell r="H151">
            <v>1008</v>
          </cell>
          <cell r="I151">
            <v>1000</v>
          </cell>
        </row>
        <row r="152">
          <cell r="B152">
            <v>212001</v>
          </cell>
          <cell r="C152" t="str">
            <v>既設杭打手間(1本打)</v>
          </cell>
          <cell r="D152" t="str">
            <v>300×10m･ｵｰｶﾞ併用打撃工法</v>
          </cell>
          <cell r="E152" t="str">
            <v>本</v>
          </cell>
          <cell r="F152">
            <v>19800</v>
          </cell>
          <cell r="G152" t="str">
            <v>P-52</v>
          </cell>
          <cell r="H152">
            <v>20790</v>
          </cell>
          <cell r="I152">
            <v>20700</v>
          </cell>
        </row>
        <row r="153">
          <cell r="B153">
            <v>212003</v>
          </cell>
          <cell r="C153" t="str">
            <v>既設杭打手間(1本打)</v>
          </cell>
          <cell r="D153" t="str">
            <v>350×10m･ｵｰｶﾞ併用打撃工法</v>
          </cell>
          <cell r="E153" t="str">
            <v>本</v>
          </cell>
          <cell r="F153">
            <v>20300</v>
          </cell>
          <cell r="G153" t="str">
            <v>P-52</v>
          </cell>
          <cell r="H153">
            <v>21315</v>
          </cell>
          <cell r="I153">
            <v>21300</v>
          </cell>
        </row>
        <row r="154">
          <cell r="B154">
            <v>212005</v>
          </cell>
          <cell r="C154" t="str">
            <v>既設杭打手間(1本打)</v>
          </cell>
          <cell r="D154" t="str">
            <v>400×10m･ｵｰｶﾞ併用打撃工法</v>
          </cell>
          <cell r="E154" t="str">
            <v>本</v>
          </cell>
          <cell r="F154">
            <v>22000</v>
          </cell>
          <cell r="G154" t="str">
            <v>P-52</v>
          </cell>
          <cell r="H154">
            <v>23100</v>
          </cell>
          <cell r="I154">
            <v>23100</v>
          </cell>
        </row>
        <row r="155">
          <cell r="B155">
            <v>212011</v>
          </cell>
          <cell r="C155" t="str">
            <v>既設杭打手間(2本継打)</v>
          </cell>
          <cell r="D155" t="str">
            <v>300×20m･ｵｰｶﾞ併用打撃工法</v>
          </cell>
          <cell r="E155" t="str">
            <v>組</v>
          </cell>
          <cell r="F155">
            <v>37700</v>
          </cell>
          <cell r="G155" t="str">
            <v>P-52</v>
          </cell>
          <cell r="H155">
            <v>39585</v>
          </cell>
          <cell r="I155">
            <v>39500</v>
          </cell>
        </row>
        <row r="156">
          <cell r="B156">
            <v>212013</v>
          </cell>
          <cell r="C156" t="str">
            <v>既設杭打手間(2本継ぎ)</v>
          </cell>
          <cell r="D156" t="str">
            <v>350×20m･ｵｰｶﾞ併用打撃工法</v>
          </cell>
          <cell r="E156" t="str">
            <v>組</v>
          </cell>
          <cell r="F156">
            <v>38200</v>
          </cell>
          <cell r="G156" t="str">
            <v>P-52</v>
          </cell>
          <cell r="H156">
            <v>40110</v>
          </cell>
          <cell r="I156">
            <v>40100</v>
          </cell>
        </row>
        <row r="157">
          <cell r="B157">
            <v>212015</v>
          </cell>
          <cell r="C157" t="str">
            <v>既設杭打手間(2本継打)</v>
          </cell>
          <cell r="D157" t="str">
            <v>400×20m･ｵｰｶﾞ併用打撃工法</v>
          </cell>
          <cell r="E157" t="str">
            <v>組</v>
          </cell>
          <cell r="F157">
            <v>39600</v>
          </cell>
          <cell r="G157" t="str">
            <v>P-52</v>
          </cell>
          <cell r="H157">
            <v>41580</v>
          </cell>
          <cell r="I157">
            <v>41500</v>
          </cell>
        </row>
        <row r="158">
          <cell r="B158">
            <v>212021</v>
          </cell>
          <cell r="C158" t="str">
            <v>既設杭打手間(3本継打)</v>
          </cell>
          <cell r="D158" t="str">
            <v>350×30m･ｵｰｶﾞ併用打撃工法</v>
          </cell>
          <cell r="E158" t="str">
            <v>組</v>
          </cell>
          <cell r="F158">
            <v>56700</v>
          </cell>
          <cell r="G158" t="str">
            <v>P-52</v>
          </cell>
          <cell r="H158">
            <v>59535</v>
          </cell>
          <cell r="I158">
            <v>59500</v>
          </cell>
        </row>
        <row r="159">
          <cell r="B159">
            <v>212023</v>
          </cell>
          <cell r="C159" t="str">
            <v>既設杭打手間(3本継打)</v>
          </cell>
          <cell r="D159" t="str">
            <v>400×30m･ｵｰｶﾞ併用打撃工法</v>
          </cell>
          <cell r="E159" t="str">
            <v>組</v>
          </cell>
          <cell r="F159">
            <v>61200</v>
          </cell>
          <cell r="G159" t="str">
            <v>P-52</v>
          </cell>
          <cell r="H159">
            <v>64260</v>
          </cell>
          <cell r="I159">
            <v>64200</v>
          </cell>
        </row>
        <row r="160">
          <cell r="B160">
            <v>212025</v>
          </cell>
          <cell r="C160" t="str">
            <v>既設杭打手間(3本継打)</v>
          </cell>
          <cell r="D160" t="str">
            <v>450×30m･ｵｰｶﾞ併用打撃工法</v>
          </cell>
          <cell r="E160" t="str">
            <v>組</v>
          </cell>
          <cell r="F160">
            <v>64400</v>
          </cell>
          <cell r="G160" t="str">
            <v>P-52</v>
          </cell>
          <cell r="H160">
            <v>67620</v>
          </cell>
          <cell r="I160">
            <v>67600</v>
          </cell>
        </row>
        <row r="161">
          <cell r="B161">
            <v>212051</v>
          </cell>
          <cell r="C161" t="str">
            <v>既設杭打手間(1本打)</v>
          </cell>
          <cell r="D161" t="str">
            <v>φ300×10m･油圧ﾊﾝﾏ打撃工法</v>
          </cell>
          <cell r="E161" t="str">
            <v>本</v>
          </cell>
          <cell r="F161">
            <v>21900</v>
          </cell>
          <cell r="G161" t="str">
            <v>P-52</v>
          </cell>
          <cell r="H161">
            <v>22995</v>
          </cell>
          <cell r="I161">
            <v>22900</v>
          </cell>
        </row>
        <row r="162">
          <cell r="B162">
            <v>212053</v>
          </cell>
          <cell r="C162" t="str">
            <v>既設杭打手間(1本打)</v>
          </cell>
          <cell r="D162" t="str">
            <v>φ350×10m･油圧ﾊﾝﾏ打撃工法</v>
          </cell>
          <cell r="E162" t="str">
            <v>本</v>
          </cell>
          <cell r="F162">
            <v>22700</v>
          </cell>
          <cell r="G162" t="str">
            <v>P-52</v>
          </cell>
          <cell r="H162">
            <v>23835</v>
          </cell>
          <cell r="I162">
            <v>23800</v>
          </cell>
        </row>
        <row r="163">
          <cell r="B163">
            <v>212055</v>
          </cell>
          <cell r="C163" t="str">
            <v>既設杭打手間(1本打)</v>
          </cell>
          <cell r="D163" t="str">
            <v>φ400×10m･油圧ﾊﾝﾏ打撃工法</v>
          </cell>
          <cell r="E163" t="str">
            <v>本</v>
          </cell>
          <cell r="F163">
            <v>23900</v>
          </cell>
          <cell r="G163" t="str">
            <v>P-52</v>
          </cell>
          <cell r="H163">
            <v>25095</v>
          </cell>
          <cell r="I163">
            <v>25000</v>
          </cell>
        </row>
        <row r="164">
          <cell r="B164">
            <v>212061</v>
          </cell>
          <cell r="C164" t="str">
            <v>既設杭打手間(2本継打)</v>
          </cell>
          <cell r="D164" t="str">
            <v>φ300×20m･油圧ﾊﾝﾏ打撃工法</v>
          </cell>
          <cell r="E164" t="str">
            <v>組</v>
          </cell>
          <cell r="F164">
            <v>39400</v>
          </cell>
          <cell r="G164" t="str">
            <v>P-52</v>
          </cell>
          <cell r="H164">
            <v>41370</v>
          </cell>
          <cell r="I164">
            <v>41300</v>
          </cell>
        </row>
        <row r="165">
          <cell r="B165">
            <v>212063</v>
          </cell>
          <cell r="C165" t="str">
            <v>既設杭打手間(2本継打)</v>
          </cell>
          <cell r="D165" t="str">
            <v>φ350×20m･油圧ﾊﾝﾏ打撃工法</v>
          </cell>
          <cell r="E165" t="str">
            <v>組</v>
          </cell>
          <cell r="F165">
            <v>42600</v>
          </cell>
          <cell r="G165" t="str">
            <v>P-52</v>
          </cell>
          <cell r="H165">
            <v>44730</v>
          </cell>
          <cell r="I165">
            <v>44700</v>
          </cell>
        </row>
        <row r="166">
          <cell r="B166">
            <v>212065</v>
          </cell>
          <cell r="C166" t="str">
            <v>既設杭打手間(2本継打)</v>
          </cell>
          <cell r="D166" t="str">
            <v>φ400×20m･油圧ﾊﾝﾏ打撃工法</v>
          </cell>
          <cell r="E166" t="str">
            <v>組</v>
          </cell>
          <cell r="F166">
            <v>46700</v>
          </cell>
          <cell r="G166" t="str">
            <v>P-52</v>
          </cell>
          <cell r="H166">
            <v>49035</v>
          </cell>
          <cell r="I166">
            <v>49000</v>
          </cell>
        </row>
        <row r="167">
          <cell r="B167">
            <v>212071</v>
          </cell>
          <cell r="C167" t="str">
            <v>既設杭打手間(3本継打)</v>
          </cell>
          <cell r="D167" t="str">
            <v>φ300×30m･油圧ﾊﾝﾏ打撃工法</v>
          </cell>
          <cell r="E167" t="str">
            <v>組</v>
          </cell>
          <cell r="F167">
            <v>58900</v>
          </cell>
          <cell r="G167" t="str">
            <v>P-52</v>
          </cell>
          <cell r="H167">
            <v>61845</v>
          </cell>
          <cell r="I167">
            <v>61800</v>
          </cell>
        </row>
        <row r="168">
          <cell r="B168">
            <v>212073</v>
          </cell>
          <cell r="C168" t="str">
            <v>既設杭打手間(3本継打)</v>
          </cell>
          <cell r="D168" t="str">
            <v>φ350×30m･油圧ﾊﾝﾏ打撃工法</v>
          </cell>
          <cell r="E168" t="str">
            <v>組</v>
          </cell>
          <cell r="F168">
            <v>64900</v>
          </cell>
          <cell r="G168" t="str">
            <v>P-52</v>
          </cell>
          <cell r="H168">
            <v>68145</v>
          </cell>
          <cell r="I168">
            <v>68100</v>
          </cell>
        </row>
        <row r="169">
          <cell r="B169">
            <v>212075</v>
          </cell>
          <cell r="C169" t="str">
            <v>既設杭打手間(3本継打)</v>
          </cell>
          <cell r="D169" t="str">
            <v>φ400×30m･油圧ﾊﾝﾏ打撃工法</v>
          </cell>
          <cell r="E169" t="str">
            <v>組</v>
          </cell>
          <cell r="F169">
            <v>70700</v>
          </cell>
          <cell r="G169" t="str">
            <v>P-52</v>
          </cell>
          <cell r="H169">
            <v>74235</v>
          </cell>
          <cell r="I169">
            <v>74200</v>
          </cell>
        </row>
        <row r="170">
          <cell r="B170">
            <v>212101</v>
          </cell>
          <cell r="C170" t="str">
            <v>杭頭処理</v>
          </cell>
          <cell r="D170" t="str">
            <v>杭径300･処分費別途</v>
          </cell>
          <cell r="E170" t="str">
            <v>本</v>
          </cell>
          <cell r="F170">
            <v>3390</v>
          </cell>
          <cell r="G170" t="str">
            <v>P-52</v>
          </cell>
          <cell r="H170">
            <v>3559</v>
          </cell>
          <cell r="I170">
            <v>3550</v>
          </cell>
        </row>
        <row r="171">
          <cell r="B171">
            <v>212111</v>
          </cell>
          <cell r="C171" t="str">
            <v>杭頭処理</v>
          </cell>
          <cell r="D171" t="str">
            <v>杭径350･処分費別途</v>
          </cell>
          <cell r="E171" t="str">
            <v>本</v>
          </cell>
          <cell r="F171">
            <v>4570</v>
          </cell>
          <cell r="G171" t="str">
            <v>P-52</v>
          </cell>
          <cell r="H171">
            <v>4798</v>
          </cell>
          <cell r="I171">
            <v>4790</v>
          </cell>
        </row>
        <row r="172">
          <cell r="B172">
            <v>212121</v>
          </cell>
          <cell r="C172" t="str">
            <v>杭頭処理</v>
          </cell>
          <cell r="D172" t="str">
            <v>杭径400･処分費別途</v>
          </cell>
          <cell r="E172" t="str">
            <v>本</v>
          </cell>
          <cell r="F172">
            <v>5810</v>
          </cell>
          <cell r="G172" t="str">
            <v>P-52</v>
          </cell>
          <cell r="H172">
            <v>6100</v>
          </cell>
          <cell r="I172">
            <v>6100</v>
          </cell>
        </row>
        <row r="173">
          <cell r="B173">
            <v>212131</v>
          </cell>
          <cell r="C173" t="str">
            <v>杭頭処理</v>
          </cell>
          <cell r="D173" t="str">
            <v>杭径450･処分費別途</v>
          </cell>
          <cell r="E173" t="str">
            <v>本</v>
          </cell>
          <cell r="F173">
            <v>7400</v>
          </cell>
          <cell r="G173" t="str">
            <v>P-52</v>
          </cell>
          <cell r="H173">
            <v>7770</v>
          </cell>
          <cell r="I173">
            <v>7770</v>
          </cell>
        </row>
        <row r="174">
          <cell r="B174">
            <v>212201</v>
          </cell>
          <cell r="C174" t="str">
            <v>杭頭補強</v>
          </cell>
          <cell r="D174" t="str">
            <v>杭径300</v>
          </cell>
          <cell r="E174" t="str">
            <v>ケ所</v>
          </cell>
          <cell r="F174">
            <v>2550</v>
          </cell>
          <cell r="G174" t="str">
            <v>P-52</v>
          </cell>
          <cell r="H174">
            <v>2677</v>
          </cell>
          <cell r="I174">
            <v>2670</v>
          </cell>
        </row>
        <row r="175">
          <cell r="B175">
            <v>212211</v>
          </cell>
          <cell r="C175" t="str">
            <v>杭頭補強</v>
          </cell>
          <cell r="D175" t="str">
            <v>杭径350</v>
          </cell>
          <cell r="E175" t="str">
            <v>ケ所</v>
          </cell>
          <cell r="F175">
            <v>3120</v>
          </cell>
          <cell r="G175" t="str">
            <v>P-52</v>
          </cell>
          <cell r="H175">
            <v>3276</v>
          </cell>
          <cell r="I175">
            <v>3270</v>
          </cell>
        </row>
        <row r="176">
          <cell r="B176">
            <v>212221</v>
          </cell>
          <cell r="C176" t="str">
            <v>杭頭補強</v>
          </cell>
          <cell r="D176" t="str">
            <v>杭径400</v>
          </cell>
          <cell r="E176" t="str">
            <v>ケ所</v>
          </cell>
          <cell r="F176">
            <v>4110</v>
          </cell>
          <cell r="G176" t="str">
            <v>P-52</v>
          </cell>
          <cell r="H176">
            <v>4315</v>
          </cell>
          <cell r="I176">
            <v>4310</v>
          </cell>
        </row>
        <row r="177">
          <cell r="B177">
            <v>212231</v>
          </cell>
          <cell r="C177" t="str">
            <v>杭頭補強</v>
          </cell>
          <cell r="D177" t="str">
            <v>杭径450</v>
          </cell>
          <cell r="E177" t="str">
            <v>ケ所</v>
          </cell>
          <cell r="F177">
            <v>5980</v>
          </cell>
          <cell r="G177" t="str">
            <v>P-52</v>
          </cell>
          <cell r="H177">
            <v>6279</v>
          </cell>
          <cell r="I177">
            <v>6270</v>
          </cell>
        </row>
        <row r="178">
          <cell r="B178">
            <v>215001</v>
          </cell>
          <cell r="C178" t="str">
            <v>布ｺﾝｸﾘｰﾄ(有筋)</v>
          </cell>
          <cell r="D178" t="str">
            <v>A1=45cm・B1=15cm・(CF01)・機械堀</v>
          </cell>
          <cell r="E178" t="str">
            <v>ｍ</v>
          </cell>
          <cell r="F178">
            <v>13200</v>
          </cell>
          <cell r="G178" t="str">
            <v>P-53</v>
          </cell>
          <cell r="H178">
            <v>13860</v>
          </cell>
          <cell r="I178">
            <v>13800</v>
          </cell>
        </row>
        <row r="179">
          <cell r="B179">
            <v>215003</v>
          </cell>
          <cell r="C179" t="str">
            <v>布ｺﾝｸﾘｰﾄ(有筋)</v>
          </cell>
          <cell r="D179" t="str">
            <v>A1=30cm・B1=15cm・(CF02)・機械堀</v>
          </cell>
          <cell r="E179" t="str">
            <v>ｍ</v>
          </cell>
          <cell r="F179">
            <v>10600</v>
          </cell>
          <cell r="G179" t="str">
            <v>P-53</v>
          </cell>
          <cell r="H179">
            <v>11130</v>
          </cell>
          <cell r="I179">
            <v>11100</v>
          </cell>
        </row>
        <row r="180">
          <cell r="B180">
            <v>215005</v>
          </cell>
          <cell r="C180" t="str">
            <v>布ｺﾝｸﾘｰﾄ(有筋)</v>
          </cell>
          <cell r="D180" t="str">
            <v>A1=30cm・B1=12cm・(CF03)・機械堀</v>
          </cell>
          <cell r="E180" t="str">
            <v>ｍ</v>
          </cell>
          <cell r="F180">
            <v>9020</v>
          </cell>
          <cell r="G180" t="str">
            <v>P-53</v>
          </cell>
          <cell r="H180">
            <v>9471</v>
          </cell>
          <cell r="I180">
            <v>9470</v>
          </cell>
        </row>
        <row r="181">
          <cell r="B181">
            <v>215007</v>
          </cell>
          <cell r="C181" t="str">
            <v>布ｺﾝｸﾘｰﾄ(有筋)</v>
          </cell>
          <cell r="D181" t="str">
            <v>A1=24cm・B1=12cm・(CF04)・機械堀</v>
          </cell>
          <cell r="E181" t="str">
            <v>ｍ</v>
          </cell>
          <cell r="F181">
            <v>7270</v>
          </cell>
          <cell r="G181" t="str">
            <v>P-53</v>
          </cell>
          <cell r="H181">
            <v>7633</v>
          </cell>
          <cell r="I181">
            <v>7630</v>
          </cell>
        </row>
        <row r="182">
          <cell r="B182">
            <v>215011</v>
          </cell>
          <cell r="C182" t="str">
            <v>布ｺﾝｸﾘｰﾄ(有筋)</v>
          </cell>
          <cell r="D182" t="str">
            <v>A1=45cm・B1=15cm・(CF01)・人力堀</v>
          </cell>
          <cell r="E182" t="str">
            <v>ｍ</v>
          </cell>
          <cell r="F182">
            <v>18200</v>
          </cell>
          <cell r="G182" t="str">
            <v>P-53</v>
          </cell>
          <cell r="H182">
            <v>19110</v>
          </cell>
          <cell r="I182">
            <v>19100</v>
          </cell>
        </row>
        <row r="183">
          <cell r="B183">
            <v>215013</v>
          </cell>
          <cell r="C183" t="str">
            <v>布ｺﾝｸﾘｰﾄ(有筋)</v>
          </cell>
          <cell r="D183" t="str">
            <v>A1=30cm・B1=15cm・(CF02)・人力堀</v>
          </cell>
          <cell r="E183" t="str">
            <v>ｍ</v>
          </cell>
          <cell r="F183">
            <v>14700</v>
          </cell>
          <cell r="G183" t="str">
            <v>P-53</v>
          </cell>
          <cell r="H183">
            <v>15435</v>
          </cell>
          <cell r="I183">
            <v>15400</v>
          </cell>
        </row>
        <row r="184">
          <cell r="B184">
            <v>215015</v>
          </cell>
          <cell r="C184" t="str">
            <v>布ｺﾝｸﾘｰﾄ(有筋)</v>
          </cell>
          <cell r="D184" t="str">
            <v>A1=30cm・B1=12cm・(CF03)・人力堀</v>
          </cell>
          <cell r="E184" t="str">
            <v>ｍ</v>
          </cell>
          <cell r="F184">
            <v>12500</v>
          </cell>
          <cell r="G184" t="str">
            <v>P-53</v>
          </cell>
          <cell r="H184">
            <v>13125</v>
          </cell>
          <cell r="I184">
            <v>13100</v>
          </cell>
        </row>
        <row r="185">
          <cell r="B185">
            <v>215017</v>
          </cell>
          <cell r="C185" t="str">
            <v>布ｺﾝｸﾘｰﾄ(有筋)</v>
          </cell>
          <cell r="D185" t="str">
            <v>A1=24cm・B1=12cm・(CF04)・人力堀</v>
          </cell>
          <cell r="E185" t="str">
            <v>ｍ</v>
          </cell>
          <cell r="F185">
            <v>10100</v>
          </cell>
          <cell r="G185" t="str">
            <v>P-53</v>
          </cell>
          <cell r="H185">
            <v>10605</v>
          </cell>
          <cell r="I185">
            <v>10600</v>
          </cell>
        </row>
        <row r="186">
          <cell r="B186">
            <v>215021</v>
          </cell>
          <cell r="C186" t="str">
            <v>布ｺﾝｸﾘｰﾄ(無筋)</v>
          </cell>
          <cell r="D186" t="str">
            <v>A1=30cm・B1=12cm・(CF05)・機械堀</v>
          </cell>
          <cell r="E186" t="str">
            <v>ｍ</v>
          </cell>
          <cell r="F186">
            <v>8700</v>
          </cell>
          <cell r="G186" t="str">
            <v>P-53</v>
          </cell>
          <cell r="H186">
            <v>9135</v>
          </cell>
          <cell r="I186">
            <v>9130</v>
          </cell>
        </row>
        <row r="187">
          <cell r="B187">
            <v>215025</v>
          </cell>
          <cell r="C187" t="str">
            <v>布ｺﾝｸﾘｰﾄ(無筋)</v>
          </cell>
          <cell r="D187" t="str">
            <v>A1=24cm・B1=12cm・(CF06)・機械堀</v>
          </cell>
          <cell r="E187" t="str">
            <v>ｍ</v>
          </cell>
          <cell r="F187">
            <v>4560</v>
          </cell>
          <cell r="G187" t="str">
            <v>P-53</v>
          </cell>
          <cell r="H187">
            <v>4788</v>
          </cell>
          <cell r="I187">
            <v>4780</v>
          </cell>
        </row>
        <row r="188">
          <cell r="B188">
            <v>215031</v>
          </cell>
          <cell r="C188" t="str">
            <v>布ｺﾝｸﾘｰﾄ(無筋)</v>
          </cell>
          <cell r="D188" t="str">
            <v>A1=30cm・B1=12cm・(CF05)・人力堀</v>
          </cell>
          <cell r="E188" t="str">
            <v>ｍ</v>
          </cell>
          <cell r="F188">
            <v>12100</v>
          </cell>
          <cell r="G188" t="str">
            <v>P-53</v>
          </cell>
          <cell r="H188">
            <v>12705</v>
          </cell>
          <cell r="I188">
            <v>12700</v>
          </cell>
        </row>
        <row r="189">
          <cell r="B189">
            <v>215035</v>
          </cell>
          <cell r="C189" t="str">
            <v>布ｺﾝｸﾘｰﾄ(無筋)</v>
          </cell>
          <cell r="D189" t="str">
            <v>A1=24cm・B1=12cm・(CF06)・人力堀</v>
          </cell>
          <cell r="E189" t="str">
            <v>ｍ</v>
          </cell>
          <cell r="F189">
            <v>6060</v>
          </cell>
          <cell r="G189" t="str">
            <v>P-53</v>
          </cell>
          <cell r="H189">
            <v>6363</v>
          </cell>
          <cell r="I189">
            <v>6360</v>
          </cell>
        </row>
        <row r="190">
          <cell r="B190">
            <v>215041</v>
          </cell>
          <cell r="C190" t="str">
            <v>布ｺﾝｸﾘｰﾄ(有筋)</v>
          </cell>
          <cell r="D190" t="str">
            <v>A1=40cm・B1=12cm・(CF11)・機械堀</v>
          </cell>
          <cell r="E190" t="str">
            <v>ｍ</v>
          </cell>
          <cell r="F190">
            <v>15300</v>
          </cell>
          <cell r="G190" t="str">
            <v>P-53</v>
          </cell>
          <cell r="H190">
            <v>16065</v>
          </cell>
          <cell r="I190">
            <v>16000</v>
          </cell>
        </row>
        <row r="191">
          <cell r="B191">
            <v>215043</v>
          </cell>
          <cell r="C191" t="str">
            <v>布ｺﾝｸﾘｰﾄ(有筋)</v>
          </cell>
          <cell r="D191" t="str">
            <v>A1=40cm・B1=12cm・(CF12)・機械堀</v>
          </cell>
          <cell r="E191" t="str">
            <v>ｍ</v>
          </cell>
          <cell r="F191">
            <v>19400</v>
          </cell>
          <cell r="G191" t="str">
            <v>P-53</v>
          </cell>
          <cell r="H191">
            <v>20370</v>
          </cell>
          <cell r="I191">
            <v>20300</v>
          </cell>
        </row>
        <row r="192">
          <cell r="B192">
            <v>215045</v>
          </cell>
          <cell r="C192" t="str">
            <v>布ｺﾝｸﾘｰﾄ(有筋)</v>
          </cell>
          <cell r="D192" t="str">
            <v>A1=40cm・B1=12cm・(CF13)・機械堀</v>
          </cell>
          <cell r="E192" t="str">
            <v>ｍ</v>
          </cell>
          <cell r="F192">
            <v>22600</v>
          </cell>
          <cell r="G192" t="str">
            <v>P-53</v>
          </cell>
          <cell r="H192">
            <v>23730</v>
          </cell>
          <cell r="I192">
            <v>23700</v>
          </cell>
        </row>
        <row r="193">
          <cell r="B193">
            <v>215047</v>
          </cell>
          <cell r="C193" t="str">
            <v>布ｺﾝｸﾘｰﾄ(有筋)</v>
          </cell>
          <cell r="D193" t="str">
            <v>A1=40cm・B1=12cm・(CF14)・機械堀</v>
          </cell>
          <cell r="E193" t="str">
            <v>ｍ</v>
          </cell>
          <cell r="F193">
            <v>26000</v>
          </cell>
          <cell r="G193" t="str">
            <v>P-53</v>
          </cell>
          <cell r="H193">
            <v>27300</v>
          </cell>
          <cell r="I193">
            <v>27300</v>
          </cell>
        </row>
        <row r="194">
          <cell r="B194">
            <v>215049</v>
          </cell>
          <cell r="C194" t="str">
            <v>布ｺﾝｸﾘｰﾄ(有筋)</v>
          </cell>
          <cell r="D194" t="str">
            <v>A1=40cm・B1=12cm・(CF15)・機械堀</v>
          </cell>
          <cell r="E194" t="str">
            <v>ｍ</v>
          </cell>
          <cell r="F194">
            <v>29300</v>
          </cell>
          <cell r="G194" t="str">
            <v>P-53</v>
          </cell>
          <cell r="H194">
            <v>30765</v>
          </cell>
          <cell r="I194">
            <v>30700</v>
          </cell>
        </row>
        <row r="195">
          <cell r="B195">
            <v>215051</v>
          </cell>
          <cell r="C195" t="str">
            <v>布ｺﾝｸﾘｰﾄ(有筋)</v>
          </cell>
          <cell r="D195" t="str">
            <v>A1=40cm・B1=12cm・(CF16)・機械堀</v>
          </cell>
          <cell r="E195" t="str">
            <v>ｍ</v>
          </cell>
          <cell r="F195">
            <v>32800</v>
          </cell>
          <cell r="G195" t="str">
            <v>P-53</v>
          </cell>
          <cell r="H195">
            <v>34440</v>
          </cell>
          <cell r="I195">
            <v>34400</v>
          </cell>
        </row>
        <row r="196">
          <cell r="B196">
            <v>215053</v>
          </cell>
          <cell r="C196" t="str">
            <v>布ｺﾝｸﾘｰﾄ(有筋)</v>
          </cell>
          <cell r="D196" t="str">
            <v>A1=40cm・B1=15cm・(CF21)・機械堀</v>
          </cell>
          <cell r="E196" t="str">
            <v>ｍ</v>
          </cell>
          <cell r="F196">
            <v>16300</v>
          </cell>
          <cell r="G196" t="str">
            <v>P-53</v>
          </cell>
          <cell r="H196">
            <v>17115</v>
          </cell>
          <cell r="I196">
            <v>17100</v>
          </cell>
        </row>
        <row r="197">
          <cell r="B197">
            <v>215055</v>
          </cell>
          <cell r="C197" t="str">
            <v>布ｺﾝｸﾘｰﾄ(有筋)</v>
          </cell>
          <cell r="D197" t="str">
            <v>A1=40cm・B1=15cm・(CF22)・機械堀</v>
          </cell>
          <cell r="E197" t="str">
            <v>ｍ</v>
          </cell>
          <cell r="F197">
            <v>20400</v>
          </cell>
          <cell r="G197" t="str">
            <v>P-53</v>
          </cell>
          <cell r="H197">
            <v>21420</v>
          </cell>
          <cell r="I197">
            <v>21400</v>
          </cell>
        </row>
        <row r="198">
          <cell r="B198">
            <v>215057</v>
          </cell>
          <cell r="C198" t="str">
            <v>布ｺﾝｸﾘｰﾄ(有筋)</v>
          </cell>
          <cell r="D198" t="str">
            <v>A1=40cm・B1=15cm・(CF23)・機械堀</v>
          </cell>
          <cell r="E198" t="str">
            <v>ｍ</v>
          </cell>
          <cell r="F198">
            <v>23800</v>
          </cell>
          <cell r="G198" t="str">
            <v>P-53</v>
          </cell>
          <cell r="H198">
            <v>24990</v>
          </cell>
          <cell r="I198">
            <v>24900</v>
          </cell>
        </row>
        <row r="199">
          <cell r="B199">
            <v>215059</v>
          </cell>
          <cell r="C199" t="str">
            <v>布ｺﾝｸﾘｰﾄ(有筋)</v>
          </cell>
          <cell r="D199" t="str">
            <v>A1=40cm・B1=15cm・(CF24)・機械堀</v>
          </cell>
          <cell r="E199" t="str">
            <v>ｍ</v>
          </cell>
          <cell r="F199">
            <v>28400</v>
          </cell>
          <cell r="G199" t="str">
            <v>P-53</v>
          </cell>
          <cell r="H199">
            <v>29820</v>
          </cell>
          <cell r="I199">
            <v>29800</v>
          </cell>
        </row>
        <row r="200">
          <cell r="B200">
            <v>215061</v>
          </cell>
          <cell r="C200" t="str">
            <v>布ｺﾝｸﾘｰﾄ(有筋)</v>
          </cell>
          <cell r="D200" t="str">
            <v>A1=40cm・B1=15cm・(CF25)・機械堀</v>
          </cell>
          <cell r="E200" t="str">
            <v>ｍ</v>
          </cell>
          <cell r="F200">
            <v>32000</v>
          </cell>
          <cell r="G200" t="str">
            <v>P-53</v>
          </cell>
          <cell r="H200">
            <v>33600</v>
          </cell>
          <cell r="I200">
            <v>33600</v>
          </cell>
        </row>
        <row r="201">
          <cell r="B201">
            <v>215063</v>
          </cell>
          <cell r="C201" t="str">
            <v>布ｺﾝｸﾘｰﾄ(有筋)</v>
          </cell>
          <cell r="D201" t="str">
            <v>A1=40cm・B1=15cm・(CF26)・機械堀</v>
          </cell>
          <cell r="E201" t="str">
            <v>ｍ</v>
          </cell>
          <cell r="F201">
            <v>35700</v>
          </cell>
          <cell r="G201" t="str">
            <v>P-53</v>
          </cell>
          <cell r="H201">
            <v>37485</v>
          </cell>
          <cell r="I201">
            <v>37400</v>
          </cell>
        </row>
        <row r="202">
          <cell r="B202">
            <v>215071</v>
          </cell>
          <cell r="C202" t="str">
            <v>布ｺﾝｸﾘｰﾄ(有筋)</v>
          </cell>
          <cell r="D202" t="str">
            <v>A1=40cm・B1=12cm・(CF11)・人力堀</v>
          </cell>
          <cell r="E202" t="str">
            <v>ｍ</v>
          </cell>
          <cell r="F202">
            <v>22100</v>
          </cell>
          <cell r="G202" t="str">
            <v>P-53</v>
          </cell>
          <cell r="H202">
            <v>23205</v>
          </cell>
          <cell r="I202">
            <v>23200</v>
          </cell>
        </row>
        <row r="203">
          <cell r="B203">
            <v>215073</v>
          </cell>
          <cell r="C203" t="str">
            <v>布ｺﾝｸﾘｰﾄ(有筋)</v>
          </cell>
          <cell r="D203" t="str">
            <v>A1=40cm・B1=12cm・(CF12)・人力堀</v>
          </cell>
          <cell r="E203" t="str">
            <v>ｍ</v>
          </cell>
          <cell r="F203">
            <v>29700</v>
          </cell>
          <cell r="G203" t="str">
            <v>P-53</v>
          </cell>
          <cell r="H203">
            <v>31185</v>
          </cell>
          <cell r="I203">
            <v>31100</v>
          </cell>
        </row>
        <row r="204">
          <cell r="B204">
            <v>215075</v>
          </cell>
          <cell r="C204" t="str">
            <v>布ｺﾝｸﾘｰﾄ(有筋)</v>
          </cell>
          <cell r="D204" t="str">
            <v>A1=40cm・B1=12cm・(CF13)・人力堀</v>
          </cell>
          <cell r="E204" t="str">
            <v>ｍ</v>
          </cell>
          <cell r="F204">
            <v>35300</v>
          </cell>
          <cell r="G204" t="str">
            <v>P-53</v>
          </cell>
          <cell r="H204">
            <v>37065</v>
          </cell>
          <cell r="I204">
            <v>37000</v>
          </cell>
        </row>
        <row r="205">
          <cell r="B205">
            <v>215077</v>
          </cell>
          <cell r="C205" t="str">
            <v>布ｺﾝｸﾘｰﾄ(有筋)</v>
          </cell>
          <cell r="D205" t="str">
            <v>A1=40cm・B1=12cm・(CF14)・人力堀</v>
          </cell>
          <cell r="E205" t="str">
            <v>ｍ</v>
          </cell>
          <cell r="F205">
            <v>41200</v>
          </cell>
          <cell r="G205" t="str">
            <v>P-53</v>
          </cell>
          <cell r="H205">
            <v>43260</v>
          </cell>
          <cell r="I205">
            <v>43200</v>
          </cell>
        </row>
        <row r="206">
          <cell r="B206">
            <v>215079</v>
          </cell>
          <cell r="C206" t="str">
            <v>布ｺﾝｸﾘｰﾄ(有筋)</v>
          </cell>
          <cell r="D206" t="str">
            <v>A1=40cm・B1=12cm・(CF15)・人力堀</v>
          </cell>
          <cell r="E206" t="str">
            <v>ｍ</v>
          </cell>
          <cell r="F206">
            <v>47200</v>
          </cell>
          <cell r="G206" t="str">
            <v>P-53</v>
          </cell>
          <cell r="H206">
            <v>49560</v>
          </cell>
          <cell r="I206">
            <v>49500</v>
          </cell>
        </row>
        <row r="207">
          <cell r="B207">
            <v>215081</v>
          </cell>
          <cell r="C207" t="str">
            <v>布ｺﾝｸﾘｰﾄ(有筋)</v>
          </cell>
          <cell r="D207" t="str">
            <v>A1=40cm・B1=12cm・(CF16)・人力堀</v>
          </cell>
          <cell r="E207" t="str">
            <v>ｍ</v>
          </cell>
          <cell r="F207">
            <v>53500</v>
          </cell>
          <cell r="G207" t="str">
            <v>P-53</v>
          </cell>
          <cell r="H207">
            <v>56175</v>
          </cell>
          <cell r="I207">
            <v>56100</v>
          </cell>
        </row>
        <row r="208">
          <cell r="B208">
            <v>215083</v>
          </cell>
          <cell r="C208" t="str">
            <v>布ｺﾝｸﾘｰﾄ(有筋)</v>
          </cell>
          <cell r="D208" t="str">
            <v>A1=40cm・B1=15cm・(CF21)・人力堀</v>
          </cell>
          <cell r="E208" t="str">
            <v>ｍ</v>
          </cell>
          <cell r="F208">
            <v>23300</v>
          </cell>
          <cell r="G208" t="str">
            <v>P-53</v>
          </cell>
          <cell r="H208">
            <v>24465</v>
          </cell>
          <cell r="I208">
            <v>24400</v>
          </cell>
        </row>
        <row r="209">
          <cell r="B209">
            <v>215085</v>
          </cell>
          <cell r="C209" t="str">
            <v>布ｺﾝｸﾘｰﾄ(有筋)</v>
          </cell>
          <cell r="D209" t="str">
            <v>A1=40cm・B1=15cm・(CF22)・人力堀</v>
          </cell>
          <cell r="E209" t="str">
            <v>ｍ</v>
          </cell>
          <cell r="F209">
            <v>31000</v>
          </cell>
          <cell r="G209" t="str">
            <v>P-53</v>
          </cell>
          <cell r="H209">
            <v>32550</v>
          </cell>
          <cell r="I209">
            <v>32500</v>
          </cell>
        </row>
        <row r="210">
          <cell r="B210">
            <v>215087</v>
          </cell>
          <cell r="C210" t="str">
            <v>布ｺﾝｸﾘｰﾄ(有筋)</v>
          </cell>
          <cell r="D210" t="str">
            <v>A1=40cm・B1=15cm・(CF23)・人力堀</v>
          </cell>
          <cell r="E210" t="str">
            <v>ｍ</v>
          </cell>
          <cell r="F210">
            <v>36900</v>
          </cell>
          <cell r="G210" t="str">
            <v>P-53</v>
          </cell>
          <cell r="H210">
            <v>38745</v>
          </cell>
          <cell r="I210">
            <v>38700</v>
          </cell>
        </row>
        <row r="211">
          <cell r="B211">
            <v>215089</v>
          </cell>
          <cell r="C211" t="str">
            <v>布ｺﾝｸﾘｰﾄ(有筋)</v>
          </cell>
          <cell r="D211" t="str">
            <v>A1=40cm・B1=15cm・(CF24)・人力堀</v>
          </cell>
          <cell r="E211" t="str">
            <v>ｍ</v>
          </cell>
          <cell r="F211">
            <v>45000</v>
          </cell>
          <cell r="G211" t="str">
            <v>P-53</v>
          </cell>
          <cell r="H211">
            <v>47250</v>
          </cell>
          <cell r="I211">
            <v>47200</v>
          </cell>
        </row>
        <row r="212">
          <cell r="B212">
            <v>215091</v>
          </cell>
          <cell r="C212" t="str">
            <v>布ｺﾝｸﾘｰﾄ(有筋)</v>
          </cell>
          <cell r="D212" t="str">
            <v>A1=40cm・B1=15cm・(CF25)・人力堀</v>
          </cell>
          <cell r="E212" t="str">
            <v>ｍ</v>
          </cell>
          <cell r="F212">
            <v>51500</v>
          </cell>
          <cell r="G212" t="str">
            <v>P-53</v>
          </cell>
          <cell r="H212">
            <v>54075</v>
          </cell>
          <cell r="I212">
            <v>54000</v>
          </cell>
        </row>
        <row r="213">
          <cell r="B213">
            <v>215093</v>
          </cell>
          <cell r="C213" t="str">
            <v>布ｺﾝｸﾘｰﾄ(有筋)</v>
          </cell>
          <cell r="D213" t="str">
            <v>A1=40cm・B1=15cm・(CF26)・人力堀</v>
          </cell>
          <cell r="E213" t="str">
            <v>ｍ</v>
          </cell>
          <cell r="F213">
            <v>58200</v>
          </cell>
          <cell r="G213" t="str">
            <v>P-53</v>
          </cell>
          <cell r="H213">
            <v>61110</v>
          </cell>
          <cell r="I213">
            <v>61100</v>
          </cell>
        </row>
        <row r="214">
          <cell r="B214">
            <v>215101</v>
          </cell>
          <cell r="C214" t="str">
            <v>布基礎立上り加算</v>
          </cell>
          <cell r="D214" t="str">
            <v>B1=12cm</v>
          </cell>
          <cell r="E214" t="str">
            <v>ｍ</v>
          </cell>
          <cell r="F214">
            <v>8030</v>
          </cell>
          <cell r="G214" t="str">
            <v>P-53</v>
          </cell>
          <cell r="H214">
            <v>8431</v>
          </cell>
          <cell r="I214">
            <v>8430</v>
          </cell>
        </row>
        <row r="215">
          <cell r="B215">
            <v>215105</v>
          </cell>
          <cell r="C215" t="str">
            <v>布基礎立上り加算</v>
          </cell>
          <cell r="D215" t="str">
            <v>B1=15cm</v>
          </cell>
          <cell r="E215" t="str">
            <v>ｍ</v>
          </cell>
          <cell r="F215">
            <v>8500</v>
          </cell>
          <cell r="G215" t="str">
            <v>P-53</v>
          </cell>
          <cell r="H215">
            <v>8925</v>
          </cell>
          <cell r="I215">
            <v>8920</v>
          </cell>
        </row>
        <row r="216">
          <cell r="B216">
            <v>215111</v>
          </cell>
          <cell r="C216" t="str">
            <v>べた基礎[底盤部分]</v>
          </cell>
          <cell r="D216" t="str">
            <v>厚21cm・有筋・(CW01)・機械堀</v>
          </cell>
          <cell r="E216" t="str">
            <v>㎡</v>
          </cell>
          <cell r="F216">
            <v>8620</v>
          </cell>
          <cell r="G216" t="str">
            <v>P-53</v>
          </cell>
          <cell r="H216">
            <v>9051</v>
          </cell>
          <cell r="I216">
            <v>9050</v>
          </cell>
        </row>
        <row r="217">
          <cell r="B217">
            <v>215115</v>
          </cell>
          <cell r="C217" t="str">
            <v>べた基礎[底盤部分]</v>
          </cell>
          <cell r="D217" t="str">
            <v>厚18cm・有筋・(CW02)・機械堀</v>
          </cell>
          <cell r="E217" t="str">
            <v>㎡</v>
          </cell>
          <cell r="F217">
            <v>8000</v>
          </cell>
          <cell r="G217" t="str">
            <v>P-53</v>
          </cell>
          <cell r="H217">
            <v>8400</v>
          </cell>
          <cell r="I217">
            <v>8400</v>
          </cell>
        </row>
        <row r="218">
          <cell r="B218">
            <v>215117</v>
          </cell>
          <cell r="C218" t="str">
            <v>べた基礎[底盤部分]</v>
          </cell>
          <cell r="D218" t="str">
            <v>厚15cm・有筋・(CW03)・機械堀</v>
          </cell>
          <cell r="E218" t="str">
            <v>㎡</v>
          </cell>
          <cell r="F218">
            <v>7350</v>
          </cell>
          <cell r="G218" t="str">
            <v>P-53</v>
          </cell>
          <cell r="H218">
            <v>7717</v>
          </cell>
          <cell r="I218">
            <v>7710</v>
          </cell>
        </row>
        <row r="219">
          <cell r="B219">
            <v>215121</v>
          </cell>
          <cell r="C219" t="str">
            <v>べた基礎[底盤部分]</v>
          </cell>
          <cell r="D219" t="str">
            <v>厚21cm・有筋・(CW01)・人力堀</v>
          </cell>
          <cell r="E219" t="str">
            <v>㎡</v>
          </cell>
          <cell r="F219">
            <v>11300</v>
          </cell>
          <cell r="G219" t="str">
            <v>P-53</v>
          </cell>
          <cell r="H219">
            <v>11865</v>
          </cell>
          <cell r="I219">
            <v>11800</v>
          </cell>
        </row>
        <row r="220">
          <cell r="B220">
            <v>215125</v>
          </cell>
          <cell r="C220" t="str">
            <v>べた基礎[底盤部分]</v>
          </cell>
          <cell r="D220" t="str">
            <v>厚18cm・有筋・(CW02)・人力堀</v>
          </cell>
          <cell r="E220" t="str">
            <v>㎡</v>
          </cell>
          <cell r="F220">
            <v>10500</v>
          </cell>
          <cell r="G220" t="str">
            <v>P-53</v>
          </cell>
          <cell r="H220">
            <v>11025</v>
          </cell>
          <cell r="I220">
            <v>11000</v>
          </cell>
        </row>
        <row r="221">
          <cell r="B221">
            <v>215127</v>
          </cell>
          <cell r="C221" t="str">
            <v>べた基礎[底盤部分]</v>
          </cell>
          <cell r="D221" t="str">
            <v>厚15cm・有筋・(CW03)・人力堀</v>
          </cell>
          <cell r="E221" t="str">
            <v>㎡</v>
          </cell>
          <cell r="F221">
            <v>9660</v>
          </cell>
          <cell r="G221" t="str">
            <v>P-53</v>
          </cell>
          <cell r="H221">
            <v>10143</v>
          </cell>
          <cell r="I221">
            <v>10100</v>
          </cell>
        </row>
        <row r="222">
          <cell r="B222">
            <v>215141</v>
          </cell>
          <cell r="C222" t="str">
            <v>べた基礎[立上部分]</v>
          </cell>
          <cell r="D222" t="str">
            <v>A1=45cm・B1=15cm・(CW04)</v>
          </cell>
          <cell r="E222" t="str">
            <v>ｍ</v>
          </cell>
          <cell r="F222">
            <v>4430</v>
          </cell>
          <cell r="G222" t="str">
            <v>P-53</v>
          </cell>
          <cell r="H222">
            <v>4651</v>
          </cell>
          <cell r="I222">
            <v>4650</v>
          </cell>
        </row>
        <row r="223">
          <cell r="B223">
            <v>215145</v>
          </cell>
          <cell r="C223" t="str">
            <v>べた基礎[立上部分]</v>
          </cell>
          <cell r="D223" t="str">
            <v>A1=30cm・B1=15cm・(CW05)</v>
          </cell>
          <cell r="E223" t="str">
            <v>ｍ</v>
          </cell>
          <cell r="F223">
            <v>3190</v>
          </cell>
          <cell r="G223" t="str">
            <v>P-53</v>
          </cell>
          <cell r="H223">
            <v>3349</v>
          </cell>
          <cell r="I223">
            <v>3340</v>
          </cell>
        </row>
        <row r="224">
          <cell r="B224">
            <v>215147</v>
          </cell>
          <cell r="C224" t="str">
            <v>べた基礎[立上部分]</v>
          </cell>
          <cell r="D224" t="str">
            <v>A1=30cm・B1=12cm・(CW06)</v>
          </cell>
          <cell r="E224" t="str">
            <v>ｍ</v>
          </cell>
          <cell r="F224">
            <v>2970</v>
          </cell>
          <cell r="G224" t="str">
            <v>P-53</v>
          </cell>
          <cell r="H224">
            <v>3118</v>
          </cell>
          <cell r="I224">
            <v>3110</v>
          </cell>
        </row>
        <row r="225">
          <cell r="B225">
            <v>215201</v>
          </cell>
          <cell r="C225" t="str">
            <v>独立基礎[ｺﾝｸﾘｰﾄ]</v>
          </cell>
          <cell r="D225" t="str">
            <v>A1=30cm・B1=15cm角・(1F01)機械堀</v>
          </cell>
          <cell r="E225" t="str">
            <v>ヶ所</v>
          </cell>
          <cell r="F225">
            <v>4300</v>
          </cell>
          <cell r="G225" t="str">
            <v>P-53</v>
          </cell>
          <cell r="H225">
            <v>4515</v>
          </cell>
          <cell r="I225">
            <v>4510</v>
          </cell>
        </row>
        <row r="226">
          <cell r="B226">
            <v>215205</v>
          </cell>
          <cell r="C226" t="str">
            <v>独立基礎[ｺﾝｸﾘｰﾄ]</v>
          </cell>
          <cell r="D226" t="str">
            <v>A1=24cm・B1=15cm角・(1F02)機械堀</v>
          </cell>
          <cell r="E226" t="str">
            <v>ヶ所</v>
          </cell>
          <cell r="F226">
            <v>3820</v>
          </cell>
          <cell r="G226" t="str">
            <v>P-54</v>
          </cell>
          <cell r="H226">
            <v>4011</v>
          </cell>
          <cell r="I226">
            <v>4010</v>
          </cell>
        </row>
        <row r="227">
          <cell r="B227">
            <v>215207</v>
          </cell>
          <cell r="C227" t="str">
            <v>独立基礎[ｺﾝｸﾘｰﾄ]</v>
          </cell>
          <cell r="D227" t="str">
            <v>A1=30cm・B1=15cm角四角錐1F03機械堀</v>
          </cell>
          <cell r="E227" t="str">
            <v>ヶ所</v>
          </cell>
          <cell r="F227">
            <v>6720</v>
          </cell>
          <cell r="G227" t="str">
            <v>P-54</v>
          </cell>
          <cell r="H227">
            <v>7056</v>
          </cell>
          <cell r="I227">
            <v>7050</v>
          </cell>
        </row>
        <row r="228">
          <cell r="B228">
            <v>215211</v>
          </cell>
          <cell r="C228" t="str">
            <v>独立基礎[ｺﾝｸﾘｰﾄ]</v>
          </cell>
          <cell r="D228" t="str">
            <v>A1=30cm・B1=15cm角・(1F01)人力堀</v>
          </cell>
          <cell r="E228" t="str">
            <v>ヶ所</v>
          </cell>
          <cell r="F228">
            <v>7460</v>
          </cell>
          <cell r="G228" t="str">
            <v>P-54</v>
          </cell>
          <cell r="H228">
            <v>7833</v>
          </cell>
          <cell r="I228">
            <v>7830</v>
          </cell>
        </row>
        <row r="229">
          <cell r="B229">
            <v>215215</v>
          </cell>
          <cell r="C229" t="str">
            <v>独立基礎[ｺﾝｸﾘｰﾄ]</v>
          </cell>
          <cell r="D229" t="str">
            <v>A1=24cm・B1=15cm角・(1F02)人力堀</v>
          </cell>
          <cell r="E229" t="str">
            <v>ヶ所</v>
          </cell>
          <cell r="F229">
            <v>6900</v>
          </cell>
          <cell r="G229" t="str">
            <v>P-54</v>
          </cell>
          <cell r="H229">
            <v>7245</v>
          </cell>
          <cell r="I229">
            <v>7240</v>
          </cell>
        </row>
        <row r="230">
          <cell r="B230">
            <v>215217</v>
          </cell>
          <cell r="C230" t="str">
            <v>独立基礎[ｺﾝｸﾘｰﾄ]</v>
          </cell>
          <cell r="D230" t="str">
            <v>A1=30cm・B1=15cm角四角錐1F03人力堀</v>
          </cell>
          <cell r="E230" t="str">
            <v>ヶ所</v>
          </cell>
          <cell r="F230">
            <v>11600</v>
          </cell>
          <cell r="G230" t="str">
            <v>P-54</v>
          </cell>
          <cell r="H230">
            <v>12180</v>
          </cell>
          <cell r="I230">
            <v>12100</v>
          </cell>
        </row>
        <row r="231">
          <cell r="B231">
            <v>215221</v>
          </cell>
          <cell r="C231" t="str">
            <v>玉石基礎</v>
          </cell>
          <cell r="D231" t="str">
            <v>φ27cm程度・(SS)・機械堀</v>
          </cell>
          <cell r="E231" t="str">
            <v>ヶ所</v>
          </cell>
          <cell r="F231">
            <v>2080</v>
          </cell>
          <cell r="G231" t="str">
            <v>P-54</v>
          </cell>
          <cell r="H231">
            <v>2184</v>
          </cell>
          <cell r="I231">
            <v>2180</v>
          </cell>
        </row>
        <row r="232">
          <cell r="B232">
            <v>215225</v>
          </cell>
          <cell r="C232" t="str">
            <v>玉石基礎</v>
          </cell>
          <cell r="D232" t="str">
            <v>φ27cm程度・(SS)・人力堀</v>
          </cell>
          <cell r="E232" t="str">
            <v>ヶ所</v>
          </cell>
          <cell r="F232">
            <v>2280</v>
          </cell>
          <cell r="G232" t="str">
            <v>P-54</v>
          </cell>
          <cell r="H232">
            <v>2394</v>
          </cell>
          <cell r="I232">
            <v>2390</v>
          </cell>
        </row>
        <row r="233">
          <cell r="B233">
            <v>215231</v>
          </cell>
          <cell r="C233" t="str">
            <v>束石(現場打ち)</v>
          </cell>
          <cell r="D233" t="str">
            <v>φ30cm程度・(TS01)・機械堀</v>
          </cell>
          <cell r="E233" t="str">
            <v>ヶ所</v>
          </cell>
          <cell r="F233">
            <v>610</v>
          </cell>
          <cell r="G233" t="str">
            <v>P-54</v>
          </cell>
          <cell r="H233">
            <v>640</v>
          </cell>
          <cell r="I233">
            <v>640</v>
          </cell>
        </row>
        <row r="234">
          <cell r="B234">
            <v>215235</v>
          </cell>
          <cell r="C234" t="str">
            <v>束石(現場打ち)</v>
          </cell>
          <cell r="D234" t="str">
            <v>φ30cm程度・(TS01)・人力堀</v>
          </cell>
          <cell r="E234" t="str">
            <v>ヶ所</v>
          </cell>
          <cell r="F234">
            <v>960</v>
          </cell>
          <cell r="G234" t="str">
            <v>P-54</v>
          </cell>
          <cell r="H234">
            <v>1008</v>
          </cell>
          <cell r="I234">
            <v>1000</v>
          </cell>
        </row>
        <row r="235">
          <cell r="B235">
            <v>215241</v>
          </cell>
          <cell r="C235" t="str">
            <v>束石(ﾌﾞﾛｯｸ)</v>
          </cell>
          <cell r="D235" t="str">
            <v>18×20×20cm・(TS02)・機械堀</v>
          </cell>
          <cell r="E235" t="str">
            <v>ヶ所</v>
          </cell>
          <cell r="F235">
            <v>1040</v>
          </cell>
          <cell r="G235" t="str">
            <v>P-54</v>
          </cell>
          <cell r="H235">
            <v>1092</v>
          </cell>
          <cell r="I235">
            <v>1090</v>
          </cell>
        </row>
        <row r="236">
          <cell r="B236">
            <v>215245</v>
          </cell>
          <cell r="C236" t="str">
            <v>束石(ﾌﾞﾛｯｸ)</v>
          </cell>
          <cell r="D236" t="str">
            <v>18×20×20cm・(TS02)・人力堀</v>
          </cell>
          <cell r="E236" t="str">
            <v>ヶ所</v>
          </cell>
          <cell r="F236">
            <v>1330</v>
          </cell>
          <cell r="G236" t="str">
            <v>P-54</v>
          </cell>
          <cell r="H236">
            <v>1396</v>
          </cell>
          <cell r="I236">
            <v>1390</v>
          </cell>
        </row>
        <row r="237">
          <cell r="B237">
            <v>215251</v>
          </cell>
          <cell r="C237" t="str">
            <v>束石[ｺﾝｸﾘｰﾄ]</v>
          </cell>
          <cell r="D237" t="str">
            <v>15cm角・深60cm・(TS03)・機械堀</v>
          </cell>
          <cell r="E237" t="str">
            <v>ヶ所</v>
          </cell>
          <cell r="F237">
            <v>10000</v>
          </cell>
          <cell r="G237" t="str">
            <v>P-54</v>
          </cell>
          <cell r="H237">
            <v>10500</v>
          </cell>
          <cell r="I237">
            <v>10500</v>
          </cell>
        </row>
        <row r="238">
          <cell r="B238">
            <v>215252</v>
          </cell>
          <cell r="C238" t="str">
            <v>束石[ｺﾝｸﾘｰﾄ]</v>
          </cell>
          <cell r="D238" t="str">
            <v>15cm角・深80cm・(TS04)・機械堀</v>
          </cell>
          <cell r="E238" t="str">
            <v>ヶ所</v>
          </cell>
          <cell r="F238">
            <v>15700</v>
          </cell>
          <cell r="G238" t="str">
            <v>P-54</v>
          </cell>
          <cell r="H238">
            <v>16485</v>
          </cell>
          <cell r="I238">
            <v>16400</v>
          </cell>
        </row>
        <row r="239">
          <cell r="B239">
            <v>215253</v>
          </cell>
          <cell r="C239" t="str">
            <v>束石[ｺﾝｸﾘｰﾄ]</v>
          </cell>
          <cell r="D239" t="str">
            <v>15cm角・深100cm・(TS05)・機械堀</v>
          </cell>
          <cell r="E239" t="str">
            <v>ヶ所</v>
          </cell>
          <cell r="F239">
            <v>19400</v>
          </cell>
          <cell r="G239" t="str">
            <v>P-54</v>
          </cell>
          <cell r="H239">
            <v>20370</v>
          </cell>
          <cell r="I239">
            <v>20300</v>
          </cell>
        </row>
        <row r="240">
          <cell r="B240">
            <v>215254</v>
          </cell>
          <cell r="C240" t="str">
            <v>束石[ｺﾝｸﾘｰﾄ]</v>
          </cell>
          <cell r="D240" t="str">
            <v>15cm角・深120cm・(TS06)・機械堀</v>
          </cell>
          <cell r="E240" t="str">
            <v>ヶ所</v>
          </cell>
          <cell r="F240">
            <v>23400</v>
          </cell>
          <cell r="G240" t="str">
            <v>P-54</v>
          </cell>
          <cell r="H240">
            <v>24570</v>
          </cell>
          <cell r="I240">
            <v>24500</v>
          </cell>
        </row>
        <row r="241">
          <cell r="B241">
            <v>215255</v>
          </cell>
          <cell r="C241" t="str">
            <v>束石[ｺﾝｸﾘｰﾄ]</v>
          </cell>
          <cell r="D241" t="str">
            <v>15cm角・深140cm・(TS07)・機械堀</v>
          </cell>
          <cell r="E241" t="str">
            <v>ヶ所</v>
          </cell>
          <cell r="F241">
            <v>27900</v>
          </cell>
          <cell r="G241" t="str">
            <v>P-54</v>
          </cell>
          <cell r="H241">
            <v>29295</v>
          </cell>
          <cell r="I241">
            <v>29200</v>
          </cell>
        </row>
        <row r="242">
          <cell r="B242">
            <v>215256</v>
          </cell>
          <cell r="C242" t="str">
            <v>束石[ｺﾝｸﾘｰﾄ]</v>
          </cell>
          <cell r="D242" t="str">
            <v>15cm角・深160cm・(TS08)・機械堀</v>
          </cell>
          <cell r="E242" t="str">
            <v>ヶ所</v>
          </cell>
          <cell r="F242">
            <v>32700</v>
          </cell>
          <cell r="G242" t="str">
            <v>P-54</v>
          </cell>
          <cell r="H242">
            <v>34335</v>
          </cell>
          <cell r="I242">
            <v>34300</v>
          </cell>
        </row>
        <row r="243">
          <cell r="B243">
            <v>215261</v>
          </cell>
          <cell r="C243" t="str">
            <v>束石[ｺﾝｸﾘｰﾄ]</v>
          </cell>
          <cell r="D243" t="str">
            <v>15cm角・深60cm・(TS03)・人力堀</v>
          </cell>
          <cell r="E243" t="str">
            <v>ヶ所</v>
          </cell>
          <cell r="F243">
            <v>18800</v>
          </cell>
          <cell r="G243" t="str">
            <v>P-54</v>
          </cell>
          <cell r="H243">
            <v>19740</v>
          </cell>
          <cell r="I243">
            <v>19700</v>
          </cell>
        </row>
        <row r="244">
          <cell r="B244">
            <v>215262</v>
          </cell>
          <cell r="C244" t="str">
            <v>束石[ｺﾝｸﾘｰﾄ]</v>
          </cell>
          <cell r="D244" t="str">
            <v>15cm角・深80cm・(TS04)・人力堀</v>
          </cell>
          <cell r="E244" t="str">
            <v>ヶ所</v>
          </cell>
          <cell r="F244">
            <v>32500</v>
          </cell>
          <cell r="G244" t="str">
            <v>P-54</v>
          </cell>
          <cell r="H244">
            <v>34125</v>
          </cell>
          <cell r="I244">
            <v>34100</v>
          </cell>
        </row>
        <row r="245">
          <cell r="B245">
            <v>215263</v>
          </cell>
          <cell r="C245" t="str">
            <v>束石[ｺﾝｸﾘｰﾄ]</v>
          </cell>
          <cell r="D245" t="str">
            <v>15cm角・深100cm・(TS05)・人力堀</v>
          </cell>
          <cell r="E245" t="str">
            <v>ヶ所</v>
          </cell>
          <cell r="F245">
            <v>40900</v>
          </cell>
          <cell r="G245" t="str">
            <v>P-54</v>
          </cell>
          <cell r="H245">
            <v>42945</v>
          </cell>
          <cell r="I245">
            <v>42900</v>
          </cell>
        </row>
        <row r="246">
          <cell r="B246">
            <v>215264</v>
          </cell>
          <cell r="C246" t="str">
            <v>束石[ｺﾝｸﾘｰﾄ]</v>
          </cell>
          <cell r="D246" t="str">
            <v>15cm角・深120cm・(TS06)・人力堀</v>
          </cell>
          <cell r="E246" t="str">
            <v>ヶ所</v>
          </cell>
          <cell r="F246">
            <v>50200</v>
          </cell>
          <cell r="G246" t="str">
            <v>P-54</v>
          </cell>
          <cell r="H246">
            <v>52710</v>
          </cell>
          <cell r="I246">
            <v>52700</v>
          </cell>
        </row>
        <row r="247">
          <cell r="B247">
            <v>215265</v>
          </cell>
          <cell r="C247" t="str">
            <v>束石[ｺﾝｸﾘｰﾄ]</v>
          </cell>
          <cell r="D247" t="str">
            <v>15cm角・深140cm・(TS07)・人力堀</v>
          </cell>
          <cell r="E247" t="str">
            <v>ヶ所</v>
          </cell>
          <cell r="F247">
            <v>60500</v>
          </cell>
          <cell r="G247" t="str">
            <v>P-54</v>
          </cell>
          <cell r="H247">
            <v>63525</v>
          </cell>
          <cell r="I247">
            <v>63500</v>
          </cell>
        </row>
        <row r="248">
          <cell r="B248">
            <v>215266</v>
          </cell>
          <cell r="C248" t="str">
            <v>束石[ｺﾝｸﾘｰﾄ]</v>
          </cell>
          <cell r="D248" t="str">
            <v>15cm角・深160cm・(TS08)・人力堀</v>
          </cell>
          <cell r="E248" t="str">
            <v>ヶ所</v>
          </cell>
          <cell r="F248">
            <v>71700</v>
          </cell>
          <cell r="G248" t="str">
            <v>P-54</v>
          </cell>
          <cell r="H248">
            <v>75285</v>
          </cell>
          <cell r="I248">
            <v>75200</v>
          </cell>
        </row>
        <row r="249">
          <cell r="B249">
            <v>215301</v>
          </cell>
          <cell r="C249" t="str">
            <v>布大谷石積[2段]</v>
          </cell>
          <cell r="D249" t="str">
            <v>21×30×90cm・(SF01)・機械堀</v>
          </cell>
          <cell r="E249" t="str">
            <v>ｍ</v>
          </cell>
          <cell r="F249">
            <v>23100</v>
          </cell>
          <cell r="G249" t="str">
            <v>P-54</v>
          </cell>
          <cell r="H249">
            <v>24255</v>
          </cell>
          <cell r="I249">
            <v>24200</v>
          </cell>
        </row>
        <row r="250">
          <cell r="B250">
            <v>215305</v>
          </cell>
          <cell r="C250" t="str">
            <v>布大谷石積[2段]</v>
          </cell>
          <cell r="D250" t="str">
            <v>21×30×90cm・(SF01)・人力堀</v>
          </cell>
          <cell r="E250" t="str">
            <v>ｍ</v>
          </cell>
          <cell r="F250">
            <v>24500</v>
          </cell>
          <cell r="G250" t="str">
            <v>P-54</v>
          </cell>
          <cell r="H250">
            <v>25725</v>
          </cell>
          <cell r="I250">
            <v>25700</v>
          </cell>
        </row>
        <row r="251">
          <cell r="B251">
            <v>215307</v>
          </cell>
          <cell r="C251" t="str">
            <v>布大谷石積</v>
          </cell>
          <cell r="D251" t="str">
            <v>21×30×90cm・1段加算</v>
          </cell>
          <cell r="E251" t="str">
            <v>ｍ</v>
          </cell>
          <cell r="F251">
            <v>10500</v>
          </cell>
          <cell r="G251" t="str">
            <v>P-54</v>
          </cell>
          <cell r="H251">
            <v>11025</v>
          </cell>
          <cell r="I251">
            <v>11000</v>
          </cell>
        </row>
        <row r="252">
          <cell r="B252">
            <v>215311</v>
          </cell>
          <cell r="C252" t="str">
            <v>布大谷石積[1段]</v>
          </cell>
          <cell r="D252" t="str">
            <v>18×30×90cm・(SF02)・機械堀</v>
          </cell>
          <cell r="E252" t="str">
            <v>ｍ</v>
          </cell>
          <cell r="F252">
            <v>10900</v>
          </cell>
          <cell r="G252" t="str">
            <v>P-54</v>
          </cell>
          <cell r="H252">
            <v>11445</v>
          </cell>
          <cell r="I252">
            <v>11400</v>
          </cell>
        </row>
        <row r="253">
          <cell r="B253">
            <v>215315</v>
          </cell>
          <cell r="C253" t="str">
            <v>布大谷石積[1段]</v>
          </cell>
          <cell r="D253" t="str">
            <v>18×30×90cm・(SF02)・人力堀</v>
          </cell>
          <cell r="E253" t="str">
            <v>ｍ</v>
          </cell>
          <cell r="F253">
            <v>11900</v>
          </cell>
          <cell r="G253" t="str">
            <v>P-54</v>
          </cell>
          <cell r="H253">
            <v>12495</v>
          </cell>
          <cell r="I253">
            <v>12400</v>
          </cell>
        </row>
        <row r="254">
          <cell r="B254">
            <v>215317</v>
          </cell>
          <cell r="C254" t="str">
            <v>布大谷石積</v>
          </cell>
          <cell r="D254" t="str">
            <v>18×30×90cm・1段加算</v>
          </cell>
          <cell r="E254" t="str">
            <v>ｍ</v>
          </cell>
          <cell r="F254">
            <v>9180</v>
          </cell>
          <cell r="G254" t="str">
            <v>P-54</v>
          </cell>
          <cell r="H254">
            <v>9639</v>
          </cell>
          <cell r="I254">
            <v>9630</v>
          </cell>
        </row>
        <row r="255">
          <cell r="B255">
            <v>215321</v>
          </cell>
          <cell r="C255" t="str">
            <v>布大谷石積[1段]</v>
          </cell>
          <cell r="D255" t="str">
            <v>15×30×90cm・(SF03)・機械堀</v>
          </cell>
          <cell r="E255" t="str">
            <v>ｍ</v>
          </cell>
          <cell r="F255">
            <v>9730</v>
          </cell>
          <cell r="G255" t="str">
            <v>P-54</v>
          </cell>
          <cell r="H255">
            <v>10216</v>
          </cell>
          <cell r="I255">
            <v>10200</v>
          </cell>
        </row>
        <row r="256">
          <cell r="B256">
            <v>215325</v>
          </cell>
          <cell r="C256" t="str">
            <v>布大谷石積[1段]</v>
          </cell>
          <cell r="D256" t="str">
            <v>15×30×90cm・(SF03)・人力堀</v>
          </cell>
          <cell r="E256" t="str">
            <v>ｍ</v>
          </cell>
          <cell r="F256">
            <v>10600</v>
          </cell>
          <cell r="G256" t="str">
            <v>P-54</v>
          </cell>
          <cell r="H256">
            <v>11130</v>
          </cell>
          <cell r="I256">
            <v>11100</v>
          </cell>
        </row>
        <row r="257">
          <cell r="B257">
            <v>215327</v>
          </cell>
          <cell r="C257" t="str">
            <v>布大谷石積</v>
          </cell>
          <cell r="D257" t="str">
            <v>15×30×90cm・1段加算</v>
          </cell>
          <cell r="E257" t="str">
            <v>ｍ</v>
          </cell>
          <cell r="F257">
            <v>8030</v>
          </cell>
          <cell r="G257" t="str">
            <v>P-54</v>
          </cell>
          <cell r="H257">
            <v>8431</v>
          </cell>
          <cell r="I257">
            <v>8430</v>
          </cell>
        </row>
        <row r="258">
          <cell r="B258">
            <v>215331</v>
          </cell>
          <cell r="C258" t="str">
            <v>ｺﾝｸﾘｰﾄﾌﾞﾛｯｸ据</v>
          </cell>
          <cell r="D258" t="str">
            <v>15×30×90cm・(SF04)・機械堀</v>
          </cell>
          <cell r="E258" t="str">
            <v>ｍ</v>
          </cell>
          <cell r="F258">
            <v>5890</v>
          </cell>
          <cell r="G258" t="str">
            <v>P-54</v>
          </cell>
          <cell r="H258">
            <v>6184</v>
          </cell>
          <cell r="I258">
            <v>6180</v>
          </cell>
        </row>
        <row r="259">
          <cell r="B259">
            <v>215335</v>
          </cell>
          <cell r="C259" t="str">
            <v>ｺﾝｸﾘｰﾄﾌﾞﾛｯｸ据</v>
          </cell>
          <cell r="D259" t="str">
            <v>15×30×90cm・(SF04)・人力堀</v>
          </cell>
          <cell r="E259" t="str">
            <v>ｍ</v>
          </cell>
          <cell r="F259">
            <v>6850</v>
          </cell>
          <cell r="G259" t="str">
            <v>P-54</v>
          </cell>
          <cell r="H259">
            <v>7192</v>
          </cell>
          <cell r="I259">
            <v>7190</v>
          </cell>
        </row>
        <row r="260">
          <cell r="B260">
            <v>215337</v>
          </cell>
          <cell r="C260" t="str">
            <v>ｺﾝｸﾘｰﾄﾌﾞﾛｯｸ据</v>
          </cell>
          <cell r="D260" t="str">
            <v>15×30×90cm・1段加算</v>
          </cell>
          <cell r="E260" t="str">
            <v>ｍ</v>
          </cell>
          <cell r="F260">
            <v>4560</v>
          </cell>
          <cell r="G260" t="str">
            <v>P-54</v>
          </cell>
          <cell r="H260">
            <v>4788</v>
          </cell>
          <cell r="I260">
            <v>4780</v>
          </cell>
        </row>
        <row r="261">
          <cell r="B261">
            <v>215341</v>
          </cell>
          <cell r="C261" t="str">
            <v>空洞ﾌﾞﾛｯｸ積[2段]</v>
          </cell>
          <cell r="D261" t="str">
            <v>B種・19×19×39cm・(SF05)・機械堀</v>
          </cell>
          <cell r="E261" t="str">
            <v>ｍ</v>
          </cell>
          <cell r="F261">
            <v>3190</v>
          </cell>
          <cell r="G261" t="str">
            <v>P-54</v>
          </cell>
          <cell r="H261">
            <v>3349</v>
          </cell>
          <cell r="I261">
            <v>3340</v>
          </cell>
        </row>
        <row r="262">
          <cell r="B262">
            <v>215345</v>
          </cell>
          <cell r="C262" t="str">
            <v>空洞ﾌﾞﾛｯｸ積[2段]</v>
          </cell>
          <cell r="D262" t="str">
            <v>B種・19×19×39cm・(SF05)・人力堀</v>
          </cell>
          <cell r="E262" t="str">
            <v>ｍ</v>
          </cell>
          <cell r="F262">
            <v>4050</v>
          </cell>
          <cell r="G262" t="str">
            <v>P-54</v>
          </cell>
          <cell r="H262">
            <v>4252</v>
          </cell>
          <cell r="I262">
            <v>4250</v>
          </cell>
        </row>
        <row r="263">
          <cell r="B263">
            <v>215347</v>
          </cell>
          <cell r="C263" t="str">
            <v>空洞ﾌﾞﾛｯｸ積</v>
          </cell>
          <cell r="D263" t="str">
            <v>B種・19×19×39cm・1段加算</v>
          </cell>
          <cell r="E263" t="str">
            <v>ｍ</v>
          </cell>
          <cell r="F263">
            <v>910</v>
          </cell>
          <cell r="G263" t="str">
            <v>P-54</v>
          </cell>
          <cell r="H263">
            <v>955</v>
          </cell>
          <cell r="I263">
            <v>950</v>
          </cell>
        </row>
        <row r="264">
          <cell r="B264">
            <v>215401</v>
          </cell>
          <cell r="C264" t="str">
            <v>防湿ｺﾝｸﾘｰﾄ叩き</v>
          </cell>
          <cell r="D264" t="str">
            <v>ｼｰﾄ敷・厚12cm・有筋・DC06</v>
          </cell>
          <cell r="E264" t="str">
            <v>㎡</v>
          </cell>
          <cell r="F264">
            <v>2740</v>
          </cell>
          <cell r="G264" t="str">
            <v>P-54</v>
          </cell>
          <cell r="H264">
            <v>2877</v>
          </cell>
          <cell r="I264">
            <v>2870</v>
          </cell>
        </row>
        <row r="265">
          <cell r="B265">
            <v>215411</v>
          </cell>
          <cell r="C265" t="str">
            <v>防湿ｺﾝｸﾘｰﾄ叩き</v>
          </cell>
          <cell r="D265" t="str">
            <v>ｼｰﾄ敷・厚9cm・無筋・DC07</v>
          </cell>
          <cell r="E265" t="str">
            <v>㎡</v>
          </cell>
          <cell r="F265">
            <v>2150</v>
          </cell>
          <cell r="G265" t="str">
            <v>P-54</v>
          </cell>
          <cell r="H265">
            <v>2257</v>
          </cell>
          <cell r="I265">
            <v>2250</v>
          </cell>
        </row>
        <row r="266">
          <cell r="B266">
            <v>215421</v>
          </cell>
          <cell r="C266" t="str">
            <v>防湿ｺﾝｸﾘｰﾄ叩き</v>
          </cell>
          <cell r="D266" t="str">
            <v>ｼｰﾄ敷・厚6cm・無筋・DC08</v>
          </cell>
          <cell r="E266" t="str">
            <v>㎡</v>
          </cell>
          <cell r="F266">
            <v>1700</v>
          </cell>
          <cell r="G266" t="str">
            <v>P-54</v>
          </cell>
          <cell r="H266">
            <v>1785</v>
          </cell>
          <cell r="I266">
            <v>1780</v>
          </cell>
        </row>
        <row r="267">
          <cell r="B267">
            <v>215501</v>
          </cell>
          <cell r="C267" t="str">
            <v>布基礎ﾓﾙﾀﾙ刷毛仕上げ</v>
          </cell>
          <cell r="D267" t="str">
            <v>H=45cm</v>
          </cell>
          <cell r="E267" t="str">
            <v>ｍ</v>
          </cell>
          <cell r="F267">
            <v>1840</v>
          </cell>
          <cell r="G267" t="str">
            <v>P-54</v>
          </cell>
          <cell r="H267">
            <v>1932</v>
          </cell>
          <cell r="I267">
            <v>1930</v>
          </cell>
        </row>
        <row r="268">
          <cell r="B268">
            <v>215511</v>
          </cell>
          <cell r="C268" t="str">
            <v>布基礎ﾓﾙﾀﾙ刷毛仕上げ</v>
          </cell>
          <cell r="D268" t="str">
            <v>H=30cm</v>
          </cell>
          <cell r="E268" t="str">
            <v>ｍ</v>
          </cell>
          <cell r="F268">
            <v>1340</v>
          </cell>
          <cell r="G268" t="str">
            <v>P-54</v>
          </cell>
          <cell r="H268">
            <v>1407</v>
          </cell>
          <cell r="I268">
            <v>1400</v>
          </cell>
        </row>
        <row r="269">
          <cell r="B269">
            <v>215521</v>
          </cell>
          <cell r="C269" t="str">
            <v>布基礎ﾓﾙﾀﾙ刷毛仕上げ</v>
          </cell>
          <cell r="D269" t="str">
            <v>H=24cm</v>
          </cell>
          <cell r="E269" t="str">
            <v>ｍ</v>
          </cell>
          <cell r="F269">
            <v>1140</v>
          </cell>
          <cell r="G269" t="str">
            <v>P-54</v>
          </cell>
          <cell r="H269">
            <v>1197</v>
          </cell>
          <cell r="I269">
            <v>1190</v>
          </cell>
        </row>
        <row r="270">
          <cell r="B270">
            <v>215525</v>
          </cell>
          <cell r="C270" t="str">
            <v>布基礎ﾓﾙﾀﾙ刷毛仕上げ</v>
          </cell>
          <cell r="D270" t="str">
            <v>H=10cm・加算</v>
          </cell>
          <cell r="E270" t="str">
            <v>ｍ</v>
          </cell>
          <cell r="F270">
            <v>330</v>
          </cell>
          <cell r="G270" t="str">
            <v>P-54</v>
          </cell>
          <cell r="H270">
            <v>346</v>
          </cell>
          <cell r="I270">
            <v>340</v>
          </cell>
        </row>
        <row r="271">
          <cell r="B271">
            <v>217001</v>
          </cell>
          <cell r="C271" t="str">
            <v>土間ｺﾝｸﾘｰﾄ叩き</v>
          </cell>
          <cell r="D271" t="str">
            <v>厚6㎝･無筋･DC01･すき取り･不用土処分共</v>
          </cell>
          <cell r="E271" t="str">
            <v>㎡</v>
          </cell>
          <cell r="F271">
            <v>2360</v>
          </cell>
          <cell r="G271" t="str">
            <v>P-55</v>
          </cell>
          <cell r="H271">
            <v>2478</v>
          </cell>
          <cell r="I271">
            <v>2470</v>
          </cell>
        </row>
        <row r="272">
          <cell r="B272">
            <v>217011</v>
          </cell>
          <cell r="C272" t="str">
            <v>土間ｺﾝｸﾘｰﾄ叩き</v>
          </cell>
          <cell r="D272" t="str">
            <v>厚9㎝･無筋･DC02･すき取り･不用土処分共</v>
          </cell>
          <cell r="E272" t="str">
            <v>㎡</v>
          </cell>
          <cell r="F272">
            <v>3150</v>
          </cell>
          <cell r="G272" t="str">
            <v>P-55</v>
          </cell>
          <cell r="H272">
            <v>3307</v>
          </cell>
          <cell r="I272">
            <v>3300</v>
          </cell>
        </row>
        <row r="273">
          <cell r="B273">
            <v>217021</v>
          </cell>
          <cell r="C273" t="str">
            <v>土間ｺﾝｸﾘｰﾄ叩き</v>
          </cell>
          <cell r="D273" t="str">
            <v>厚12㎝･無筋･DC03･すき取り･不用土処分共</v>
          </cell>
          <cell r="E273" t="str">
            <v>㎡</v>
          </cell>
          <cell r="F273">
            <v>3790</v>
          </cell>
          <cell r="G273" t="str">
            <v>P-55</v>
          </cell>
          <cell r="H273">
            <v>3979</v>
          </cell>
          <cell r="I273">
            <v>3970</v>
          </cell>
        </row>
        <row r="274">
          <cell r="B274">
            <v>217031</v>
          </cell>
          <cell r="C274" t="str">
            <v>土間ｺﾝｸﾘｰﾄ叩き</v>
          </cell>
          <cell r="D274" t="str">
            <v>厚15㎝･無筋･DC04･すき取り･不用土処分共</v>
          </cell>
          <cell r="E274" t="str">
            <v>㎡</v>
          </cell>
          <cell r="F274">
            <v>4550</v>
          </cell>
          <cell r="G274" t="str">
            <v>P-55</v>
          </cell>
          <cell r="H274">
            <v>4777</v>
          </cell>
          <cell r="I274">
            <v>4770</v>
          </cell>
        </row>
        <row r="275">
          <cell r="B275">
            <v>217101</v>
          </cell>
          <cell r="C275" t="str">
            <v>土間ｺﾝｸﾘｰﾄ叩き</v>
          </cell>
          <cell r="D275" t="str">
            <v>厚9㎝･有筋･DC12･すき取り･不用土処分共</v>
          </cell>
          <cell r="E275" t="str">
            <v>㎡</v>
          </cell>
          <cell r="F275">
            <v>3760</v>
          </cell>
          <cell r="G275" t="str">
            <v>P-55</v>
          </cell>
          <cell r="H275">
            <v>3948</v>
          </cell>
          <cell r="I275">
            <v>3940</v>
          </cell>
        </row>
        <row r="276">
          <cell r="B276">
            <v>217111</v>
          </cell>
          <cell r="C276" t="str">
            <v>土間ｺﾝｸﾘｰﾄ叩き</v>
          </cell>
          <cell r="D276" t="str">
            <v>厚12㎝･有筋･DC13･すき取り･不用土処分共</v>
          </cell>
          <cell r="E276" t="str">
            <v>㎡</v>
          </cell>
          <cell r="F276">
            <v>4720</v>
          </cell>
          <cell r="G276" t="str">
            <v>P-55</v>
          </cell>
          <cell r="H276">
            <v>4956</v>
          </cell>
          <cell r="I276">
            <v>4950</v>
          </cell>
        </row>
        <row r="277">
          <cell r="B277">
            <v>217121</v>
          </cell>
          <cell r="C277" t="str">
            <v>土間ｺﾝｸﾘｰﾄ叩き</v>
          </cell>
          <cell r="D277" t="str">
            <v>厚15㎝･有筋･DC14･すき取り･不用土処分共</v>
          </cell>
          <cell r="E277" t="str">
            <v>㎡</v>
          </cell>
          <cell r="F277">
            <v>5420</v>
          </cell>
          <cell r="G277" t="str">
            <v>P-55</v>
          </cell>
          <cell r="H277">
            <v>5691</v>
          </cell>
          <cell r="I277">
            <v>5690</v>
          </cell>
        </row>
        <row r="278">
          <cell r="B278">
            <v>217131</v>
          </cell>
          <cell r="C278" t="str">
            <v>土間ｺﾝｸﾘｰﾄ叩き</v>
          </cell>
          <cell r="D278" t="str">
            <v>厚18㎝･有筋･DC15･すき取り･不用土処分共</v>
          </cell>
          <cell r="E278" t="str">
            <v>㎡</v>
          </cell>
          <cell r="F278">
            <v>6180</v>
          </cell>
          <cell r="G278" t="str">
            <v>P-55</v>
          </cell>
          <cell r="H278">
            <v>6489</v>
          </cell>
          <cell r="I278">
            <v>6480</v>
          </cell>
        </row>
        <row r="279">
          <cell r="B279">
            <v>217141</v>
          </cell>
          <cell r="C279" t="str">
            <v>土間ｺﾝｸﾘｰﾄ叩き</v>
          </cell>
          <cell r="D279" t="str">
            <v>厚21㎝･有筋･DC16･すき取り･不用土処分共</v>
          </cell>
          <cell r="E279" t="str">
            <v>㎡</v>
          </cell>
          <cell r="F279">
            <v>6830</v>
          </cell>
          <cell r="G279" t="str">
            <v>P-55</v>
          </cell>
          <cell r="H279">
            <v>7171</v>
          </cell>
          <cell r="I279">
            <v>7170</v>
          </cell>
        </row>
        <row r="280">
          <cell r="B280">
            <v>217151</v>
          </cell>
          <cell r="C280" t="str">
            <v>土間ｺﾝｸﾘｰﾄ叩き</v>
          </cell>
          <cell r="D280" t="str">
            <v>厚24㎝･有筋･DC17･すき取り･不用土処分共</v>
          </cell>
          <cell r="E280" t="str">
            <v>㎡</v>
          </cell>
          <cell r="F280">
            <v>7280</v>
          </cell>
          <cell r="G280" t="str">
            <v>P-55</v>
          </cell>
          <cell r="H280">
            <v>7644</v>
          </cell>
          <cell r="I280">
            <v>7640</v>
          </cell>
        </row>
        <row r="281">
          <cell r="B281">
            <v>217201</v>
          </cell>
          <cell r="C281" t="str">
            <v>土間ｺﾝｸﾘｰﾄ叩き</v>
          </cell>
          <cell r="D281" t="str">
            <v>厚6㎝･無筋･DC21･ﾓﾙﾀﾙ塗共</v>
          </cell>
          <cell r="E281" t="str">
            <v>㎡</v>
          </cell>
          <cell r="F281">
            <v>4420</v>
          </cell>
          <cell r="G281" t="str">
            <v>P-55</v>
          </cell>
          <cell r="H281">
            <v>4641</v>
          </cell>
          <cell r="I281">
            <v>4640</v>
          </cell>
        </row>
        <row r="282">
          <cell r="B282">
            <v>217211</v>
          </cell>
          <cell r="C282" t="str">
            <v>土間ｺﾝｸﾘｰﾄ叩き</v>
          </cell>
          <cell r="D282" t="str">
            <v>厚9㎝･無筋･DC22･ﾓﾙﾀﾙ塗共</v>
          </cell>
          <cell r="E282" t="str">
            <v>㎡</v>
          </cell>
          <cell r="F282">
            <v>5210</v>
          </cell>
          <cell r="G282" t="str">
            <v>P-55</v>
          </cell>
          <cell r="H282">
            <v>5470</v>
          </cell>
          <cell r="I282">
            <v>5470</v>
          </cell>
        </row>
        <row r="283">
          <cell r="B283">
            <v>217221</v>
          </cell>
          <cell r="C283" t="str">
            <v>土間ｺﾝｸﾘｰﾄ叩き</v>
          </cell>
          <cell r="D283" t="str">
            <v>厚12㎝･無筋･DC23･ﾓﾙﾀﾙ塗共</v>
          </cell>
          <cell r="E283" t="str">
            <v>㎡</v>
          </cell>
          <cell r="F283">
            <v>5850</v>
          </cell>
          <cell r="G283" t="str">
            <v>P-55</v>
          </cell>
          <cell r="H283">
            <v>6142</v>
          </cell>
          <cell r="I283">
            <v>6140</v>
          </cell>
        </row>
        <row r="284">
          <cell r="B284">
            <v>217231</v>
          </cell>
          <cell r="C284" t="str">
            <v>土間ｺﾝｸﾘｰﾄ叩き</v>
          </cell>
          <cell r="D284" t="str">
            <v>厚15㎝･無筋･DC24･ﾓﾙﾀﾙ塗共</v>
          </cell>
          <cell r="E284" t="str">
            <v>㎡</v>
          </cell>
          <cell r="F284">
            <v>6610</v>
          </cell>
          <cell r="G284" t="str">
            <v>P-55</v>
          </cell>
          <cell r="H284">
            <v>6940</v>
          </cell>
          <cell r="I284">
            <v>6940</v>
          </cell>
        </row>
        <row r="285">
          <cell r="B285">
            <v>217301</v>
          </cell>
          <cell r="C285" t="str">
            <v>土間ｺﾝｸﾘｰﾄ叩き</v>
          </cell>
          <cell r="D285" t="str">
            <v>厚9㎝･有筋･DC32･ﾓﾙﾀﾙ塗共</v>
          </cell>
          <cell r="E285" t="str">
            <v>㎡</v>
          </cell>
          <cell r="F285">
            <v>5820</v>
          </cell>
          <cell r="G285" t="str">
            <v>P-55</v>
          </cell>
          <cell r="H285">
            <v>6111</v>
          </cell>
          <cell r="I285">
            <v>6110</v>
          </cell>
        </row>
        <row r="286">
          <cell r="B286">
            <v>217311</v>
          </cell>
          <cell r="C286" t="str">
            <v>土間ｺﾝｸﾘｰﾄ叩き</v>
          </cell>
          <cell r="D286" t="str">
            <v>厚12㎝･有筋･DC33･ﾓﾙﾀﾙ塗共</v>
          </cell>
          <cell r="E286" t="str">
            <v>㎡</v>
          </cell>
          <cell r="F286">
            <v>6780</v>
          </cell>
          <cell r="G286" t="str">
            <v>P-55</v>
          </cell>
          <cell r="H286">
            <v>7119</v>
          </cell>
          <cell r="I286">
            <v>7110</v>
          </cell>
        </row>
        <row r="287">
          <cell r="B287">
            <v>217321</v>
          </cell>
          <cell r="C287" t="str">
            <v>土間ｺﾝｸﾘｰﾄ叩き</v>
          </cell>
          <cell r="D287" t="str">
            <v>厚15㎝･有筋･DC34･ﾓﾙﾀﾙ塗共</v>
          </cell>
          <cell r="E287" t="str">
            <v>㎡</v>
          </cell>
          <cell r="F287">
            <v>7480</v>
          </cell>
          <cell r="G287" t="str">
            <v>P-55</v>
          </cell>
          <cell r="H287">
            <v>7854</v>
          </cell>
          <cell r="I287">
            <v>7850</v>
          </cell>
        </row>
        <row r="288">
          <cell r="B288">
            <v>217331</v>
          </cell>
          <cell r="C288" t="str">
            <v>土間ｺﾝｸﾘｰﾄ叩き</v>
          </cell>
          <cell r="D288" t="str">
            <v>厚18㎝･有筋･DC35･ﾓﾙﾀﾙ塗共</v>
          </cell>
          <cell r="E288" t="str">
            <v>㎡</v>
          </cell>
          <cell r="F288">
            <v>8240</v>
          </cell>
          <cell r="G288" t="str">
            <v>P-55</v>
          </cell>
          <cell r="H288">
            <v>8652</v>
          </cell>
          <cell r="I288">
            <v>8650</v>
          </cell>
        </row>
        <row r="289">
          <cell r="B289">
            <v>217341</v>
          </cell>
          <cell r="C289" t="str">
            <v>土間ｺﾝｸﾘｰﾄ叩き</v>
          </cell>
          <cell r="D289" t="str">
            <v>厚21㎝･有筋･DC36･ﾓﾙﾀﾙ塗共</v>
          </cell>
          <cell r="E289" t="str">
            <v>㎡</v>
          </cell>
          <cell r="F289">
            <v>8890</v>
          </cell>
          <cell r="G289" t="str">
            <v>P-55</v>
          </cell>
          <cell r="H289">
            <v>9334</v>
          </cell>
          <cell r="I289">
            <v>9330</v>
          </cell>
        </row>
        <row r="290">
          <cell r="B290">
            <v>217351</v>
          </cell>
          <cell r="C290" t="str">
            <v>土間ｺﾝｸﾘｰﾄ叩き</v>
          </cell>
          <cell r="D290" t="str">
            <v>厚24㎝･有筋･DC37･ﾓﾙﾀﾙ塗共</v>
          </cell>
          <cell r="E290" t="str">
            <v>㎡</v>
          </cell>
          <cell r="F290">
            <v>9340</v>
          </cell>
          <cell r="G290" t="str">
            <v>P-55</v>
          </cell>
          <cell r="H290">
            <v>9807</v>
          </cell>
          <cell r="I290">
            <v>9800</v>
          </cell>
        </row>
        <row r="291">
          <cell r="B291">
            <v>217401</v>
          </cell>
          <cell r="C291" t="str">
            <v>粘土叩き</v>
          </cell>
          <cell r="D291" t="str">
            <v>厚15㎝</v>
          </cell>
          <cell r="E291" t="str">
            <v>㎡</v>
          </cell>
          <cell r="F291">
            <v>11900</v>
          </cell>
          <cell r="G291" t="str">
            <v>P-55</v>
          </cell>
          <cell r="H291">
            <v>12495</v>
          </cell>
          <cell r="I291">
            <v>12400</v>
          </cell>
        </row>
        <row r="292">
          <cell r="B292">
            <v>217411</v>
          </cell>
          <cell r="C292" t="str">
            <v>粘土叩き</v>
          </cell>
          <cell r="D292" t="str">
            <v>厚18㎝</v>
          </cell>
          <cell r="E292" t="str">
            <v>㎡</v>
          </cell>
          <cell r="F292">
            <v>12900</v>
          </cell>
          <cell r="G292" t="str">
            <v>P-55</v>
          </cell>
          <cell r="H292">
            <v>13545</v>
          </cell>
          <cell r="I292">
            <v>13500</v>
          </cell>
        </row>
        <row r="293">
          <cell r="B293">
            <v>217421</v>
          </cell>
          <cell r="C293" t="str">
            <v>粘土叩き</v>
          </cell>
          <cell r="D293" t="str">
            <v>厚24㎝</v>
          </cell>
          <cell r="E293" t="str">
            <v>㎡</v>
          </cell>
          <cell r="F293">
            <v>14500</v>
          </cell>
          <cell r="G293" t="str">
            <v>P-55</v>
          </cell>
          <cell r="H293">
            <v>15225</v>
          </cell>
          <cell r="I293">
            <v>15200</v>
          </cell>
        </row>
        <row r="294">
          <cell r="B294">
            <v>217451</v>
          </cell>
          <cell r="C294" t="str">
            <v>花こう岩(御影石)敷</v>
          </cell>
          <cell r="D294" t="str">
            <v>45×30×5㎝</v>
          </cell>
          <cell r="E294" t="str">
            <v>㎡</v>
          </cell>
          <cell r="F294">
            <v>9470</v>
          </cell>
          <cell r="G294" t="str">
            <v>P-55</v>
          </cell>
          <cell r="H294">
            <v>9943</v>
          </cell>
          <cell r="I294">
            <v>9940</v>
          </cell>
        </row>
        <row r="295">
          <cell r="B295">
            <v>217461</v>
          </cell>
          <cell r="C295" t="str">
            <v>花こう岩(御影石)敷</v>
          </cell>
          <cell r="D295" t="str">
            <v>60×30×5㎝</v>
          </cell>
          <cell r="E295" t="str">
            <v>㎡</v>
          </cell>
          <cell r="F295">
            <v>9390</v>
          </cell>
          <cell r="G295" t="str">
            <v>P-55</v>
          </cell>
          <cell r="H295">
            <v>9859</v>
          </cell>
          <cell r="I295">
            <v>9850</v>
          </cell>
        </row>
        <row r="296">
          <cell r="B296">
            <v>217501</v>
          </cell>
          <cell r="C296" t="str">
            <v>ｺﾝｸﾘｰﾄ平板敷</v>
          </cell>
          <cell r="D296" t="str">
            <v>30×30×6㎝</v>
          </cell>
          <cell r="E296" t="str">
            <v>㎡</v>
          </cell>
          <cell r="F296">
            <v>8370</v>
          </cell>
          <cell r="G296" t="str">
            <v>P-55</v>
          </cell>
          <cell r="H296">
            <v>8788</v>
          </cell>
          <cell r="I296">
            <v>8780</v>
          </cell>
        </row>
        <row r="297">
          <cell r="B297">
            <v>217511</v>
          </cell>
          <cell r="C297" t="str">
            <v>ｺﾝｸﾘｰﾄ平板敷</v>
          </cell>
          <cell r="D297" t="str">
            <v>40×40×6㎝</v>
          </cell>
          <cell r="E297" t="str">
            <v>㎡</v>
          </cell>
          <cell r="F297">
            <v>8460</v>
          </cell>
          <cell r="G297" t="str">
            <v>P-55</v>
          </cell>
          <cell r="H297">
            <v>8883</v>
          </cell>
          <cell r="I297">
            <v>8880</v>
          </cell>
        </row>
        <row r="298">
          <cell r="B298">
            <v>217521</v>
          </cell>
          <cell r="C298" t="str">
            <v>ｺﾝｸﾘｰﾄ平板敷</v>
          </cell>
          <cell r="D298" t="str">
            <v>ｶﾗｰ平板･30×30×6㎝</v>
          </cell>
          <cell r="E298" t="str">
            <v>㎡</v>
          </cell>
          <cell r="F298">
            <v>8030</v>
          </cell>
          <cell r="G298" t="str">
            <v>P-55</v>
          </cell>
          <cell r="H298">
            <v>8431</v>
          </cell>
          <cell r="I298">
            <v>8430</v>
          </cell>
        </row>
        <row r="299">
          <cell r="B299">
            <v>217531</v>
          </cell>
          <cell r="C299" t="str">
            <v>ｺﾝｸﾘｰﾄ平板敷</v>
          </cell>
          <cell r="D299" t="str">
            <v>鉄平石貼･50×50×6㎝</v>
          </cell>
          <cell r="E299" t="str">
            <v>㎡</v>
          </cell>
          <cell r="F299">
            <v>15300</v>
          </cell>
          <cell r="G299" t="str">
            <v>P-55</v>
          </cell>
          <cell r="H299">
            <v>16065</v>
          </cell>
          <cell r="I299">
            <v>16000</v>
          </cell>
        </row>
        <row r="300">
          <cell r="B300">
            <v>217551</v>
          </cell>
          <cell r="C300" t="str">
            <v>れんが敷き</v>
          </cell>
          <cell r="D300" t="str">
            <v>平敷(21×10㎝)</v>
          </cell>
          <cell r="E300" t="str">
            <v>㎡</v>
          </cell>
          <cell r="F300">
            <v>13200</v>
          </cell>
          <cell r="G300" t="str">
            <v>P-55</v>
          </cell>
          <cell r="H300">
            <v>13860</v>
          </cell>
          <cell r="I300">
            <v>13800</v>
          </cell>
        </row>
        <row r="301">
          <cell r="B301">
            <v>217561</v>
          </cell>
          <cell r="C301" t="str">
            <v>れんが敷き</v>
          </cell>
          <cell r="D301" t="str">
            <v>小端立て敷(21×6㎝)</v>
          </cell>
          <cell r="E301" t="str">
            <v>㎡</v>
          </cell>
          <cell r="F301">
            <v>19900</v>
          </cell>
          <cell r="G301" t="str">
            <v>P-55</v>
          </cell>
          <cell r="H301">
            <v>20895</v>
          </cell>
          <cell r="I301">
            <v>20800</v>
          </cell>
        </row>
        <row r="302">
          <cell r="B302">
            <v>217601</v>
          </cell>
          <cell r="C302" t="str">
            <v>砂利敷</v>
          </cell>
          <cell r="D302" t="str">
            <v>厚6㎝</v>
          </cell>
          <cell r="E302" t="str">
            <v>㎡</v>
          </cell>
          <cell r="F302">
            <v>410</v>
          </cell>
          <cell r="G302" t="str">
            <v>P-55</v>
          </cell>
          <cell r="H302">
            <v>430</v>
          </cell>
          <cell r="I302">
            <v>430</v>
          </cell>
        </row>
        <row r="303">
          <cell r="B303">
            <v>217611</v>
          </cell>
          <cell r="C303" t="str">
            <v>砂利敷</v>
          </cell>
          <cell r="D303" t="str">
            <v>厚9㎝</v>
          </cell>
          <cell r="E303" t="str">
            <v>㎡</v>
          </cell>
          <cell r="F303">
            <v>610</v>
          </cell>
          <cell r="G303" t="str">
            <v>P-55</v>
          </cell>
          <cell r="H303">
            <v>640</v>
          </cell>
          <cell r="I303">
            <v>640</v>
          </cell>
        </row>
        <row r="304">
          <cell r="B304">
            <v>217621</v>
          </cell>
          <cell r="C304" t="str">
            <v>砂利敷</v>
          </cell>
          <cell r="D304" t="str">
            <v>厚12㎝</v>
          </cell>
          <cell r="E304" t="str">
            <v>㎡</v>
          </cell>
          <cell r="F304">
            <v>830</v>
          </cell>
          <cell r="G304" t="str">
            <v>P-55</v>
          </cell>
          <cell r="H304">
            <v>871</v>
          </cell>
          <cell r="I304">
            <v>870</v>
          </cell>
        </row>
        <row r="305">
          <cell r="B305">
            <v>217631</v>
          </cell>
          <cell r="C305" t="str">
            <v>砂利敷</v>
          </cell>
          <cell r="D305" t="str">
            <v>厚15㎝</v>
          </cell>
          <cell r="E305" t="str">
            <v>㎡</v>
          </cell>
          <cell r="F305">
            <v>1030</v>
          </cell>
          <cell r="G305" t="str">
            <v>P-55</v>
          </cell>
          <cell r="H305">
            <v>1081</v>
          </cell>
          <cell r="I305">
            <v>1080</v>
          </cell>
        </row>
        <row r="306">
          <cell r="B306">
            <v>217641</v>
          </cell>
          <cell r="C306" t="str">
            <v>ｱｽﾌｧﾙﾄ舗装</v>
          </cell>
          <cell r="D306" t="str">
            <v>路盤15㎝･表層3㎝</v>
          </cell>
          <cell r="E306" t="str">
            <v>㎡</v>
          </cell>
          <cell r="F306">
            <v>3440</v>
          </cell>
          <cell r="G306" t="str">
            <v>P-55</v>
          </cell>
          <cell r="H306">
            <v>3612</v>
          </cell>
          <cell r="I306">
            <v>3610</v>
          </cell>
        </row>
        <row r="307">
          <cell r="B307">
            <v>217645</v>
          </cell>
          <cell r="C307" t="str">
            <v>ｱｽﾌｧﾙﾄ舗装</v>
          </cell>
          <cell r="D307" t="str">
            <v>路盤30㎝･表層3㎝</v>
          </cell>
          <cell r="E307" t="str">
            <v>㎡</v>
          </cell>
          <cell r="F307">
            <v>4800</v>
          </cell>
          <cell r="G307" t="str">
            <v>P-55</v>
          </cell>
          <cell r="H307">
            <v>5040</v>
          </cell>
          <cell r="I307">
            <v>5040</v>
          </cell>
        </row>
        <row r="308">
          <cell r="B308">
            <v>221001</v>
          </cell>
          <cell r="C308" t="str">
            <v>捨てｺﾝｸﾘｰﾄ</v>
          </cell>
          <cell r="D308" t="str">
            <v>18N/m㎡･人力打設</v>
          </cell>
          <cell r="E308" t="str">
            <v>m3</v>
          </cell>
          <cell r="F308">
            <v>17200</v>
          </cell>
          <cell r="G308" t="str">
            <v>P-56</v>
          </cell>
          <cell r="H308">
            <v>18060</v>
          </cell>
          <cell r="I308">
            <v>18000</v>
          </cell>
        </row>
        <row r="309">
          <cell r="B309">
            <v>221002</v>
          </cell>
          <cell r="C309" t="str">
            <v>捨てｺﾝｸﾘｰﾄ</v>
          </cell>
          <cell r="D309" t="str">
            <v>18N/m㎡･ｼｭｰﾄ打設</v>
          </cell>
          <cell r="E309" t="str">
            <v>m3</v>
          </cell>
          <cell r="F309">
            <v>15300</v>
          </cell>
          <cell r="G309" t="str">
            <v>P-56</v>
          </cell>
          <cell r="H309">
            <v>16065</v>
          </cell>
          <cell r="I309">
            <v>16000</v>
          </cell>
        </row>
        <row r="310">
          <cell r="B310">
            <v>221005</v>
          </cell>
          <cell r="C310" t="str">
            <v>捨てｺﾝｸﾘｰﾄ</v>
          </cell>
          <cell r="D310" t="str">
            <v>18N/m㎡･ﾎﾟﾝﾌﾟ打設</v>
          </cell>
          <cell r="E310" t="str">
            <v>m3</v>
          </cell>
          <cell r="F310">
            <v>13900</v>
          </cell>
          <cell r="G310" t="str">
            <v>P-56</v>
          </cell>
          <cell r="H310">
            <v>14595</v>
          </cell>
          <cell r="I310">
            <v>14500</v>
          </cell>
        </row>
        <row r="311">
          <cell r="B311">
            <v>221011</v>
          </cell>
          <cell r="C311" t="str">
            <v>土間ｺﾝｸﾘｰﾄ</v>
          </cell>
          <cell r="D311" t="str">
            <v>18N/m㎡･人力打設</v>
          </cell>
          <cell r="E311" t="str">
            <v>m3</v>
          </cell>
          <cell r="F311">
            <v>16900</v>
          </cell>
          <cell r="G311" t="str">
            <v>P-56</v>
          </cell>
          <cell r="H311">
            <v>17745</v>
          </cell>
          <cell r="I311">
            <v>17700</v>
          </cell>
        </row>
        <row r="312">
          <cell r="B312">
            <v>221012</v>
          </cell>
          <cell r="C312" t="str">
            <v>土間ｺﾝｸﾘｰﾄ</v>
          </cell>
          <cell r="D312" t="str">
            <v>18N/m㎡･ｼｭｰﾄ打設</v>
          </cell>
          <cell r="E312" t="str">
            <v>m3</v>
          </cell>
          <cell r="F312">
            <v>15100</v>
          </cell>
          <cell r="G312" t="str">
            <v>P-56</v>
          </cell>
          <cell r="H312">
            <v>15855</v>
          </cell>
          <cell r="I312">
            <v>15800</v>
          </cell>
        </row>
        <row r="313">
          <cell r="B313">
            <v>221015</v>
          </cell>
          <cell r="C313" t="str">
            <v>土間ｺﾝｸﾘｰﾄ</v>
          </cell>
          <cell r="D313" t="str">
            <v>18N/m㎡･ﾎﾟﾝﾌﾟ打設</v>
          </cell>
          <cell r="E313" t="str">
            <v>m3</v>
          </cell>
          <cell r="F313">
            <v>13400</v>
          </cell>
          <cell r="G313" t="str">
            <v>P-56</v>
          </cell>
          <cell r="H313">
            <v>14070</v>
          </cell>
          <cell r="I313">
            <v>14000</v>
          </cell>
        </row>
        <row r="314">
          <cell r="B314">
            <v>221021</v>
          </cell>
          <cell r="C314" t="str">
            <v>く体ｺﾝｸﾘｰﾄ</v>
          </cell>
          <cell r="D314" t="str">
            <v>18N/m㎡･ﾎﾟﾝﾌﾟ打設･小型構造物</v>
          </cell>
          <cell r="E314" t="str">
            <v>m3</v>
          </cell>
          <cell r="F314">
            <v>15500</v>
          </cell>
          <cell r="G314" t="str">
            <v>P-56</v>
          </cell>
          <cell r="H314">
            <v>16275</v>
          </cell>
          <cell r="I314">
            <v>16200</v>
          </cell>
        </row>
        <row r="315">
          <cell r="B315">
            <v>221023</v>
          </cell>
          <cell r="C315" t="str">
            <v>く体ｺﾝｸﾘｰﾄ</v>
          </cell>
          <cell r="D315" t="str">
            <v>18N/m㎡･ｼｭｰﾄ打設･小型構造物</v>
          </cell>
          <cell r="E315" t="str">
            <v>m3</v>
          </cell>
          <cell r="F315">
            <v>18100</v>
          </cell>
          <cell r="G315" t="str">
            <v>P-56</v>
          </cell>
          <cell r="H315">
            <v>19005</v>
          </cell>
          <cell r="I315">
            <v>19000</v>
          </cell>
        </row>
        <row r="316">
          <cell r="B316">
            <v>221025</v>
          </cell>
          <cell r="C316" t="str">
            <v>く体ｺﾝｸﾘｰﾄ</v>
          </cell>
          <cell r="D316" t="str">
            <v>18N/m㎡･人力打設･小型構造物</v>
          </cell>
          <cell r="E316" t="str">
            <v>m3</v>
          </cell>
          <cell r="F316">
            <v>21100</v>
          </cell>
          <cell r="G316" t="str">
            <v>P-56</v>
          </cell>
          <cell r="H316">
            <v>22155</v>
          </cell>
          <cell r="I316">
            <v>22100</v>
          </cell>
        </row>
        <row r="317">
          <cell r="B317">
            <v>221031</v>
          </cell>
          <cell r="C317" t="str">
            <v>く体ｺﾝｸﾘｰﾄ</v>
          </cell>
          <cell r="D317" t="str">
            <v>21N/m㎡･ﾎﾟﾝﾌﾟ打設･小型構造物</v>
          </cell>
          <cell r="E317" t="str">
            <v>m3</v>
          </cell>
          <cell r="F317">
            <v>15900</v>
          </cell>
          <cell r="G317" t="str">
            <v>P-56</v>
          </cell>
          <cell r="H317">
            <v>16695</v>
          </cell>
          <cell r="I317">
            <v>16600</v>
          </cell>
        </row>
        <row r="318">
          <cell r="B318">
            <v>221033</v>
          </cell>
          <cell r="C318" t="str">
            <v>く体ｺﾝｸﾘｰﾄ</v>
          </cell>
          <cell r="D318" t="str">
            <v>21N/m㎡･ｼｭｰﾄ打設･小型構造物</v>
          </cell>
          <cell r="E318" t="str">
            <v>m3</v>
          </cell>
          <cell r="F318">
            <v>18500</v>
          </cell>
          <cell r="G318" t="str">
            <v>P-56</v>
          </cell>
          <cell r="H318">
            <v>19425</v>
          </cell>
          <cell r="I318">
            <v>19400</v>
          </cell>
        </row>
        <row r="319">
          <cell r="B319">
            <v>221035</v>
          </cell>
          <cell r="C319" t="str">
            <v>く体ｺﾝｸﾘｰﾄ</v>
          </cell>
          <cell r="D319" t="str">
            <v>21N/m㎡･人力打設･小型構造物</v>
          </cell>
          <cell r="E319" t="str">
            <v>m3</v>
          </cell>
          <cell r="F319">
            <v>21500</v>
          </cell>
          <cell r="G319" t="str">
            <v>P-56</v>
          </cell>
          <cell r="H319">
            <v>22575</v>
          </cell>
          <cell r="I319">
            <v>22500</v>
          </cell>
        </row>
        <row r="320">
          <cell r="B320">
            <v>221041</v>
          </cell>
          <cell r="C320" t="str">
            <v>く体ｺﾝｸﾘｰﾄ</v>
          </cell>
          <cell r="D320" t="str">
            <v>ﾎﾟﾝﾌﾟ打設･1日50m3未満･(手間のみ)</v>
          </cell>
          <cell r="E320" t="str">
            <v>m3</v>
          </cell>
          <cell r="F320">
            <v>4320</v>
          </cell>
          <cell r="G320" t="str">
            <v>P-56</v>
          </cell>
          <cell r="H320">
            <v>4536</v>
          </cell>
          <cell r="I320">
            <v>4530</v>
          </cell>
        </row>
        <row r="321">
          <cell r="B321">
            <v>221042</v>
          </cell>
          <cell r="C321" t="str">
            <v>く体ｺﾝｸﾘｰﾄ</v>
          </cell>
          <cell r="D321" t="str">
            <v>ﾎﾟﾝﾌﾟ打設･1日50~100m3未満･(手間のみ)</v>
          </cell>
          <cell r="E321" t="str">
            <v>m3</v>
          </cell>
          <cell r="F321">
            <v>3630</v>
          </cell>
          <cell r="G321" t="str">
            <v>P-56</v>
          </cell>
          <cell r="H321">
            <v>3811</v>
          </cell>
          <cell r="I321">
            <v>3810</v>
          </cell>
        </row>
        <row r="322">
          <cell r="B322">
            <v>221043</v>
          </cell>
          <cell r="C322" t="str">
            <v>く体ｺﾝｸﾘｰﾄ</v>
          </cell>
          <cell r="D322" t="str">
            <v>ﾎﾟﾝﾌﾟ打設･1日100~170m3未満･(手間のみ)</v>
          </cell>
          <cell r="E322" t="str">
            <v>m3</v>
          </cell>
          <cell r="F322">
            <v>2700</v>
          </cell>
          <cell r="G322" t="str">
            <v>P-56</v>
          </cell>
          <cell r="H322">
            <v>2835</v>
          </cell>
          <cell r="I322">
            <v>2830</v>
          </cell>
        </row>
        <row r="323">
          <cell r="B323">
            <v>221044</v>
          </cell>
          <cell r="C323" t="str">
            <v>く体ｺﾝｸﾘｰﾄ</v>
          </cell>
          <cell r="D323" t="str">
            <v>ﾎﾟﾝﾌﾟ打設･1日170m3以上(手間のみ)</v>
          </cell>
          <cell r="E323" t="str">
            <v>m3</v>
          </cell>
          <cell r="F323">
            <v>2470</v>
          </cell>
          <cell r="G323" t="str">
            <v>P-56</v>
          </cell>
          <cell r="H323">
            <v>2593</v>
          </cell>
          <cell r="I323">
            <v>2590</v>
          </cell>
        </row>
        <row r="324">
          <cell r="B324">
            <v>221061</v>
          </cell>
          <cell r="C324" t="str">
            <v>く体ｺﾝｸﾘｰﾄ</v>
          </cell>
          <cell r="D324" t="str">
            <v>18N/m㎡･ﾎﾟﾝﾌﾟ打設･1日50m3未満</v>
          </cell>
          <cell r="E324" t="str">
            <v>m3</v>
          </cell>
          <cell r="F324">
            <v>15500</v>
          </cell>
          <cell r="G324" t="str">
            <v>P-56</v>
          </cell>
          <cell r="H324">
            <v>16275</v>
          </cell>
          <cell r="I324">
            <v>16200</v>
          </cell>
        </row>
        <row r="325">
          <cell r="B325">
            <v>221062</v>
          </cell>
          <cell r="C325" t="str">
            <v>く体ｺﾝｸﾘｰﾄ</v>
          </cell>
          <cell r="D325" t="str">
            <v>18N/m㎡･ﾎﾟﾝﾌﾟ打設･1日50~100m3</v>
          </cell>
          <cell r="E325" t="str">
            <v>m3</v>
          </cell>
          <cell r="F325">
            <v>14800</v>
          </cell>
          <cell r="G325" t="str">
            <v>P-56</v>
          </cell>
          <cell r="H325">
            <v>15540</v>
          </cell>
          <cell r="I325">
            <v>15500</v>
          </cell>
        </row>
        <row r="326">
          <cell r="B326">
            <v>221063</v>
          </cell>
          <cell r="C326" t="str">
            <v>く体ｺﾝｸﾘｰﾄ</v>
          </cell>
          <cell r="D326" t="str">
            <v>18N/m㎡･ﾎﾟﾝﾌﾟ打設･1日100~170m3</v>
          </cell>
          <cell r="E326" t="str">
            <v>m3</v>
          </cell>
          <cell r="F326">
            <v>13900</v>
          </cell>
          <cell r="G326" t="str">
            <v>P-56</v>
          </cell>
          <cell r="H326">
            <v>14595</v>
          </cell>
          <cell r="I326">
            <v>14500</v>
          </cell>
        </row>
        <row r="327">
          <cell r="B327">
            <v>221064</v>
          </cell>
          <cell r="C327" t="str">
            <v>く体ｺﾝｸﾘｰﾄ</v>
          </cell>
          <cell r="D327" t="str">
            <v>18N/m㎡･ﾎﾟﾝﾌﾟ打設･1日170m3以上</v>
          </cell>
          <cell r="E327" t="str">
            <v>m3</v>
          </cell>
          <cell r="F327">
            <v>13600</v>
          </cell>
          <cell r="G327" t="str">
            <v>P-56</v>
          </cell>
          <cell r="H327">
            <v>14280</v>
          </cell>
          <cell r="I327">
            <v>14200</v>
          </cell>
        </row>
        <row r="328">
          <cell r="B328">
            <v>221071</v>
          </cell>
          <cell r="C328" t="str">
            <v>く体ｺﾝｸﾘｰﾄ</v>
          </cell>
          <cell r="D328" t="str">
            <v>21N/m㎡･ﾎﾟﾝﾌﾟ打設･1日50m3未満</v>
          </cell>
          <cell r="E328" t="str">
            <v>m3</v>
          </cell>
          <cell r="F328">
            <v>15900</v>
          </cell>
          <cell r="G328" t="str">
            <v>P-56</v>
          </cell>
          <cell r="H328">
            <v>16695</v>
          </cell>
          <cell r="I328">
            <v>16600</v>
          </cell>
        </row>
        <row r="329">
          <cell r="B329">
            <v>221072</v>
          </cell>
          <cell r="C329" t="str">
            <v>く体ｺﾝｸﾘｰﾄ</v>
          </cell>
          <cell r="D329" t="str">
            <v>21N/m㎡･ﾎﾟﾝﾌﾟ打設･1日50~100m3</v>
          </cell>
          <cell r="E329" t="str">
            <v>m3</v>
          </cell>
          <cell r="F329">
            <v>15200</v>
          </cell>
          <cell r="G329" t="str">
            <v>P-56</v>
          </cell>
          <cell r="H329">
            <v>15960</v>
          </cell>
          <cell r="I329">
            <v>15900</v>
          </cell>
        </row>
        <row r="330">
          <cell r="B330">
            <v>221073</v>
          </cell>
          <cell r="C330" t="str">
            <v>く体ｺﾝｸﾘｰﾄ</v>
          </cell>
          <cell r="D330" t="str">
            <v>21N/m㎡･ﾎﾟﾝﾌﾟ打設･1日100~170m3</v>
          </cell>
          <cell r="E330" t="str">
            <v>m3</v>
          </cell>
          <cell r="F330">
            <v>14300</v>
          </cell>
          <cell r="G330" t="str">
            <v>P-56</v>
          </cell>
          <cell r="H330">
            <v>15015</v>
          </cell>
          <cell r="I330">
            <v>15000</v>
          </cell>
        </row>
        <row r="331">
          <cell r="B331">
            <v>221074</v>
          </cell>
          <cell r="C331" t="str">
            <v>く体ｺﾝｸﾘｰﾄ</v>
          </cell>
          <cell r="D331" t="str">
            <v>21N/m㎡･ﾎﾟﾝﾌﾟ打設･1日170m3以上</v>
          </cell>
          <cell r="E331" t="str">
            <v>m3</v>
          </cell>
          <cell r="F331">
            <v>14000</v>
          </cell>
          <cell r="G331" t="str">
            <v>P-56</v>
          </cell>
          <cell r="H331">
            <v>14700</v>
          </cell>
          <cell r="I331">
            <v>14700</v>
          </cell>
        </row>
        <row r="332">
          <cell r="B332">
            <v>221101</v>
          </cell>
          <cell r="C332" t="str">
            <v>く体軽量ｺﾝｸﾘｰﾄ</v>
          </cell>
          <cell r="D332" t="str">
            <v>ﾎﾟﾝﾌﾟ打設･材工共</v>
          </cell>
          <cell r="E332" t="str">
            <v>m3</v>
          </cell>
          <cell r="F332">
            <v>25600</v>
          </cell>
          <cell r="G332" t="str">
            <v>P-56</v>
          </cell>
          <cell r="H332">
            <v>26880</v>
          </cell>
          <cell r="I332">
            <v>26800</v>
          </cell>
        </row>
        <row r="333">
          <cell r="B333">
            <v>221105</v>
          </cell>
          <cell r="C333" t="str">
            <v>く体軽量ｺﾝｸﾘｰﾄ</v>
          </cell>
          <cell r="D333" t="str">
            <v>人力打設･材工共</v>
          </cell>
          <cell r="E333" t="str">
            <v>m3</v>
          </cell>
          <cell r="F333">
            <v>31200</v>
          </cell>
          <cell r="G333" t="str">
            <v>P-56</v>
          </cell>
          <cell r="H333">
            <v>32760</v>
          </cell>
          <cell r="I333">
            <v>32700</v>
          </cell>
        </row>
        <row r="334">
          <cell r="B334">
            <v>221111</v>
          </cell>
          <cell r="C334" t="str">
            <v>軽量ｺﾝｸﾘｰﾄ</v>
          </cell>
          <cell r="D334" t="str">
            <v>厚4㎝･人力打設･[防水層押さえにも適用]</v>
          </cell>
          <cell r="E334" t="str">
            <v>㎡</v>
          </cell>
          <cell r="F334">
            <v>1120</v>
          </cell>
          <cell r="G334" t="str">
            <v>P-56</v>
          </cell>
          <cell r="H334">
            <v>1176</v>
          </cell>
          <cell r="I334">
            <v>1170</v>
          </cell>
        </row>
        <row r="335">
          <cell r="B335">
            <v>221113</v>
          </cell>
          <cell r="C335" t="str">
            <v>軽量ｺﾝｸﾘｰﾄ</v>
          </cell>
          <cell r="D335" t="str">
            <v>厚5㎝･人力打設･[防水層押さえにも適用]</v>
          </cell>
          <cell r="E335" t="str">
            <v>㎡</v>
          </cell>
          <cell r="F335">
            <v>1410</v>
          </cell>
          <cell r="G335" t="str">
            <v>P-56</v>
          </cell>
          <cell r="H335">
            <v>1480</v>
          </cell>
          <cell r="I335">
            <v>1480</v>
          </cell>
        </row>
        <row r="336">
          <cell r="B336">
            <v>221115</v>
          </cell>
          <cell r="C336" t="str">
            <v>軽量ｺﾝｸﾘｰﾄ</v>
          </cell>
          <cell r="D336" t="str">
            <v>厚6㎝･人力打設･[防水層押さえにも適用]</v>
          </cell>
          <cell r="E336" t="str">
            <v>㎡</v>
          </cell>
          <cell r="F336">
            <v>1690</v>
          </cell>
          <cell r="G336" t="str">
            <v>P-56</v>
          </cell>
          <cell r="H336">
            <v>1774</v>
          </cell>
          <cell r="I336">
            <v>1770</v>
          </cell>
        </row>
        <row r="337">
          <cell r="B337">
            <v>221117</v>
          </cell>
          <cell r="C337" t="str">
            <v>軽量ｺﾝｸﾘｰﾄ</v>
          </cell>
          <cell r="D337" t="str">
            <v>厚7㎝･人力打設･[防水層押さえにも適用]</v>
          </cell>
          <cell r="E337" t="str">
            <v>㎡</v>
          </cell>
          <cell r="F337">
            <v>1970</v>
          </cell>
          <cell r="G337" t="str">
            <v>P-56</v>
          </cell>
          <cell r="H337">
            <v>2068</v>
          </cell>
          <cell r="I337">
            <v>2060</v>
          </cell>
        </row>
        <row r="338">
          <cell r="B338">
            <v>221201</v>
          </cell>
          <cell r="C338" t="str">
            <v>ｺﾝｸﾘｰﾄ(現場練)</v>
          </cell>
          <cell r="D338" t="str">
            <v>1:2:4</v>
          </cell>
          <cell r="E338" t="str">
            <v>m3</v>
          </cell>
          <cell r="F338">
            <v>23800</v>
          </cell>
          <cell r="G338" t="str">
            <v>P-56</v>
          </cell>
          <cell r="H338">
            <v>24990</v>
          </cell>
          <cell r="I338">
            <v>24900</v>
          </cell>
        </row>
        <row r="339">
          <cell r="B339">
            <v>222001</v>
          </cell>
          <cell r="C339" t="str">
            <v>型枠</v>
          </cell>
          <cell r="D339" t="str">
            <v>非木造布基礎･地中梁</v>
          </cell>
          <cell r="E339" t="str">
            <v>㎡</v>
          </cell>
          <cell r="F339">
            <v>3910</v>
          </cell>
          <cell r="G339" t="str">
            <v>P-57</v>
          </cell>
          <cell r="H339">
            <v>4105</v>
          </cell>
          <cell r="I339">
            <v>4100</v>
          </cell>
        </row>
        <row r="340">
          <cell r="B340">
            <v>222011</v>
          </cell>
          <cell r="C340" t="str">
            <v>型枠</v>
          </cell>
          <cell r="D340" t="str">
            <v>非木造独立基礎</v>
          </cell>
          <cell r="E340" t="str">
            <v>㎡</v>
          </cell>
          <cell r="F340">
            <v>4370</v>
          </cell>
          <cell r="G340" t="str">
            <v>P-57</v>
          </cell>
          <cell r="H340">
            <v>4588</v>
          </cell>
          <cell r="I340">
            <v>4580</v>
          </cell>
        </row>
        <row r="341">
          <cell r="B341">
            <v>222021</v>
          </cell>
          <cell r="C341" t="str">
            <v>型枠</v>
          </cell>
          <cell r="D341" t="str">
            <v>く体･一般ﾗｰﾒﾝ構造･階高3m~3.8m程度</v>
          </cell>
          <cell r="E341" t="str">
            <v>㎡</v>
          </cell>
          <cell r="F341">
            <v>4610</v>
          </cell>
          <cell r="G341" t="str">
            <v>P-57</v>
          </cell>
          <cell r="H341">
            <v>4840</v>
          </cell>
          <cell r="I341">
            <v>4840</v>
          </cell>
        </row>
        <row r="342">
          <cell r="B342">
            <v>222025</v>
          </cell>
          <cell r="C342" t="str">
            <v>型枠</v>
          </cell>
          <cell r="D342" t="str">
            <v>く体･一般ﾗｰﾒﾝ構造打放し･階高3m~3.8m程度</v>
          </cell>
          <cell r="E342" t="str">
            <v>㎡</v>
          </cell>
          <cell r="F342">
            <v>5960</v>
          </cell>
          <cell r="G342" t="str">
            <v>P-57</v>
          </cell>
          <cell r="H342">
            <v>6258</v>
          </cell>
          <cell r="I342">
            <v>6250</v>
          </cell>
        </row>
        <row r="343">
          <cell r="B343">
            <v>222031</v>
          </cell>
          <cell r="C343" t="str">
            <v>型枠</v>
          </cell>
          <cell r="D343" t="str">
            <v>く体･壁構造･中層程度</v>
          </cell>
          <cell r="E343" t="str">
            <v>㎡</v>
          </cell>
          <cell r="F343">
            <v>4340</v>
          </cell>
          <cell r="G343" t="str">
            <v>P-57</v>
          </cell>
          <cell r="H343">
            <v>4557</v>
          </cell>
          <cell r="I343">
            <v>4550</v>
          </cell>
        </row>
        <row r="344">
          <cell r="B344">
            <v>222035</v>
          </cell>
          <cell r="C344" t="str">
            <v>型枠</v>
          </cell>
          <cell r="D344" t="str">
            <v>く体･壁構造･打放し･中層程度</v>
          </cell>
          <cell r="E344" t="str">
            <v>㎡</v>
          </cell>
          <cell r="F344">
            <v>5720</v>
          </cell>
          <cell r="G344" t="str">
            <v>P-57</v>
          </cell>
          <cell r="H344">
            <v>6006</v>
          </cell>
          <cell r="I344">
            <v>6000</v>
          </cell>
        </row>
        <row r="345">
          <cell r="B345">
            <v>222041</v>
          </cell>
          <cell r="C345" t="str">
            <v>型枠</v>
          </cell>
          <cell r="D345" t="str">
            <v>ﾌﾞﾛｯｸ造がりょう</v>
          </cell>
          <cell r="E345" t="str">
            <v>㎡</v>
          </cell>
          <cell r="F345">
            <v>4850</v>
          </cell>
          <cell r="G345" t="str">
            <v>P-57</v>
          </cell>
          <cell r="H345">
            <v>5092</v>
          </cell>
          <cell r="I345">
            <v>5090</v>
          </cell>
        </row>
        <row r="346">
          <cell r="B346">
            <v>222051</v>
          </cell>
          <cell r="C346" t="str">
            <v>型枠</v>
          </cell>
          <cell r="D346" t="str">
            <v>木造建物･工作物簡易型枠</v>
          </cell>
          <cell r="E346" t="str">
            <v>㎡</v>
          </cell>
          <cell r="F346">
            <v>2830</v>
          </cell>
          <cell r="G346" t="str">
            <v>P-57</v>
          </cell>
          <cell r="H346">
            <v>2971</v>
          </cell>
          <cell r="I346">
            <v>2970</v>
          </cell>
        </row>
        <row r="347">
          <cell r="B347">
            <v>223001</v>
          </cell>
          <cell r="C347" t="str">
            <v>鉄筋･加工組立手間</v>
          </cell>
          <cell r="D347" t="str">
            <v>ﾗｰﾒﾝ構造･継手重ね</v>
          </cell>
          <cell r="E347" t="str">
            <v>t</v>
          </cell>
          <cell r="F347">
            <v>53300</v>
          </cell>
          <cell r="G347" t="str">
            <v>P-58</v>
          </cell>
          <cell r="H347">
            <v>55965</v>
          </cell>
          <cell r="I347">
            <v>55900</v>
          </cell>
        </row>
        <row r="348">
          <cell r="B348">
            <v>223005</v>
          </cell>
          <cell r="C348" t="str">
            <v>鉄筋･加工組立手間</v>
          </cell>
          <cell r="D348" t="str">
            <v>壁式構造･継手重ね</v>
          </cell>
          <cell r="E348" t="str">
            <v>t</v>
          </cell>
          <cell r="F348">
            <v>62000</v>
          </cell>
          <cell r="G348" t="str">
            <v>P-58</v>
          </cell>
          <cell r="H348">
            <v>65100</v>
          </cell>
          <cell r="I348">
            <v>65100</v>
          </cell>
        </row>
        <row r="349">
          <cell r="B349">
            <v>223007</v>
          </cell>
          <cell r="C349" t="str">
            <v>鉄筋･加工組立手間</v>
          </cell>
          <cell r="D349" t="str">
            <v>S造･木造基礎･継手重ね</v>
          </cell>
          <cell r="E349" t="str">
            <v>t</v>
          </cell>
          <cell r="F349">
            <v>42900</v>
          </cell>
          <cell r="G349" t="str">
            <v>P-58</v>
          </cell>
          <cell r="H349">
            <v>45045</v>
          </cell>
          <cell r="I349">
            <v>45000</v>
          </cell>
        </row>
        <row r="350">
          <cell r="B350">
            <v>223101</v>
          </cell>
          <cell r="C350" t="str">
            <v>鉄筋･加工組立</v>
          </cell>
          <cell r="D350" t="str">
            <v>ﾗｰﾒﾝ構造･5t未満･材工共</v>
          </cell>
          <cell r="E350" t="str">
            <v>t</v>
          </cell>
          <cell r="F350">
            <v>94000</v>
          </cell>
          <cell r="G350" t="str">
            <v>P-58</v>
          </cell>
          <cell r="H350">
            <v>98700</v>
          </cell>
          <cell r="I350">
            <v>98700</v>
          </cell>
        </row>
        <row r="351">
          <cell r="B351">
            <v>223111</v>
          </cell>
          <cell r="C351" t="str">
            <v>鉄筋･加工組立</v>
          </cell>
          <cell r="D351" t="str">
            <v>ﾗｰﾒﾝ構造･5t以上~50t未満･材工共</v>
          </cell>
          <cell r="E351" t="str">
            <v>t</v>
          </cell>
          <cell r="F351">
            <v>92000</v>
          </cell>
          <cell r="G351" t="str">
            <v>P-58</v>
          </cell>
          <cell r="H351">
            <v>96600</v>
          </cell>
          <cell r="I351">
            <v>96600</v>
          </cell>
        </row>
        <row r="352">
          <cell r="B352">
            <v>223121</v>
          </cell>
          <cell r="C352" t="str">
            <v>鉄筋･加工組立</v>
          </cell>
          <cell r="D352" t="str">
            <v>ﾗｰﾒﾝ構造･50t以上･材工共</v>
          </cell>
          <cell r="E352" t="str">
            <v>t</v>
          </cell>
          <cell r="F352">
            <v>92000</v>
          </cell>
          <cell r="G352" t="str">
            <v>P-58</v>
          </cell>
          <cell r="H352">
            <v>96600</v>
          </cell>
          <cell r="I352">
            <v>96600</v>
          </cell>
        </row>
        <row r="353">
          <cell r="B353">
            <v>223131</v>
          </cell>
          <cell r="C353" t="str">
            <v>鉄筋･加工組立</v>
          </cell>
          <cell r="D353" t="str">
            <v>壁式構造･5t未満･材工共</v>
          </cell>
          <cell r="E353" t="str">
            <v>t</v>
          </cell>
          <cell r="F353">
            <v>103100</v>
          </cell>
          <cell r="G353" t="str">
            <v>P-58</v>
          </cell>
          <cell r="H353">
            <v>108255</v>
          </cell>
          <cell r="I353">
            <v>108200</v>
          </cell>
        </row>
        <row r="354">
          <cell r="B354">
            <v>223141</v>
          </cell>
          <cell r="C354" t="str">
            <v>鉄筋･加工組立</v>
          </cell>
          <cell r="D354" t="str">
            <v>壁式構造･5t以上~50t未満･材工共</v>
          </cell>
          <cell r="E354" t="str">
            <v>t</v>
          </cell>
          <cell r="F354">
            <v>101100</v>
          </cell>
          <cell r="G354" t="str">
            <v>P-58</v>
          </cell>
          <cell r="H354">
            <v>106155</v>
          </cell>
          <cell r="I354">
            <v>106100</v>
          </cell>
        </row>
        <row r="355">
          <cell r="B355">
            <v>223151</v>
          </cell>
          <cell r="C355" t="str">
            <v>鉄筋･加工組立</v>
          </cell>
          <cell r="D355" t="str">
            <v>壁式構造･50t以上･材工共</v>
          </cell>
          <cell r="E355" t="str">
            <v>t</v>
          </cell>
          <cell r="F355">
            <v>101100</v>
          </cell>
          <cell r="G355" t="str">
            <v>P-58</v>
          </cell>
          <cell r="H355">
            <v>106155</v>
          </cell>
          <cell r="I355">
            <v>106100</v>
          </cell>
        </row>
        <row r="356">
          <cell r="B356">
            <v>223161</v>
          </cell>
          <cell r="C356" t="str">
            <v>鉄筋･加工組立</v>
          </cell>
          <cell r="D356" t="str">
            <v>簡易･5t未満</v>
          </cell>
          <cell r="E356" t="str">
            <v>kg</v>
          </cell>
          <cell r="F356">
            <v>83</v>
          </cell>
          <cell r="G356" t="str">
            <v>P-58</v>
          </cell>
          <cell r="H356">
            <v>87</v>
          </cell>
          <cell r="I356">
            <v>87</v>
          </cell>
        </row>
        <row r="357">
          <cell r="B357">
            <v>223171</v>
          </cell>
          <cell r="C357" t="str">
            <v>鉄筋･加工組立</v>
          </cell>
          <cell r="D357" t="str">
            <v>S造･木造基礎･5t未満･材工共</v>
          </cell>
          <cell r="E357" t="str">
            <v>t</v>
          </cell>
          <cell r="F357">
            <v>84400</v>
          </cell>
          <cell r="G357" t="str">
            <v>P-58</v>
          </cell>
          <cell r="H357">
            <v>88620</v>
          </cell>
          <cell r="I357">
            <v>88600</v>
          </cell>
        </row>
        <row r="358">
          <cell r="B358">
            <v>223175</v>
          </cell>
          <cell r="C358" t="str">
            <v>鉄筋･加工組立</v>
          </cell>
          <cell r="D358" t="str">
            <v>S造基礎･5t以上~50t未満･材工共</v>
          </cell>
          <cell r="E358" t="str">
            <v>t</v>
          </cell>
          <cell r="F358">
            <v>82000</v>
          </cell>
          <cell r="G358" t="str">
            <v>P-58</v>
          </cell>
          <cell r="H358">
            <v>86100</v>
          </cell>
          <cell r="I358">
            <v>86100</v>
          </cell>
        </row>
        <row r="359">
          <cell r="B359">
            <v>223201</v>
          </cell>
          <cell r="C359" t="str">
            <v>溶接金網敷き</v>
          </cell>
          <cell r="D359" t="str">
            <v>3.2×100×100 ｽﾍﾟｰｻｰ共</v>
          </cell>
          <cell r="E359" t="str">
            <v>㎡</v>
          </cell>
          <cell r="F359">
            <v>610</v>
          </cell>
          <cell r="G359" t="str">
            <v>P-58</v>
          </cell>
          <cell r="H359">
            <v>640</v>
          </cell>
          <cell r="I359">
            <v>640</v>
          </cell>
        </row>
        <row r="360">
          <cell r="B360">
            <v>223202</v>
          </cell>
          <cell r="C360" t="str">
            <v>溶接金網敷き</v>
          </cell>
          <cell r="D360" t="str">
            <v>5.0×100×100 ｽﾍﾟｰｻｰ共</v>
          </cell>
          <cell r="E360" t="str">
            <v>㎡</v>
          </cell>
          <cell r="F360">
            <v>780</v>
          </cell>
          <cell r="G360" t="str">
            <v>P-58</v>
          </cell>
          <cell r="H360">
            <v>819</v>
          </cell>
          <cell r="I360">
            <v>810</v>
          </cell>
        </row>
        <row r="361">
          <cell r="B361">
            <v>223203</v>
          </cell>
          <cell r="C361" t="str">
            <v>溶接金網敷き</v>
          </cell>
          <cell r="D361" t="str">
            <v>6.0×100×100 ｽﾍﾟｰｻｰ共</v>
          </cell>
          <cell r="E361" t="str">
            <v>㎡</v>
          </cell>
          <cell r="F361">
            <v>870</v>
          </cell>
          <cell r="G361" t="str">
            <v>P-58</v>
          </cell>
          <cell r="H361">
            <v>913</v>
          </cell>
          <cell r="I361">
            <v>910</v>
          </cell>
        </row>
        <row r="362">
          <cell r="B362">
            <v>225001</v>
          </cell>
          <cell r="C362" t="str">
            <v>鋼材費･[材料費のみ]</v>
          </cell>
          <cell r="D362" t="str">
            <v>肉厚9mm以上･(ﾋﾞﾙﾄﾞH主体)･10t未満</v>
          </cell>
          <cell r="E362" t="str">
            <v>t</v>
          </cell>
          <cell r="F362">
            <v>63100</v>
          </cell>
          <cell r="G362" t="str">
            <v>P-59</v>
          </cell>
          <cell r="H362">
            <v>66255</v>
          </cell>
          <cell r="I362">
            <v>66200</v>
          </cell>
        </row>
        <row r="363">
          <cell r="B363">
            <v>225005</v>
          </cell>
          <cell r="C363" t="str">
            <v>鋼材費･[材料費のみ]</v>
          </cell>
          <cell r="D363" t="str">
            <v>肉厚9mm以上･(ﾋﾞﾙﾄﾞH主体)･10t以上50t未満</v>
          </cell>
          <cell r="E363" t="str">
            <v>t</v>
          </cell>
          <cell r="F363">
            <v>61400</v>
          </cell>
          <cell r="G363" t="str">
            <v>P-59</v>
          </cell>
          <cell r="H363">
            <v>64470</v>
          </cell>
          <cell r="I363">
            <v>64400</v>
          </cell>
        </row>
        <row r="364">
          <cell r="B364">
            <v>225007</v>
          </cell>
          <cell r="C364" t="str">
            <v>鋼材費･[材料費のみ]</v>
          </cell>
          <cell r="D364" t="str">
            <v>肉厚9mm以上･(ﾋﾞﾙﾄﾞH主体)･50t以上</v>
          </cell>
          <cell r="E364" t="str">
            <v>t</v>
          </cell>
          <cell r="F364">
            <v>61100</v>
          </cell>
          <cell r="G364" t="str">
            <v>P-59</v>
          </cell>
          <cell r="H364">
            <v>64155</v>
          </cell>
          <cell r="I364">
            <v>64100</v>
          </cell>
        </row>
        <row r="365">
          <cell r="B365">
            <v>225051</v>
          </cell>
          <cell r="C365" t="str">
            <v>鋼材費･[材料費のみ]</v>
          </cell>
          <cell r="D365" t="str">
            <v>肉厚9mm以上･(H形鋼主体)･10t未満</v>
          </cell>
          <cell r="E365" t="str">
            <v>t</v>
          </cell>
          <cell r="F365">
            <v>54700</v>
          </cell>
          <cell r="G365" t="str">
            <v>P-59</v>
          </cell>
          <cell r="H365">
            <v>57435</v>
          </cell>
          <cell r="I365">
            <v>57400</v>
          </cell>
        </row>
        <row r="366">
          <cell r="B366">
            <v>225055</v>
          </cell>
          <cell r="C366" t="str">
            <v>鋼材費･[材料費のみ]</v>
          </cell>
          <cell r="D366" t="str">
            <v>肉厚9mm以上･(H形鋼主体)･10t以上50t未満</v>
          </cell>
          <cell r="E366" t="str">
            <v>t</v>
          </cell>
          <cell r="F366">
            <v>52300</v>
          </cell>
          <cell r="G366" t="str">
            <v>P-59</v>
          </cell>
          <cell r="H366">
            <v>54915</v>
          </cell>
          <cell r="I366">
            <v>54900</v>
          </cell>
        </row>
        <row r="367">
          <cell r="B367">
            <v>225057</v>
          </cell>
          <cell r="C367" t="str">
            <v>鋼材費･[材料費のみ]</v>
          </cell>
          <cell r="D367" t="str">
            <v>肉厚9mm以上･(H形鋼主体)･50t以上</v>
          </cell>
          <cell r="E367" t="str">
            <v>t</v>
          </cell>
          <cell r="F367">
            <v>51800</v>
          </cell>
          <cell r="G367" t="str">
            <v>P-59</v>
          </cell>
          <cell r="H367">
            <v>54390</v>
          </cell>
          <cell r="I367">
            <v>54300</v>
          </cell>
        </row>
        <row r="368">
          <cell r="B368">
            <v>225101</v>
          </cell>
          <cell r="C368" t="str">
            <v>鋼材費･[材料費のみ]</v>
          </cell>
          <cell r="D368" t="str">
            <v>肉厚4mm以上･9mm未満･10t未満</v>
          </cell>
          <cell r="E368" t="str">
            <v>t</v>
          </cell>
          <cell r="F368">
            <v>51600</v>
          </cell>
          <cell r="G368" t="str">
            <v>P-59</v>
          </cell>
          <cell r="H368">
            <v>54180</v>
          </cell>
          <cell r="I368">
            <v>54100</v>
          </cell>
        </row>
        <row r="369">
          <cell r="B369">
            <v>225105</v>
          </cell>
          <cell r="C369" t="str">
            <v>鋼材費･[材料費のみ]</v>
          </cell>
          <cell r="D369" t="str">
            <v>肉厚4mm以上･9mm未満･10t以上50t未満</v>
          </cell>
          <cell r="E369" t="str">
            <v>t</v>
          </cell>
          <cell r="F369">
            <v>48700</v>
          </cell>
          <cell r="G369" t="str">
            <v>P-59</v>
          </cell>
          <cell r="H369">
            <v>51135</v>
          </cell>
          <cell r="I369">
            <v>51100</v>
          </cell>
        </row>
        <row r="370">
          <cell r="B370">
            <v>225107</v>
          </cell>
          <cell r="C370" t="str">
            <v>鋼材費･[材料費のみ]</v>
          </cell>
          <cell r="D370" t="str">
            <v>肉厚4mm以上･9mm未満･50t以上</v>
          </cell>
          <cell r="E370" t="str">
            <v>t</v>
          </cell>
          <cell r="F370">
            <v>48400</v>
          </cell>
          <cell r="G370" t="str">
            <v>P-59</v>
          </cell>
          <cell r="H370">
            <v>50820</v>
          </cell>
          <cell r="I370">
            <v>50800</v>
          </cell>
        </row>
        <row r="371">
          <cell r="B371">
            <v>225151</v>
          </cell>
          <cell r="C371" t="str">
            <v>鋼材費･[材料費のみ]</v>
          </cell>
          <cell r="D371" t="str">
            <v>肉厚4mm未満(軽量鉄骨)･10t未満</v>
          </cell>
          <cell r="E371" t="str">
            <v>t</v>
          </cell>
          <cell r="F371">
            <v>58000</v>
          </cell>
          <cell r="G371" t="str">
            <v>P-59</v>
          </cell>
          <cell r="H371">
            <v>60900</v>
          </cell>
          <cell r="I371">
            <v>60900</v>
          </cell>
        </row>
        <row r="372">
          <cell r="B372">
            <v>225155</v>
          </cell>
          <cell r="C372" t="str">
            <v>鋼材費･[材料費のみ]</v>
          </cell>
          <cell r="D372" t="str">
            <v>肉厚4mm未満(軽量鉄骨)･10t以上50t未満</v>
          </cell>
          <cell r="E372" t="str">
            <v>t</v>
          </cell>
          <cell r="F372">
            <v>55500</v>
          </cell>
          <cell r="G372" t="str">
            <v>P-59</v>
          </cell>
          <cell r="H372">
            <v>58275</v>
          </cell>
          <cell r="I372">
            <v>58200</v>
          </cell>
        </row>
        <row r="373">
          <cell r="B373">
            <v>225157</v>
          </cell>
          <cell r="C373" t="str">
            <v>鋼材費･[材料費のみ]</v>
          </cell>
          <cell r="D373" t="str">
            <v>肉厚4mm未満(軽量鉄骨)･50t以上</v>
          </cell>
          <cell r="E373" t="str">
            <v>t</v>
          </cell>
          <cell r="F373">
            <v>54900</v>
          </cell>
          <cell r="G373" t="str">
            <v>P-59</v>
          </cell>
          <cell r="H373">
            <v>57645</v>
          </cell>
          <cell r="I373">
            <v>57600</v>
          </cell>
        </row>
        <row r="374">
          <cell r="B374">
            <v>225401</v>
          </cell>
          <cell r="C374" t="str">
            <v>工場加工･組立</v>
          </cell>
          <cell r="D374" t="str">
            <v>肉厚9mm以上･(ﾋﾞﾙﾄﾞH主体)･10t未満</v>
          </cell>
          <cell r="E374" t="str">
            <v>t</v>
          </cell>
          <cell r="F374">
            <v>271000</v>
          </cell>
          <cell r="G374" t="str">
            <v>P-59</v>
          </cell>
          <cell r="H374">
            <v>284550</v>
          </cell>
          <cell r="I374">
            <v>284500</v>
          </cell>
        </row>
        <row r="375">
          <cell r="B375">
            <v>225405</v>
          </cell>
          <cell r="C375" t="str">
            <v>工場加工･組立</v>
          </cell>
          <cell r="D375" t="str">
            <v>肉厚9mm以上･(ﾋﾞﾙﾄﾞH主体)･10t以上50t未満</v>
          </cell>
          <cell r="E375" t="str">
            <v>t</v>
          </cell>
          <cell r="F375">
            <v>262300</v>
          </cell>
          <cell r="G375" t="str">
            <v>P-59</v>
          </cell>
          <cell r="H375">
            <v>275415</v>
          </cell>
          <cell r="I375">
            <v>275400</v>
          </cell>
        </row>
        <row r="376">
          <cell r="B376">
            <v>225407</v>
          </cell>
          <cell r="C376" t="str">
            <v>工場加工･組立</v>
          </cell>
          <cell r="D376" t="str">
            <v>肉厚9mm以上･(ﾋﾞﾙﾄﾞH主体)･50t以上</v>
          </cell>
          <cell r="E376" t="str">
            <v>t</v>
          </cell>
          <cell r="F376">
            <v>246600</v>
          </cell>
          <cell r="G376" t="str">
            <v>P-59</v>
          </cell>
          <cell r="H376">
            <v>258930</v>
          </cell>
          <cell r="I376">
            <v>258900</v>
          </cell>
        </row>
        <row r="377">
          <cell r="B377">
            <v>225411</v>
          </cell>
          <cell r="C377" t="str">
            <v>工場加工･組立</v>
          </cell>
          <cell r="D377" t="str">
            <v>肉厚9mm以上･(H形鋼主体)･10t未満</v>
          </cell>
          <cell r="E377" t="str">
            <v>t</v>
          </cell>
          <cell r="F377">
            <v>157000</v>
          </cell>
          <cell r="G377" t="str">
            <v>P-59</v>
          </cell>
          <cell r="H377">
            <v>164850</v>
          </cell>
          <cell r="I377">
            <v>164800</v>
          </cell>
        </row>
        <row r="378">
          <cell r="B378">
            <v>225415</v>
          </cell>
          <cell r="C378" t="str">
            <v>工場加工･組立</v>
          </cell>
          <cell r="D378" t="str">
            <v>肉厚9mm以上･(H形鋼主体)･10t以上50t未満</v>
          </cell>
          <cell r="E378" t="str">
            <v>t</v>
          </cell>
          <cell r="F378">
            <v>153300</v>
          </cell>
          <cell r="G378" t="str">
            <v>P-59</v>
          </cell>
          <cell r="H378">
            <v>160965</v>
          </cell>
          <cell r="I378">
            <v>160900</v>
          </cell>
        </row>
        <row r="379">
          <cell r="B379">
            <v>225417</v>
          </cell>
          <cell r="C379" t="str">
            <v>工場加工･組立</v>
          </cell>
          <cell r="D379" t="str">
            <v>肉厚9mm以上･(H形鋼主体)･50t以上</v>
          </cell>
          <cell r="E379" t="str">
            <v>t</v>
          </cell>
          <cell r="F379">
            <v>143300</v>
          </cell>
          <cell r="G379" t="str">
            <v>P-59</v>
          </cell>
          <cell r="H379">
            <v>150465</v>
          </cell>
          <cell r="I379">
            <v>150400</v>
          </cell>
        </row>
        <row r="380">
          <cell r="B380">
            <v>225421</v>
          </cell>
          <cell r="C380" t="str">
            <v>工場加工･組立</v>
          </cell>
          <cell r="D380" t="str">
            <v>肉厚4mm以上･9mm未満･10t未満</v>
          </cell>
          <cell r="E380" t="str">
            <v>t</v>
          </cell>
          <cell r="F380">
            <v>163400</v>
          </cell>
          <cell r="G380" t="str">
            <v>P-59</v>
          </cell>
          <cell r="H380">
            <v>171570</v>
          </cell>
          <cell r="I380">
            <v>171500</v>
          </cell>
        </row>
        <row r="381">
          <cell r="B381">
            <v>225425</v>
          </cell>
          <cell r="C381" t="str">
            <v>工場加工･組立</v>
          </cell>
          <cell r="D381" t="str">
            <v>肉厚4mm以上･9mm未満･10t以上50t未満</v>
          </cell>
          <cell r="E381" t="str">
            <v>t</v>
          </cell>
          <cell r="F381">
            <v>159700</v>
          </cell>
          <cell r="G381" t="str">
            <v>P-59</v>
          </cell>
          <cell r="H381">
            <v>167685</v>
          </cell>
          <cell r="I381">
            <v>167600</v>
          </cell>
        </row>
        <row r="382">
          <cell r="B382">
            <v>225427</v>
          </cell>
          <cell r="C382" t="str">
            <v>工場加工･組立</v>
          </cell>
          <cell r="D382" t="str">
            <v>肉厚4mm以上･9mm未満･50t以上</v>
          </cell>
          <cell r="E382" t="str">
            <v>t</v>
          </cell>
          <cell r="F382">
            <v>148900</v>
          </cell>
          <cell r="G382" t="str">
            <v>P-59</v>
          </cell>
          <cell r="H382">
            <v>156345</v>
          </cell>
          <cell r="I382">
            <v>156300</v>
          </cell>
        </row>
        <row r="383">
          <cell r="B383">
            <v>225451</v>
          </cell>
          <cell r="C383" t="str">
            <v>工場加工･組立</v>
          </cell>
          <cell r="D383" t="str">
            <v>肉厚4mm未満(軽量鉄骨)･10t未満</v>
          </cell>
          <cell r="E383" t="str">
            <v>t</v>
          </cell>
          <cell r="F383">
            <v>202600</v>
          </cell>
          <cell r="G383" t="str">
            <v>P-59</v>
          </cell>
          <cell r="H383">
            <v>212730</v>
          </cell>
          <cell r="I383">
            <v>212700</v>
          </cell>
        </row>
        <row r="384">
          <cell r="B384">
            <v>225455</v>
          </cell>
          <cell r="C384" t="str">
            <v>工場加工･組立</v>
          </cell>
          <cell r="D384" t="str">
            <v>肉厚4mm未満(軽量鉄骨)･10t以上50t未満</v>
          </cell>
          <cell r="E384" t="str">
            <v>t</v>
          </cell>
          <cell r="F384">
            <v>197600</v>
          </cell>
          <cell r="G384" t="str">
            <v>P-59</v>
          </cell>
          <cell r="H384">
            <v>207480</v>
          </cell>
          <cell r="I384">
            <v>207400</v>
          </cell>
        </row>
        <row r="385">
          <cell r="B385">
            <v>225457</v>
          </cell>
          <cell r="C385" t="str">
            <v>工場加工･組立</v>
          </cell>
          <cell r="D385" t="str">
            <v>肉厚4mm未満(軽量鉄骨)･50t以上</v>
          </cell>
          <cell r="E385" t="str">
            <v>t</v>
          </cell>
          <cell r="F385">
            <v>185700</v>
          </cell>
          <cell r="G385" t="str">
            <v>P-59</v>
          </cell>
          <cell r="H385">
            <v>194985</v>
          </cell>
          <cell r="I385">
            <v>194900</v>
          </cell>
        </row>
        <row r="386">
          <cell r="B386">
            <v>225501</v>
          </cell>
          <cell r="C386" t="str">
            <v>現場建方</v>
          </cell>
          <cell r="D386" t="str">
            <v>肉厚9mm以上･(ﾋﾞﾙﾄﾞH主体)･10t未満</v>
          </cell>
          <cell r="E386" t="str">
            <v>t</v>
          </cell>
          <cell r="F386">
            <v>39800</v>
          </cell>
          <cell r="G386" t="str">
            <v>P-59</v>
          </cell>
          <cell r="H386">
            <v>41790</v>
          </cell>
          <cell r="I386">
            <v>41700</v>
          </cell>
        </row>
        <row r="387">
          <cell r="B387">
            <v>225505</v>
          </cell>
          <cell r="C387" t="str">
            <v>現場建方</v>
          </cell>
          <cell r="D387" t="str">
            <v>肉厚9mm以上･(ﾋﾞﾙﾄﾞH主体)･10t以上50t未満</v>
          </cell>
          <cell r="E387" t="str">
            <v>t</v>
          </cell>
          <cell r="F387">
            <v>38900</v>
          </cell>
          <cell r="G387" t="str">
            <v>P-59</v>
          </cell>
          <cell r="H387">
            <v>40845</v>
          </cell>
          <cell r="I387">
            <v>40800</v>
          </cell>
        </row>
        <row r="388">
          <cell r="B388">
            <v>225507</v>
          </cell>
          <cell r="C388" t="str">
            <v>現場建方</v>
          </cell>
          <cell r="D388" t="str">
            <v>肉厚9mm以上･(ﾋﾞﾙﾄﾞH主体)･50t以上</v>
          </cell>
          <cell r="E388" t="str">
            <v>t</v>
          </cell>
          <cell r="F388">
            <v>37300</v>
          </cell>
          <cell r="G388" t="str">
            <v>P-59</v>
          </cell>
          <cell r="H388">
            <v>39165</v>
          </cell>
          <cell r="I388">
            <v>39100</v>
          </cell>
        </row>
        <row r="389">
          <cell r="B389">
            <v>225511</v>
          </cell>
          <cell r="C389" t="str">
            <v>現場建方</v>
          </cell>
          <cell r="D389" t="str">
            <v>肉厚9mm以上･(H形鋼主体)･10t未満</v>
          </cell>
          <cell r="E389" t="str">
            <v>t</v>
          </cell>
          <cell r="F389">
            <v>39800</v>
          </cell>
          <cell r="G389" t="str">
            <v>P-59</v>
          </cell>
          <cell r="H389">
            <v>41790</v>
          </cell>
          <cell r="I389">
            <v>41700</v>
          </cell>
        </row>
        <row r="390">
          <cell r="B390">
            <v>225515</v>
          </cell>
          <cell r="C390" t="str">
            <v>現場建方</v>
          </cell>
          <cell r="D390" t="str">
            <v>肉厚9mm以上･(H形鋼主体)･10t以上50t未満</v>
          </cell>
          <cell r="E390" t="str">
            <v>t</v>
          </cell>
          <cell r="F390">
            <v>38900</v>
          </cell>
          <cell r="G390" t="str">
            <v>P-59</v>
          </cell>
          <cell r="H390">
            <v>40845</v>
          </cell>
          <cell r="I390">
            <v>40800</v>
          </cell>
        </row>
        <row r="391">
          <cell r="B391">
            <v>225517</v>
          </cell>
          <cell r="C391" t="str">
            <v>現場建方</v>
          </cell>
          <cell r="D391" t="str">
            <v>肉厚9mm以上･(H形鋼主体)･50t以上</v>
          </cell>
          <cell r="E391" t="str">
            <v>t</v>
          </cell>
          <cell r="F391">
            <v>37300</v>
          </cell>
          <cell r="G391" t="str">
            <v>P-59</v>
          </cell>
          <cell r="H391">
            <v>39165</v>
          </cell>
          <cell r="I391">
            <v>39100</v>
          </cell>
        </row>
        <row r="392">
          <cell r="B392">
            <v>225521</v>
          </cell>
          <cell r="C392" t="str">
            <v>現場建方</v>
          </cell>
          <cell r="D392" t="str">
            <v>肉厚4mm以上･9mm未満･10t未満</v>
          </cell>
          <cell r="E392" t="str">
            <v>t</v>
          </cell>
          <cell r="F392">
            <v>41800</v>
          </cell>
          <cell r="G392" t="str">
            <v>P-59</v>
          </cell>
          <cell r="H392">
            <v>43890</v>
          </cell>
          <cell r="I392">
            <v>43800</v>
          </cell>
        </row>
        <row r="393">
          <cell r="B393">
            <v>225525</v>
          </cell>
          <cell r="C393" t="str">
            <v>現場建方</v>
          </cell>
          <cell r="D393" t="str">
            <v>肉厚4mm以上･9mm未満･10t以上50t未満</v>
          </cell>
          <cell r="E393" t="str">
            <v>t</v>
          </cell>
          <cell r="F393">
            <v>40500</v>
          </cell>
          <cell r="G393" t="str">
            <v>P-59</v>
          </cell>
          <cell r="H393">
            <v>42525</v>
          </cell>
          <cell r="I393">
            <v>42500</v>
          </cell>
        </row>
        <row r="394">
          <cell r="B394">
            <v>225527</v>
          </cell>
          <cell r="C394" t="str">
            <v>現場建方</v>
          </cell>
          <cell r="D394" t="str">
            <v>肉厚4mm以上･9mm未満･50t以上</v>
          </cell>
          <cell r="E394" t="str">
            <v>t</v>
          </cell>
          <cell r="F394">
            <v>38900</v>
          </cell>
          <cell r="G394" t="str">
            <v>P-59</v>
          </cell>
          <cell r="H394">
            <v>40845</v>
          </cell>
          <cell r="I394">
            <v>40800</v>
          </cell>
        </row>
        <row r="395">
          <cell r="B395">
            <v>225551</v>
          </cell>
          <cell r="C395" t="str">
            <v>現場建方</v>
          </cell>
          <cell r="D395" t="str">
            <v>肉厚4mm未満(軽量鉄骨)･10t未満</v>
          </cell>
          <cell r="E395" t="str">
            <v>t</v>
          </cell>
          <cell r="F395">
            <v>44900</v>
          </cell>
          <cell r="G395" t="str">
            <v>P-59</v>
          </cell>
          <cell r="H395">
            <v>47145</v>
          </cell>
          <cell r="I395">
            <v>47100</v>
          </cell>
        </row>
        <row r="396">
          <cell r="B396">
            <v>225555</v>
          </cell>
          <cell r="C396" t="str">
            <v>現場建方</v>
          </cell>
          <cell r="D396" t="str">
            <v>肉厚4mm未満(軽量鉄骨)･10t以上50t未満</v>
          </cell>
          <cell r="E396" t="str">
            <v>t</v>
          </cell>
          <cell r="F396">
            <v>43900</v>
          </cell>
          <cell r="G396" t="str">
            <v>P-59</v>
          </cell>
          <cell r="H396">
            <v>46095</v>
          </cell>
          <cell r="I396">
            <v>46000</v>
          </cell>
        </row>
        <row r="397">
          <cell r="B397">
            <v>225557</v>
          </cell>
          <cell r="C397" t="str">
            <v>現場建方</v>
          </cell>
          <cell r="D397" t="str">
            <v>肉厚4mm未満(軽量鉄骨)･50t以上</v>
          </cell>
          <cell r="E397" t="str">
            <v>t</v>
          </cell>
          <cell r="F397">
            <v>42000</v>
          </cell>
          <cell r="G397" t="str">
            <v>P-59</v>
          </cell>
          <cell r="H397">
            <v>44100</v>
          </cell>
          <cell r="I397">
            <v>44100</v>
          </cell>
        </row>
        <row r="398">
          <cell r="B398">
            <v>225581</v>
          </cell>
          <cell r="C398" t="str">
            <v>鉄筋加工･組立･建方</v>
          </cell>
          <cell r="D398" t="str">
            <v/>
          </cell>
          <cell r="E398" t="str">
            <v>kg</v>
          </cell>
          <cell r="F398">
            <v>240</v>
          </cell>
          <cell r="G398" t="str">
            <v>P-59</v>
          </cell>
          <cell r="H398">
            <v>252</v>
          </cell>
          <cell r="I398">
            <v>250</v>
          </cell>
        </row>
        <row r="399">
          <cell r="B399">
            <v>225601</v>
          </cell>
          <cell r="C399" t="str">
            <v>ﾍﾞｰｽﾓﾙﾀﾙ</v>
          </cell>
          <cell r="D399" t="str">
            <v>30㎝角</v>
          </cell>
          <cell r="E399" t="str">
            <v>ヶ所</v>
          </cell>
          <cell r="F399">
            <v>2050</v>
          </cell>
          <cell r="G399" t="str">
            <v>P-59</v>
          </cell>
          <cell r="H399">
            <v>2152</v>
          </cell>
          <cell r="I399">
            <v>2150</v>
          </cell>
        </row>
        <row r="400">
          <cell r="B400">
            <v>225605</v>
          </cell>
          <cell r="C400" t="str">
            <v>ﾍﾞｰｽﾓﾙﾀﾙ</v>
          </cell>
          <cell r="D400" t="str">
            <v>40㎝角</v>
          </cell>
          <cell r="E400" t="str">
            <v>ヶ所</v>
          </cell>
          <cell r="F400">
            <v>2310</v>
          </cell>
          <cell r="G400" t="str">
            <v>P-59</v>
          </cell>
          <cell r="H400">
            <v>2425</v>
          </cell>
          <cell r="I400">
            <v>2420</v>
          </cell>
        </row>
        <row r="401">
          <cell r="B401">
            <v>225611</v>
          </cell>
          <cell r="C401" t="str">
            <v>ﾍﾞｰｽﾓﾙﾀﾙ</v>
          </cell>
          <cell r="D401" t="str">
            <v>50㎝角</v>
          </cell>
          <cell r="E401" t="str">
            <v>ヶ所</v>
          </cell>
          <cell r="F401">
            <v>2590</v>
          </cell>
          <cell r="G401" t="str">
            <v>P-59</v>
          </cell>
          <cell r="H401">
            <v>2719</v>
          </cell>
          <cell r="I401">
            <v>2710</v>
          </cell>
        </row>
        <row r="402">
          <cell r="B402">
            <v>225615</v>
          </cell>
          <cell r="C402" t="str">
            <v>ﾍﾞｰｽﾓﾙﾀﾙ</v>
          </cell>
          <cell r="D402" t="str">
            <v>60㎝角</v>
          </cell>
          <cell r="E402" t="str">
            <v>ヶ所</v>
          </cell>
          <cell r="F402">
            <v>2890</v>
          </cell>
          <cell r="G402" t="str">
            <v>P-59</v>
          </cell>
          <cell r="H402">
            <v>3034</v>
          </cell>
          <cell r="I402">
            <v>3030</v>
          </cell>
        </row>
        <row r="403">
          <cell r="B403">
            <v>225621</v>
          </cell>
          <cell r="C403" t="str">
            <v>ﾍﾞｰｽﾓﾙﾀﾙ</v>
          </cell>
          <cell r="D403" t="str">
            <v>70㎝角</v>
          </cell>
          <cell r="E403" t="str">
            <v>ヶ所</v>
          </cell>
          <cell r="F403">
            <v>3200</v>
          </cell>
          <cell r="G403" t="str">
            <v>P-59</v>
          </cell>
          <cell r="H403">
            <v>3360</v>
          </cell>
          <cell r="I403">
            <v>3360</v>
          </cell>
        </row>
        <row r="404">
          <cell r="B404">
            <v>225650</v>
          </cell>
          <cell r="C404" t="str">
            <v>ｱﾝｶｰﾎﾞﾙﾄ埋込</v>
          </cell>
          <cell r="D404" t="str">
            <v>径13mm×長300mm</v>
          </cell>
          <cell r="E404" t="str">
            <v>本</v>
          </cell>
          <cell r="F404">
            <v>1850</v>
          </cell>
          <cell r="G404" t="str">
            <v>P-59</v>
          </cell>
          <cell r="H404">
            <v>1942</v>
          </cell>
          <cell r="I404">
            <v>1940</v>
          </cell>
        </row>
        <row r="405">
          <cell r="B405">
            <v>225653</v>
          </cell>
          <cell r="C405" t="str">
            <v>ｱﾝｶｰﾎﾞﾙﾄ埋込</v>
          </cell>
          <cell r="D405" t="str">
            <v>径16mm×長300mm</v>
          </cell>
          <cell r="E405" t="str">
            <v>本</v>
          </cell>
          <cell r="F405">
            <v>2780</v>
          </cell>
          <cell r="G405" t="str">
            <v>P-59</v>
          </cell>
          <cell r="H405">
            <v>2919</v>
          </cell>
          <cell r="I405">
            <v>2910</v>
          </cell>
        </row>
        <row r="406">
          <cell r="B406">
            <v>225655</v>
          </cell>
          <cell r="C406" t="str">
            <v>ｱﾝｶｰﾎﾞﾙﾄ埋込</v>
          </cell>
          <cell r="D406" t="str">
            <v>径19mm×長400mm</v>
          </cell>
          <cell r="E406" t="str">
            <v>本</v>
          </cell>
          <cell r="F406">
            <v>2830</v>
          </cell>
          <cell r="G406" t="str">
            <v>P-59</v>
          </cell>
          <cell r="H406">
            <v>2971</v>
          </cell>
          <cell r="I406">
            <v>2970</v>
          </cell>
        </row>
        <row r="407">
          <cell r="B407">
            <v>225657</v>
          </cell>
          <cell r="C407" t="str">
            <v>ｱﾝｶｰﾎﾞﾙﾄ埋込</v>
          </cell>
          <cell r="D407" t="str">
            <v>径25mm×長400mm</v>
          </cell>
          <cell r="E407" t="str">
            <v>本</v>
          </cell>
          <cell r="F407">
            <v>5400</v>
          </cell>
          <cell r="G407" t="str">
            <v>P-59</v>
          </cell>
          <cell r="H407">
            <v>5670</v>
          </cell>
          <cell r="I407">
            <v>5670</v>
          </cell>
        </row>
        <row r="408">
          <cell r="B408">
            <v>225811</v>
          </cell>
          <cell r="C408" t="str">
            <v>耐火被覆</v>
          </cell>
          <cell r="D408" t="str">
            <v>吹付ﾛｯｸｳｰﾙ(乾式)柱･梁･1時間耐火</v>
          </cell>
          <cell r="E408" t="str">
            <v>㎡</v>
          </cell>
          <cell r="F408">
            <v>1100</v>
          </cell>
          <cell r="G408" t="str">
            <v>P-59</v>
          </cell>
          <cell r="H408">
            <v>1155</v>
          </cell>
          <cell r="I408">
            <v>1150</v>
          </cell>
        </row>
        <row r="409">
          <cell r="B409">
            <v>225815</v>
          </cell>
          <cell r="C409" t="str">
            <v>耐火被覆</v>
          </cell>
          <cell r="D409" t="str">
            <v>吹付ﾛｯｸｳｰﾙ(乾式)柱･梁･2時間耐火</v>
          </cell>
          <cell r="E409" t="str">
            <v>㎡</v>
          </cell>
          <cell r="F409">
            <v>1700</v>
          </cell>
          <cell r="G409" t="str">
            <v>P-59</v>
          </cell>
          <cell r="H409">
            <v>1785</v>
          </cell>
          <cell r="I409">
            <v>1780</v>
          </cell>
        </row>
        <row r="410">
          <cell r="B410">
            <v>225821</v>
          </cell>
          <cell r="C410" t="str">
            <v>耐火被覆</v>
          </cell>
          <cell r="D410" t="str">
            <v>吹付ﾛｯｸｳｰﾙ(乾式)柱･梁･30分耐火</v>
          </cell>
          <cell r="E410" t="str">
            <v>㎡</v>
          </cell>
          <cell r="F410">
            <v>870</v>
          </cell>
          <cell r="G410" t="str">
            <v>P-60</v>
          </cell>
          <cell r="H410">
            <v>913</v>
          </cell>
          <cell r="I410">
            <v>910</v>
          </cell>
        </row>
        <row r="411">
          <cell r="B411">
            <v>225825</v>
          </cell>
          <cell r="C411" t="str">
            <v>耐火被覆</v>
          </cell>
          <cell r="D411" t="str">
            <v>吹付ﾛｯｸｳｰﾙ(乾式)非耐力壁･1時間耐火</v>
          </cell>
          <cell r="E411" t="str">
            <v>㎡</v>
          </cell>
          <cell r="F411">
            <v>1000</v>
          </cell>
          <cell r="G411" t="str">
            <v>P-60</v>
          </cell>
          <cell r="H411">
            <v>1050</v>
          </cell>
          <cell r="I411">
            <v>1050</v>
          </cell>
        </row>
        <row r="412">
          <cell r="B412">
            <v>225831</v>
          </cell>
          <cell r="C412" t="str">
            <v>耐火被覆</v>
          </cell>
          <cell r="D412" t="str">
            <v>吹付ﾛｯｸｳｰﾙ(乾式)床･天井･1時間耐火</v>
          </cell>
          <cell r="E412" t="str">
            <v>㎡</v>
          </cell>
          <cell r="F412">
            <v>730</v>
          </cell>
          <cell r="G412" t="str">
            <v>P-60</v>
          </cell>
          <cell r="H412">
            <v>766</v>
          </cell>
          <cell r="I412">
            <v>760</v>
          </cell>
        </row>
        <row r="413">
          <cell r="B413">
            <v>225835</v>
          </cell>
          <cell r="C413" t="str">
            <v>耐火被覆</v>
          </cell>
          <cell r="D413" t="str">
            <v>吹付ﾛｯｸｳｰﾙ(乾式)床･天井･2時間耐火</v>
          </cell>
          <cell r="E413" t="str">
            <v>㎡</v>
          </cell>
          <cell r="F413">
            <v>820</v>
          </cell>
          <cell r="G413" t="str">
            <v>P-60</v>
          </cell>
          <cell r="H413">
            <v>861</v>
          </cell>
          <cell r="I413">
            <v>860</v>
          </cell>
        </row>
        <row r="414">
          <cell r="B414">
            <v>225841</v>
          </cell>
          <cell r="C414" t="str">
            <v>耐火被覆</v>
          </cell>
          <cell r="D414" t="str">
            <v>吹付ﾛｯｸｳｰﾙ(乾式)屋根･30分耐火</v>
          </cell>
          <cell r="E414" t="str">
            <v>㎡</v>
          </cell>
          <cell r="F414">
            <v>780</v>
          </cell>
          <cell r="G414" t="str">
            <v>P-60</v>
          </cell>
          <cell r="H414">
            <v>819</v>
          </cell>
          <cell r="I414">
            <v>810</v>
          </cell>
        </row>
        <row r="415">
          <cell r="B415">
            <v>225851</v>
          </cell>
          <cell r="C415" t="str">
            <v>耐火被覆</v>
          </cell>
          <cell r="D415" t="str">
            <v>吹付ﾛｯｸｳｰﾙ(湿式)柱･1時間耐火</v>
          </cell>
          <cell r="E415" t="str">
            <v>㎡</v>
          </cell>
          <cell r="F415">
            <v>2470</v>
          </cell>
          <cell r="G415" t="str">
            <v>P-60</v>
          </cell>
          <cell r="H415">
            <v>2593</v>
          </cell>
          <cell r="I415">
            <v>2590</v>
          </cell>
        </row>
        <row r="416">
          <cell r="B416">
            <v>225855</v>
          </cell>
          <cell r="C416" t="str">
            <v>耐火被覆</v>
          </cell>
          <cell r="D416" t="str">
            <v>吹付ﾛｯｸｳｰﾙ(湿式)柱･2時間耐火</v>
          </cell>
          <cell r="E416" t="str">
            <v>㎡</v>
          </cell>
          <cell r="F416">
            <v>2950</v>
          </cell>
          <cell r="G416" t="str">
            <v>P-60</v>
          </cell>
          <cell r="H416">
            <v>3097</v>
          </cell>
          <cell r="I416">
            <v>3090</v>
          </cell>
        </row>
        <row r="417">
          <cell r="B417">
            <v>225861</v>
          </cell>
          <cell r="C417" t="str">
            <v>耐火被覆</v>
          </cell>
          <cell r="D417" t="str">
            <v>吹付ﾛｯｸｳｰﾙ(湿式)梁･1時間耐火</v>
          </cell>
          <cell r="E417" t="str">
            <v>㎡</v>
          </cell>
          <cell r="F417">
            <v>2370</v>
          </cell>
          <cell r="G417" t="str">
            <v>P-60</v>
          </cell>
          <cell r="H417">
            <v>2488</v>
          </cell>
          <cell r="I417">
            <v>2480</v>
          </cell>
        </row>
        <row r="418">
          <cell r="B418">
            <v>225865</v>
          </cell>
          <cell r="C418" t="str">
            <v>耐火被覆</v>
          </cell>
          <cell r="D418" t="str">
            <v>吹付ﾛｯｸｳｰﾙ(湿式)梁･2時間耐火</v>
          </cell>
          <cell r="E418" t="str">
            <v>㎡</v>
          </cell>
          <cell r="F418">
            <v>2860</v>
          </cell>
          <cell r="G418" t="str">
            <v>P-60</v>
          </cell>
          <cell r="H418">
            <v>3003</v>
          </cell>
          <cell r="I418">
            <v>3000</v>
          </cell>
        </row>
        <row r="419">
          <cell r="B419">
            <v>225901</v>
          </cell>
          <cell r="C419" t="str">
            <v>耐火被覆</v>
          </cell>
          <cell r="D419" t="str">
            <v>石綿けい酸ｶﾙｼｳﾑ板(仕上用)柱･1時間耐火</v>
          </cell>
          <cell r="E419" t="str">
            <v>㎡</v>
          </cell>
          <cell r="F419">
            <v>5330</v>
          </cell>
          <cell r="G419" t="str">
            <v>P-60</v>
          </cell>
          <cell r="H419">
            <v>5596</v>
          </cell>
          <cell r="I419">
            <v>5590</v>
          </cell>
        </row>
        <row r="420">
          <cell r="B420">
            <v>225905</v>
          </cell>
          <cell r="C420" t="str">
            <v>耐火被覆</v>
          </cell>
          <cell r="D420" t="str">
            <v>石綿けい酸ｶﾙｼｳﾑ板(仕上用)柱･2時間耐火</v>
          </cell>
          <cell r="E420" t="str">
            <v>㎡</v>
          </cell>
          <cell r="F420">
            <v>7080</v>
          </cell>
          <cell r="G420" t="str">
            <v>P-60</v>
          </cell>
          <cell r="H420">
            <v>7434</v>
          </cell>
          <cell r="I420">
            <v>7430</v>
          </cell>
        </row>
        <row r="421">
          <cell r="B421">
            <v>225911</v>
          </cell>
          <cell r="C421" t="str">
            <v>耐火被覆</v>
          </cell>
          <cell r="D421" t="str">
            <v>石綿けい酸ｶﾙｼｳﾑ板(仕上用)梁･1時間耐火</v>
          </cell>
          <cell r="E421" t="str">
            <v>㎡</v>
          </cell>
          <cell r="F421">
            <v>5380</v>
          </cell>
          <cell r="G421" t="str">
            <v>P-60</v>
          </cell>
          <cell r="H421">
            <v>5649</v>
          </cell>
          <cell r="I421">
            <v>5640</v>
          </cell>
        </row>
        <row r="422">
          <cell r="B422">
            <v>225915</v>
          </cell>
          <cell r="C422" t="str">
            <v>耐火被覆</v>
          </cell>
          <cell r="D422" t="str">
            <v>石綿けい酸ｶﾙｼｳﾑ板(仕上用)梁･2時間耐火</v>
          </cell>
          <cell r="E422" t="str">
            <v>㎡</v>
          </cell>
          <cell r="F422">
            <v>6540</v>
          </cell>
          <cell r="G422" t="str">
            <v>P-60</v>
          </cell>
          <cell r="H422">
            <v>6867</v>
          </cell>
          <cell r="I422">
            <v>6860</v>
          </cell>
        </row>
        <row r="423">
          <cell r="B423">
            <v>225921</v>
          </cell>
          <cell r="C423" t="str">
            <v>耐火被覆</v>
          </cell>
          <cell r="D423" t="str">
            <v>石綿けい酸ｶﾙｼｳﾑ板(一般用)柱･1時間耐火</v>
          </cell>
          <cell r="E423" t="str">
            <v>㎡</v>
          </cell>
          <cell r="F423">
            <v>3970</v>
          </cell>
          <cell r="G423" t="str">
            <v>P-60</v>
          </cell>
          <cell r="H423">
            <v>4168</v>
          </cell>
          <cell r="I423">
            <v>4160</v>
          </cell>
        </row>
        <row r="424">
          <cell r="B424">
            <v>225925</v>
          </cell>
          <cell r="C424" t="str">
            <v>耐火被覆</v>
          </cell>
          <cell r="D424" t="str">
            <v>石綿けい酸ｶﾙｼｳﾑ板(一般用)柱･2時間耐火</v>
          </cell>
          <cell r="E424" t="str">
            <v>㎡</v>
          </cell>
          <cell r="F424">
            <v>4940</v>
          </cell>
          <cell r="G424" t="str">
            <v>P-60</v>
          </cell>
          <cell r="H424">
            <v>5187</v>
          </cell>
          <cell r="I424">
            <v>5180</v>
          </cell>
        </row>
        <row r="425">
          <cell r="B425">
            <v>225931</v>
          </cell>
          <cell r="C425" t="str">
            <v>耐火被覆</v>
          </cell>
          <cell r="D425" t="str">
            <v>石綿けい酸ｶﾙｼｳﾑ板(一般用)梁･1時間耐火</v>
          </cell>
          <cell r="E425" t="str">
            <v>㎡</v>
          </cell>
          <cell r="F425">
            <v>4020</v>
          </cell>
          <cell r="G425" t="str">
            <v>P-60</v>
          </cell>
          <cell r="H425">
            <v>4221</v>
          </cell>
          <cell r="I425">
            <v>4220</v>
          </cell>
        </row>
        <row r="426">
          <cell r="B426">
            <v>225935</v>
          </cell>
          <cell r="C426" t="str">
            <v>耐火被覆</v>
          </cell>
          <cell r="D426" t="str">
            <v>石綿けい酸ｶﾙｼｳﾑ板(一般用)梁･2時間耐火</v>
          </cell>
          <cell r="E426" t="str">
            <v>㎡</v>
          </cell>
          <cell r="F426">
            <v>4650</v>
          </cell>
          <cell r="G426" t="str">
            <v>P-60</v>
          </cell>
          <cell r="H426">
            <v>4882</v>
          </cell>
          <cell r="I426">
            <v>4880</v>
          </cell>
        </row>
        <row r="427">
          <cell r="B427">
            <v>228001</v>
          </cell>
          <cell r="C427" t="str">
            <v>屋根･ALC板張</v>
          </cell>
          <cell r="D427" t="str">
            <v>厚75㎜･材工共</v>
          </cell>
          <cell r="E427" t="str">
            <v>㎡</v>
          </cell>
          <cell r="F427">
            <v>5510</v>
          </cell>
          <cell r="G427" t="str">
            <v>P-61</v>
          </cell>
          <cell r="H427">
            <v>5785</v>
          </cell>
          <cell r="I427">
            <v>5780</v>
          </cell>
        </row>
        <row r="428">
          <cell r="B428">
            <v>228002</v>
          </cell>
          <cell r="C428" t="str">
            <v>屋根･ALC板張</v>
          </cell>
          <cell r="D428" t="str">
            <v>厚100㎜･材工共</v>
          </cell>
          <cell r="E428" t="str">
            <v>㎡</v>
          </cell>
          <cell r="F428">
            <v>6390</v>
          </cell>
          <cell r="G428" t="str">
            <v>P-61</v>
          </cell>
          <cell r="H428">
            <v>6709</v>
          </cell>
          <cell r="I428">
            <v>6700</v>
          </cell>
        </row>
        <row r="429">
          <cell r="B429">
            <v>228003</v>
          </cell>
          <cell r="C429" t="str">
            <v>屋根･ALC板張</v>
          </cell>
          <cell r="D429" t="str">
            <v>厚120㎜･材工共</v>
          </cell>
          <cell r="E429" t="str">
            <v>㎡</v>
          </cell>
          <cell r="F429">
            <v>7790</v>
          </cell>
          <cell r="G429" t="str">
            <v>P-61</v>
          </cell>
          <cell r="H429">
            <v>8179</v>
          </cell>
          <cell r="I429">
            <v>8170</v>
          </cell>
        </row>
        <row r="430">
          <cell r="B430">
            <v>228004</v>
          </cell>
          <cell r="C430" t="str">
            <v>屋根･ALC板張</v>
          </cell>
          <cell r="D430" t="str">
            <v>厚150㎜･材工共</v>
          </cell>
          <cell r="E430" t="str">
            <v>㎡</v>
          </cell>
          <cell r="F430">
            <v>9150</v>
          </cell>
          <cell r="G430" t="str">
            <v>P-61</v>
          </cell>
          <cell r="H430">
            <v>9607</v>
          </cell>
          <cell r="I430">
            <v>9600</v>
          </cell>
        </row>
        <row r="431">
          <cell r="B431">
            <v>228011</v>
          </cell>
          <cell r="C431" t="str">
            <v>床･ALC板張</v>
          </cell>
          <cell r="D431" t="str">
            <v>厚100㎜･材工共</v>
          </cell>
          <cell r="E431" t="str">
            <v>㎡</v>
          </cell>
          <cell r="F431">
            <v>6430</v>
          </cell>
          <cell r="G431" t="str">
            <v>P-61</v>
          </cell>
          <cell r="H431">
            <v>6751</v>
          </cell>
          <cell r="I431">
            <v>6750</v>
          </cell>
        </row>
        <row r="432">
          <cell r="B432">
            <v>228012</v>
          </cell>
          <cell r="C432" t="str">
            <v>床･ALC板張</v>
          </cell>
          <cell r="D432" t="str">
            <v>厚120㎜･材工共</v>
          </cell>
          <cell r="E432" t="str">
            <v>㎡</v>
          </cell>
          <cell r="F432">
            <v>7860</v>
          </cell>
          <cell r="G432" t="str">
            <v>P-61</v>
          </cell>
          <cell r="H432">
            <v>8253</v>
          </cell>
          <cell r="I432">
            <v>8250</v>
          </cell>
        </row>
        <row r="433">
          <cell r="B433">
            <v>228013</v>
          </cell>
          <cell r="C433" t="str">
            <v>床･ALC板張</v>
          </cell>
          <cell r="D433" t="str">
            <v>厚150㎜･材工共</v>
          </cell>
          <cell r="E433" t="str">
            <v>㎡</v>
          </cell>
          <cell r="F433">
            <v>9330</v>
          </cell>
          <cell r="G433" t="str">
            <v>P-61</v>
          </cell>
          <cell r="H433">
            <v>9796</v>
          </cell>
          <cell r="I433">
            <v>9790</v>
          </cell>
        </row>
        <row r="434">
          <cell r="B434">
            <v>228021</v>
          </cell>
          <cell r="C434" t="str">
            <v>壁･ALC板張</v>
          </cell>
          <cell r="D434" t="str">
            <v>厚75㎜(80)･材工共</v>
          </cell>
          <cell r="E434" t="str">
            <v>㎡</v>
          </cell>
          <cell r="F434">
            <v>6870</v>
          </cell>
          <cell r="G434" t="str">
            <v>P-61</v>
          </cell>
          <cell r="H434">
            <v>7213</v>
          </cell>
          <cell r="I434">
            <v>7210</v>
          </cell>
        </row>
        <row r="435">
          <cell r="B435">
            <v>228022</v>
          </cell>
          <cell r="C435" t="str">
            <v>壁･ALC板張</v>
          </cell>
          <cell r="D435" t="str">
            <v>厚100㎜･材工共</v>
          </cell>
          <cell r="E435" t="str">
            <v>㎡</v>
          </cell>
          <cell r="F435">
            <v>8010</v>
          </cell>
          <cell r="G435" t="str">
            <v>P-61</v>
          </cell>
          <cell r="H435">
            <v>8410</v>
          </cell>
          <cell r="I435">
            <v>8410</v>
          </cell>
        </row>
        <row r="436">
          <cell r="B436">
            <v>228023</v>
          </cell>
          <cell r="C436" t="str">
            <v>壁･ALC板張</v>
          </cell>
          <cell r="D436" t="str">
            <v>厚120㎜･材工共</v>
          </cell>
          <cell r="E436" t="str">
            <v>㎡</v>
          </cell>
          <cell r="F436">
            <v>9370</v>
          </cell>
          <cell r="G436" t="str">
            <v>P-61</v>
          </cell>
          <cell r="H436">
            <v>9838</v>
          </cell>
          <cell r="I436">
            <v>9830</v>
          </cell>
        </row>
        <row r="437">
          <cell r="B437">
            <v>228024</v>
          </cell>
          <cell r="C437" t="str">
            <v>壁･ALC板張</v>
          </cell>
          <cell r="D437" t="str">
            <v>厚150㎜･材工共</v>
          </cell>
          <cell r="E437" t="str">
            <v>㎡</v>
          </cell>
          <cell r="F437">
            <v>10900</v>
          </cell>
          <cell r="G437" t="str">
            <v>P-61</v>
          </cell>
          <cell r="H437">
            <v>11445</v>
          </cell>
          <cell r="I437">
            <v>11400</v>
          </cell>
        </row>
        <row r="438">
          <cell r="B438">
            <v>228031</v>
          </cell>
          <cell r="C438" t="str">
            <v>壁･ALC板張</v>
          </cell>
          <cell r="D438" t="str">
            <v>幅広･厚125㎜･幅150㎝~180㎝･材工共</v>
          </cell>
          <cell r="E438" t="str">
            <v>㎡</v>
          </cell>
          <cell r="F438">
            <v>21900</v>
          </cell>
          <cell r="G438" t="str">
            <v>P-61</v>
          </cell>
          <cell r="H438">
            <v>22995</v>
          </cell>
          <cell r="I438">
            <v>22900</v>
          </cell>
        </row>
        <row r="439">
          <cell r="B439">
            <v>228041</v>
          </cell>
          <cell r="C439" t="str">
            <v>壁･ALC板張</v>
          </cell>
          <cell r="D439" t="str">
            <v>開口部付･厚125㎜･幅120㎝~180㎝･材工共</v>
          </cell>
          <cell r="E439" t="str">
            <v>㎡</v>
          </cell>
          <cell r="F439">
            <v>43200</v>
          </cell>
          <cell r="G439" t="str">
            <v>P-61</v>
          </cell>
          <cell r="H439">
            <v>45360</v>
          </cell>
          <cell r="I439">
            <v>45300</v>
          </cell>
        </row>
        <row r="440">
          <cell r="B440">
            <v>228101</v>
          </cell>
          <cell r="C440" t="str">
            <v>床･穴あきPC板張</v>
          </cell>
          <cell r="D440" t="str">
            <v>厚100㎜･材工共</v>
          </cell>
          <cell r="E440" t="str">
            <v>㎡</v>
          </cell>
          <cell r="F440">
            <v>10800</v>
          </cell>
          <cell r="G440" t="str">
            <v>P-61</v>
          </cell>
          <cell r="H440">
            <v>11340</v>
          </cell>
          <cell r="I440">
            <v>11300</v>
          </cell>
        </row>
        <row r="441">
          <cell r="B441">
            <v>228102</v>
          </cell>
          <cell r="C441" t="str">
            <v>床･穴あきPC板張</v>
          </cell>
          <cell r="D441" t="str">
            <v>厚120㎜･材工共</v>
          </cell>
          <cell r="E441" t="str">
            <v>㎡</v>
          </cell>
          <cell r="F441">
            <v>11600</v>
          </cell>
          <cell r="G441" t="str">
            <v>P-61</v>
          </cell>
          <cell r="H441">
            <v>12180</v>
          </cell>
          <cell r="I441">
            <v>12100</v>
          </cell>
        </row>
        <row r="442">
          <cell r="B442">
            <v>228103</v>
          </cell>
          <cell r="C442" t="str">
            <v>床･穴あきPC板張</v>
          </cell>
          <cell r="D442" t="str">
            <v>厚150㎜･材工共</v>
          </cell>
          <cell r="E442" t="str">
            <v>㎡</v>
          </cell>
          <cell r="F442">
            <v>12600</v>
          </cell>
          <cell r="G442" t="str">
            <v>P-61</v>
          </cell>
          <cell r="H442">
            <v>13230</v>
          </cell>
          <cell r="I442">
            <v>13200</v>
          </cell>
        </row>
        <row r="443">
          <cell r="B443">
            <v>228111</v>
          </cell>
          <cell r="C443" t="str">
            <v>壁･穴あきPC板張</v>
          </cell>
          <cell r="D443" t="str">
            <v>厚100㎜･材工共</v>
          </cell>
          <cell r="E443" t="str">
            <v>㎡</v>
          </cell>
          <cell r="F443">
            <v>12700</v>
          </cell>
          <cell r="G443" t="str">
            <v>P-61</v>
          </cell>
          <cell r="H443">
            <v>13335</v>
          </cell>
          <cell r="I443">
            <v>13300</v>
          </cell>
        </row>
        <row r="444">
          <cell r="B444">
            <v>228112</v>
          </cell>
          <cell r="C444" t="str">
            <v>壁･穴あきPC板張</v>
          </cell>
          <cell r="D444" t="str">
            <v>厚120㎜･材工共</v>
          </cell>
          <cell r="E444" t="str">
            <v>㎡</v>
          </cell>
          <cell r="F444">
            <v>13700</v>
          </cell>
          <cell r="G444" t="str">
            <v>P-61</v>
          </cell>
          <cell r="H444">
            <v>14385</v>
          </cell>
          <cell r="I444">
            <v>14300</v>
          </cell>
        </row>
        <row r="445">
          <cell r="B445">
            <v>228113</v>
          </cell>
          <cell r="C445" t="str">
            <v>壁･穴あきPC板張</v>
          </cell>
          <cell r="D445" t="str">
            <v>厚150㎜･材工共</v>
          </cell>
          <cell r="E445" t="str">
            <v>㎡</v>
          </cell>
          <cell r="F445">
            <v>15000</v>
          </cell>
          <cell r="G445" t="str">
            <v>P-61</v>
          </cell>
          <cell r="H445">
            <v>15750</v>
          </cell>
          <cell r="I445">
            <v>15700</v>
          </cell>
        </row>
        <row r="446">
          <cell r="B446">
            <v>228141</v>
          </cell>
          <cell r="C446" t="str">
            <v>壁･押出成型ｾﾒﾝﾄ板張</v>
          </cell>
          <cell r="D446" t="str">
            <v>厚35㎜･材工共</v>
          </cell>
          <cell r="E446" t="str">
            <v>㎡</v>
          </cell>
          <cell r="F446">
            <v>8000</v>
          </cell>
          <cell r="G446" t="str">
            <v>P-61</v>
          </cell>
          <cell r="H446">
            <v>8400</v>
          </cell>
          <cell r="I446">
            <v>8400</v>
          </cell>
        </row>
        <row r="447">
          <cell r="B447">
            <v>228142</v>
          </cell>
          <cell r="C447" t="str">
            <v>壁･押出成型ｾﾒﾝﾄ板張</v>
          </cell>
          <cell r="D447" t="str">
            <v>厚50㎜･材工共</v>
          </cell>
          <cell r="E447" t="str">
            <v>㎡</v>
          </cell>
          <cell r="F447">
            <v>9190</v>
          </cell>
          <cell r="G447" t="str">
            <v>P-61</v>
          </cell>
          <cell r="H447">
            <v>9649</v>
          </cell>
          <cell r="I447">
            <v>9640</v>
          </cell>
        </row>
        <row r="448">
          <cell r="B448">
            <v>228143</v>
          </cell>
          <cell r="C448" t="str">
            <v>壁･押出成型ｾﾒﾝﾄ板張</v>
          </cell>
          <cell r="D448" t="str">
            <v>厚60㎜･材工共</v>
          </cell>
          <cell r="E448" t="str">
            <v>㎡</v>
          </cell>
          <cell r="F448">
            <v>9660</v>
          </cell>
          <cell r="G448" t="str">
            <v>P-61</v>
          </cell>
          <cell r="H448">
            <v>10143</v>
          </cell>
          <cell r="I448">
            <v>10100</v>
          </cell>
        </row>
        <row r="449">
          <cell r="B449">
            <v>228144</v>
          </cell>
          <cell r="C449" t="str">
            <v>壁･押出成型ｾﾒﾝﾄ板張</v>
          </cell>
          <cell r="D449" t="str">
            <v>厚70㎜･材工共</v>
          </cell>
          <cell r="E449" t="str">
            <v>㎡</v>
          </cell>
          <cell r="F449">
            <v>11300</v>
          </cell>
          <cell r="G449" t="str">
            <v>P-61</v>
          </cell>
          <cell r="H449">
            <v>11865</v>
          </cell>
          <cell r="I449">
            <v>11800</v>
          </cell>
        </row>
        <row r="450">
          <cell r="B450">
            <v>228201</v>
          </cell>
          <cell r="C450" t="str">
            <v>ｺﾝｸﾘｰﾄﾌﾞﾛｯｸ積</v>
          </cell>
          <cell r="D450" t="str">
            <v>A種･厚100㎜･化粧目地無</v>
          </cell>
          <cell r="E450" t="str">
            <v>㎡</v>
          </cell>
          <cell r="F450">
            <v>5220</v>
          </cell>
          <cell r="G450" t="str">
            <v>P-61</v>
          </cell>
          <cell r="H450">
            <v>5481</v>
          </cell>
          <cell r="I450">
            <v>5480</v>
          </cell>
        </row>
        <row r="451">
          <cell r="B451">
            <v>228202</v>
          </cell>
          <cell r="C451" t="str">
            <v>ｺﾝｸﾘｰﾄﾌﾞﾛｯｸ積</v>
          </cell>
          <cell r="D451" t="str">
            <v>A種･厚100㎜･両面化粧目地</v>
          </cell>
          <cell r="E451" t="str">
            <v>㎡</v>
          </cell>
          <cell r="F451">
            <v>6320</v>
          </cell>
          <cell r="G451" t="str">
            <v>P-61</v>
          </cell>
          <cell r="H451">
            <v>6636</v>
          </cell>
          <cell r="I451">
            <v>6630</v>
          </cell>
        </row>
        <row r="452">
          <cell r="B452">
            <v>228203</v>
          </cell>
          <cell r="C452" t="str">
            <v>ｺﾝｸﾘｰﾄﾌﾞﾛｯｸ積</v>
          </cell>
          <cell r="D452" t="str">
            <v>A種･厚100㎜･片面化粧目地</v>
          </cell>
          <cell r="E452" t="str">
            <v>㎡</v>
          </cell>
          <cell r="F452">
            <v>5770</v>
          </cell>
          <cell r="G452" t="str">
            <v>P-61</v>
          </cell>
          <cell r="H452">
            <v>6058</v>
          </cell>
          <cell r="I452">
            <v>6050</v>
          </cell>
        </row>
        <row r="453">
          <cell r="B453">
            <v>228211</v>
          </cell>
          <cell r="C453" t="str">
            <v>ｺﾝｸﾘｰﾄﾌﾞﾛｯｸ積</v>
          </cell>
          <cell r="D453" t="str">
            <v>A種･厚120㎜･化粧目地無</v>
          </cell>
          <cell r="E453" t="str">
            <v>㎡</v>
          </cell>
          <cell r="F453">
            <v>5750</v>
          </cell>
          <cell r="G453" t="str">
            <v>P-61</v>
          </cell>
          <cell r="H453">
            <v>6037</v>
          </cell>
          <cell r="I453">
            <v>6030</v>
          </cell>
        </row>
        <row r="454">
          <cell r="B454">
            <v>228212</v>
          </cell>
          <cell r="C454" t="str">
            <v>ｺﾝｸﾘｰﾄﾌﾞﾛｯｸ積</v>
          </cell>
          <cell r="D454" t="str">
            <v>A種･厚120㎜･両面化粧目地</v>
          </cell>
          <cell r="E454" t="str">
            <v>㎡</v>
          </cell>
          <cell r="F454">
            <v>6850</v>
          </cell>
          <cell r="G454" t="str">
            <v>P-61</v>
          </cell>
          <cell r="H454">
            <v>7192</v>
          </cell>
          <cell r="I454">
            <v>7190</v>
          </cell>
        </row>
        <row r="455">
          <cell r="B455">
            <v>228213</v>
          </cell>
          <cell r="C455" t="str">
            <v>ｺﾝｸﾘｰﾄﾌﾞﾛｯｸ積</v>
          </cell>
          <cell r="D455" t="str">
            <v>A種･厚120㎜･片面化粧目地</v>
          </cell>
          <cell r="E455" t="str">
            <v>㎡</v>
          </cell>
          <cell r="F455">
            <v>6300</v>
          </cell>
          <cell r="G455" t="str">
            <v>P-61</v>
          </cell>
          <cell r="H455">
            <v>6615</v>
          </cell>
          <cell r="I455">
            <v>6610</v>
          </cell>
        </row>
        <row r="456">
          <cell r="B456">
            <v>228221</v>
          </cell>
          <cell r="C456" t="str">
            <v>ｺﾝｸﾘｰﾄﾌﾞﾛｯｸ積</v>
          </cell>
          <cell r="D456" t="str">
            <v>A種･厚150㎜･化粧目地無</v>
          </cell>
          <cell r="E456" t="str">
            <v>㎡</v>
          </cell>
          <cell r="F456">
            <v>6390</v>
          </cell>
          <cell r="G456" t="str">
            <v>P-61</v>
          </cell>
          <cell r="H456">
            <v>6709</v>
          </cell>
          <cell r="I456">
            <v>6700</v>
          </cell>
        </row>
        <row r="457">
          <cell r="B457">
            <v>228222</v>
          </cell>
          <cell r="C457" t="str">
            <v>ｺﾝｸﾘｰﾄﾌﾞﾛｯｸ積</v>
          </cell>
          <cell r="D457" t="str">
            <v>A種･厚150㎜･両面化粧目地</v>
          </cell>
          <cell r="E457" t="str">
            <v>㎡</v>
          </cell>
          <cell r="F457">
            <v>7490</v>
          </cell>
          <cell r="G457" t="str">
            <v>P-61</v>
          </cell>
          <cell r="H457">
            <v>7864</v>
          </cell>
          <cell r="I457">
            <v>7860</v>
          </cell>
        </row>
        <row r="458">
          <cell r="B458">
            <v>228223</v>
          </cell>
          <cell r="C458" t="str">
            <v>ｺﾝｸﾘｰﾄﾌﾞﾛｯｸ積</v>
          </cell>
          <cell r="D458" t="str">
            <v>A種･厚150㎜･片面化粧目地</v>
          </cell>
          <cell r="E458" t="str">
            <v>㎡</v>
          </cell>
          <cell r="F458">
            <v>6940</v>
          </cell>
          <cell r="G458" t="str">
            <v>P-61</v>
          </cell>
          <cell r="H458">
            <v>7287</v>
          </cell>
          <cell r="I458">
            <v>7280</v>
          </cell>
        </row>
        <row r="459">
          <cell r="B459">
            <v>228231</v>
          </cell>
          <cell r="C459" t="str">
            <v>ｺﾝｸﾘｰﾄﾌﾞﾛｯｸ積</v>
          </cell>
          <cell r="D459" t="str">
            <v>A種･厚190㎜･化粧目地無</v>
          </cell>
          <cell r="E459" t="str">
            <v>㎡</v>
          </cell>
          <cell r="F459">
            <v>8180</v>
          </cell>
          <cell r="G459" t="str">
            <v>P-61</v>
          </cell>
          <cell r="H459">
            <v>8589</v>
          </cell>
          <cell r="I459">
            <v>8580</v>
          </cell>
        </row>
        <row r="460">
          <cell r="B460">
            <v>228232</v>
          </cell>
          <cell r="C460" t="str">
            <v>ｺﾝｸﾘｰﾄﾌﾞﾛｯｸ積</v>
          </cell>
          <cell r="D460" t="str">
            <v>A種･厚190㎜･両面化粧目地</v>
          </cell>
          <cell r="E460" t="str">
            <v>㎡</v>
          </cell>
          <cell r="F460">
            <v>9290</v>
          </cell>
          <cell r="G460" t="str">
            <v>P-61</v>
          </cell>
          <cell r="H460">
            <v>9754</v>
          </cell>
          <cell r="I460">
            <v>9750</v>
          </cell>
        </row>
        <row r="461">
          <cell r="B461">
            <v>228233</v>
          </cell>
          <cell r="C461" t="str">
            <v>ｺﾝｸﾘｰﾄﾌﾞﾛｯｸ積</v>
          </cell>
          <cell r="D461" t="str">
            <v>A種･厚190㎜･片面化粧目地</v>
          </cell>
          <cell r="E461" t="str">
            <v>㎡</v>
          </cell>
          <cell r="F461">
            <v>8730</v>
          </cell>
          <cell r="G461" t="str">
            <v>P-61</v>
          </cell>
          <cell r="H461">
            <v>9166</v>
          </cell>
          <cell r="I461">
            <v>9160</v>
          </cell>
        </row>
        <row r="462">
          <cell r="B462">
            <v>228301</v>
          </cell>
          <cell r="C462" t="str">
            <v>ｺﾝｸﾘｰﾄﾌﾞﾛｯｸ積</v>
          </cell>
          <cell r="D462" t="str">
            <v>B種･厚100㎜･化粧目地無</v>
          </cell>
          <cell r="E462" t="str">
            <v>㎡</v>
          </cell>
          <cell r="F462">
            <v>5440</v>
          </cell>
          <cell r="G462" t="str">
            <v>P-61</v>
          </cell>
          <cell r="H462">
            <v>5712</v>
          </cell>
          <cell r="I462">
            <v>5710</v>
          </cell>
        </row>
        <row r="463">
          <cell r="B463">
            <v>228302</v>
          </cell>
          <cell r="C463" t="str">
            <v>ｺﾝｸﾘｰﾄﾌﾞﾛｯｸ積</v>
          </cell>
          <cell r="D463" t="str">
            <v>B種･厚100㎜･両面化粧目地</v>
          </cell>
          <cell r="E463" t="str">
            <v>㎡</v>
          </cell>
          <cell r="F463">
            <v>6540</v>
          </cell>
          <cell r="G463" t="str">
            <v>P-61</v>
          </cell>
          <cell r="H463">
            <v>6867</v>
          </cell>
          <cell r="I463">
            <v>6860</v>
          </cell>
        </row>
        <row r="464">
          <cell r="B464">
            <v>228303</v>
          </cell>
          <cell r="C464" t="str">
            <v>ｺﾝｸﾘｰﾄﾌﾞﾛｯｸ積</v>
          </cell>
          <cell r="D464" t="str">
            <v>B種･厚100㎜･片面化粧目地</v>
          </cell>
          <cell r="E464" t="str">
            <v>㎡</v>
          </cell>
          <cell r="F464">
            <v>5990</v>
          </cell>
          <cell r="G464" t="str">
            <v>P-61</v>
          </cell>
          <cell r="H464">
            <v>6289</v>
          </cell>
          <cell r="I464">
            <v>6280</v>
          </cell>
        </row>
        <row r="465">
          <cell r="B465">
            <v>228311</v>
          </cell>
          <cell r="C465" t="str">
            <v>ｺﾝｸﾘｰﾄﾌﾞﾛｯｸ積</v>
          </cell>
          <cell r="D465" t="str">
            <v>B種･厚120㎜･化粧目地無</v>
          </cell>
          <cell r="E465" t="str">
            <v>㎡</v>
          </cell>
          <cell r="F465">
            <v>5970</v>
          </cell>
          <cell r="G465" t="str">
            <v>P-61</v>
          </cell>
          <cell r="H465">
            <v>6268</v>
          </cell>
          <cell r="I465">
            <v>6260</v>
          </cell>
        </row>
        <row r="466">
          <cell r="B466">
            <v>228312</v>
          </cell>
          <cell r="C466" t="str">
            <v>ｺﾝｸﾘｰﾄﾌﾞﾛｯｸ積</v>
          </cell>
          <cell r="D466" t="str">
            <v>B種･厚120㎜･両面化粧目地</v>
          </cell>
          <cell r="E466" t="str">
            <v>㎡</v>
          </cell>
          <cell r="F466">
            <v>7070</v>
          </cell>
          <cell r="G466" t="str">
            <v>P-61</v>
          </cell>
          <cell r="H466">
            <v>7423</v>
          </cell>
          <cell r="I466">
            <v>7420</v>
          </cell>
        </row>
        <row r="467">
          <cell r="B467">
            <v>228313</v>
          </cell>
          <cell r="C467" t="str">
            <v>ｺﾝｸﾘｰﾄﾌﾞﾛｯｸ積</v>
          </cell>
          <cell r="D467" t="str">
            <v>B種･厚120㎜･片面化粧目地</v>
          </cell>
          <cell r="E467" t="str">
            <v>㎡</v>
          </cell>
          <cell r="F467">
            <v>6520</v>
          </cell>
          <cell r="G467" t="str">
            <v>P-61</v>
          </cell>
          <cell r="H467">
            <v>6846</v>
          </cell>
          <cell r="I467">
            <v>6840</v>
          </cell>
        </row>
        <row r="468">
          <cell r="B468">
            <v>228321</v>
          </cell>
          <cell r="C468" t="str">
            <v>ｺﾝｸﾘｰﾄﾌﾞﾛｯｸ積</v>
          </cell>
          <cell r="D468" t="str">
            <v>B種･厚150㎜･化粧目地無</v>
          </cell>
          <cell r="E468" t="str">
            <v>㎡</v>
          </cell>
          <cell r="F468">
            <v>6770</v>
          </cell>
          <cell r="G468" t="str">
            <v>P-61</v>
          </cell>
          <cell r="H468">
            <v>7108</v>
          </cell>
          <cell r="I468">
            <v>7100</v>
          </cell>
        </row>
        <row r="469">
          <cell r="B469">
            <v>228322</v>
          </cell>
          <cell r="C469" t="str">
            <v>ｺﾝｸﾘｰﾄﾌﾞﾛｯｸ積</v>
          </cell>
          <cell r="D469" t="str">
            <v>B種･厚150㎜･両面化粧目地</v>
          </cell>
          <cell r="E469" t="str">
            <v>㎡</v>
          </cell>
          <cell r="F469">
            <v>7880</v>
          </cell>
          <cell r="G469" t="str">
            <v>P-61</v>
          </cell>
          <cell r="H469">
            <v>8274</v>
          </cell>
          <cell r="I469">
            <v>8270</v>
          </cell>
        </row>
        <row r="470">
          <cell r="B470">
            <v>228323</v>
          </cell>
          <cell r="C470" t="str">
            <v>ｺﾝｸﾘｰﾄﾌﾞﾛｯｸ積</v>
          </cell>
          <cell r="D470" t="str">
            <v>B種･厚150㎜･片面化粧目地</v>
          </cell>
          <cell r="E470" t="str">
            <v>㎡</v>
          </cell>
          <cell r="F470">
            <v>7320</v>
          </cell>
          <cell r="G470" t="str">
            <v>P-61</v>
          </cell>
          <cell r="H470">
            <v>7686</v>
          </cell>
          <cell r="I470">
            <v>7680</v>
          </cell>
        </row>
        <row r="471">
          <cell r="B471">
            <v>228331</v>
          </cell>
          <cell r="C471" t="str">
            <v>ｺﾝｸﾘｰﾄﾌﾞﾛｯｸ積</v>
          </cell>
          <cell r="D471" t="str">
            <v>B種･厚190㎜･化粧目地無</v>
          </cell>
          <cell r="E471" t="str">
            <v>㎡</v>
          </cell>
          <cell r="F471">
            <v>8400</v>
          </cell>
          <cell r="G471" t="str">
            <v>P-61</v>
          </cell>
          <cell r="H471">
            <v>8820</v>
          </cell>
          <cell r="I471">
            <v>8820</v>
          </cell>
        </row>
        <row r="472">
          <cell r="B472">
            <v>228332</v>
          </cell>
          <cell r="C472" t="str">
            <v>ｺﾝｸﾘｰﾄﾌﾞﾛｯｸ積</v>
          </cell>
          <cell r="D472" t="str">
            <v>B種･厚190㎜･両面化粧目地</v>
          </cell>
          <cell r="E472" t="str">
            <v>㎡</v>
          </cell>
          <cell r="F472">
            <v>9510</v>
          </cell>
          <cell r="G472" t="str">
            <v>P-61</v>
          </cell>
          <cell r="H472">
            <v>9985</v>
          </cell>
          <cell r="I472">
            <v>9980</v>
          </cell>
        </row>
        <row r="473">
          <cell r="B473">
            <v>228333</v>
          </cell>
          <cell r="C473" t="str">
            <v>ｺﾝｸﾘｰﾄﾌﾞﾛｯｸ積</v>
          </cell>
          <cell r="D473" t="str">
            <v>B種･厚190㎜･片面化粧目地</v>
          </cell>
          <cell r="E473" t="str">
            <v>㎡</v>
          </cell>
          <cell r="F473">
            <v>8950</v>
          </cell>
          <cell r="G473" t="str">
            <v>P-61</v>
          </cell>
          <cell r="H473">
            <v>9397</v>
          </cell>
          <cell r="I473">
            <v>9390</v>
          </cell>
        </row>
        <row r="474">
          <cell r="B474">
            <v>228401</v>
          </cell>
          <cell r="C474" t="str">
            <v>ｺﾝｸﾘｰﾄﾌﾞﾛｯｸ積</v>
          </cell>
          <cell r="D474" t="str">
            <v>C種･厚100㎜･化粧目地無</v>
          </cell>
          <cell r="E474" t="str">
            <v>㎡</v>
          </cell>
          <cell r="F474">
            <v>5600</v>
          </cell>
          <cell r="G474" t="str">
            <v>P-61</v>
          </cell>
          <cell r="H474">
            <v>5880</v>
          </cell>
          <cell r="I474">
            <v>5880</v>
          </cell>
        </row>
        <row r="475">
          <cell r="B475">
            <v>228402</v>
          </cell>
          <cell r="C475" t="str">
            <v>ｺﾝｸﾘｰﾄﾌﾞﾛｯｸ積</v>
          </cell>
          <cell r="D475" t="str">
            <v>C種･厚100㎜･両面化粧目地</v>
          </cell>
          <cell r="E475" t="str">
            <v>㎡</v>
          </cell>
          <cell r="F475">
            <v>6710</v>
          </cell>
          <cell r="G475" t="str">
            <v>P-62</v>
          </cell>
          <cell r="H475">
            <v>7045</v>
          </cell>
          <cell r="I475">
            <v>7040</v>
          </cell>
        </row>
        <row r="476">
          <cell r="B476">
            <v>228403</v>
          </cell>
          <cell r="C476" t="str">
            <v>ｺﾝｸﾘｰﾄﾌﾞﾛｯｸ積</v>
          </cell>
          <cell r="D476" t="str">
            <v>C種･厚100㎜･片面化粧目地</v>
          </cell>
          <cell r="E476" t="str">
            <v>㎡</v>
          </cell>
          <cell r="F476">
            <v>6150</v>
          </cell>
          <cell r="G476" t="str">
            <v>P-62</v>
          </cell>
          <cell r="H476">
            <v>6457</v>
          </cell>
          <cell r="I476">
            <v>6450</v>
          </cell>
        </row>
        <row r="477">
          <cell r="B477">
            <v>228411</v>
          </cell>
          <cell r="C477" t="str">
            <v>ｺﾝｸﾘｰﾄﾌﾞﾛｯｸ積</v>
          </cell>
          <cell r="D477" t="str">
            <v>C種･厚120㎜･化粧目地無</v>
          </cell>
          <cell r="E477" t="str">
            <v>㎡</v>
          </cell>
          <cell r="F477">
            <v>6130</v>
          </cell>
          <cell r="G477" t="str">
            <v>P-62</v>
          </cell>
          <cell r="H477">
            <v>6436</v>
          </cell>
          <cell r="I477">
            <v>6430</v>
          </cell>
        </row>
        <row r="478">
          <cell r="B478">
            <v>228412</v>
          </cell>
          <cell r="C478" t="str">
            <v>ｺﾝｸﾘｰﾄﾌﾞﾛｯｸ積</v>
          </cell>
          <cell r="D478" t="str">
            <v>C種･厚120㎜･両面化粧目地</v>
          </cell>
          <cell r="E478" t="str">
            <v>㎡</v>
          </cell>
          <cell r="F478">
            <v>7230</v>
          </cell>
          <cell r="G478" t="str">
            <v>P-62</v>
          </cell>
          <cell r="H478">
            <v>7591</v>
          </cell>
          <cell r="I478">
            <v>7590</v>
          </cell>
        </row>
        <row r="479">
          <cell r="B479">
            <v>228413</v>
          </cell>
          <cell r="C479" t="str">
            <v>ｺﾝｸﾘｰﾄﾌﾞﾛｯｸ積</v>
          </cell>
          <cell r="D479" t="str">
            <v>C種･厚120㎜･片面化粧目地</v>
          </cell>
          <cell r="E479" t="str">
            <v>㎡</v>
          </cell>
          <cell r="F479">
            <v>6680</v>
          </cell>
          <cell r="G479" t="str">
            <v>P-62</v>
          </cell>
          <cell r="H479">
            <v>7014</v>
          </cell>
          <cell r="I479">
            <v>7010</v>
          </cell>
        </row>
        <row r="480">
          <cell r="B480">
            <v>228421</v>
          </cell>
          <cell r="C480" t="str">
            <v>ｺﾝｸﾘｰﾄﾌﾞﾛｯｸ積</v>
          </cell>
          <cell r="D480" t="str">
            <v>C種･厚150㎜･化粧目地無</v>
          </cell>
          <cell r="E480" t="str">
            <v>㎡</v>
          </cell>
          <cell r="F480">
            <v>6770</v>
          </cell>
          <cell r="G480" t="str">
            <v>P-62</v>
          </cell>
          <cell r="H480">
            <v>7108</v>
          </cell>
          <cell r="I480">
            <v>7100</v>
          </cell>
        </row>
        <row r="481">
          <cell r="B481">
            <v>228422</v>
          </cell>
          <cell r="C481" t="str">
            <v>ｺﾝｸﾘｰﾄﾌﾞﾛｯｸ積</v>
          </cell>
          <cell r="D481" t="str">
            <v>C種･厚150㎜･両面化粧目地</v>
          </cell>
          <cell r="E481" t="str">
            <v>㎡</v>
          </cell>
          <cell r="F481">
            <v>7880</v>
          </cell>
          <cell r="G481" t="str">
            <v>P-62</v>
          </cell>
          <cell r="H481">
            <v>8274</v>
          </cell>
          <cell r="I481">
            <v>8270</v>
          </cell>
        </row>
        <row r="482">
          <cell r="B482">
            <v>228423</v>
          </cell>
          <cell r="C482" t="str">
            <v>ｺﾝｸﾘｰﾄﾌﾞﾛｯｸ積</v>
          </cell>
          <cell r="D482" t="str">
            <v>C種･厚150㎜･片面化粧目地</v>
          </cell>
          <cell r="E482" t="str">
            <v>㎡</v>
          </cell>
          <cell r="F482">
            <v>7320</v>
          </cell>
          <cell r="G482" t="str">
            <v>P-62</v>
          </cell>
          <cell r="H482">
            <v>7686</v>
          </cell>
          <cell r="I482">
            <v>7680</v>
          </cell>
        </row>
        <row r="483">
          <cell r="B483">
            <v>228431</v>
          </cell>
          <cell r="C483" t="str">
            <v>ｺﾝｸﾘｰﾄﾌﾞﾛｯｸ積</v>
          </cell>
          <cell r="D483" t="str">
            <v>C種･厚190㎜･化粧目地無</v>
          </cell>
          <cell r="E483" t="str">
            <v>㎡</v>
          </cell>
          <cell r="F483">
            <v>8570</v>
          </cell>
          <cell r="G483" t="str">
            <v>P-62</v>
          </cell>
          <cell r="H483">
            <v>8998</v>
          </cell>
          <cell r="I483">
            <v>8990</v>
          </cell>
        </row>
        <row r="484">
          <cell r="B484">
            <v>228432</v>
          </cell>
          <cell r="C484" t="str">
            <v>ｺﾝｸﾘｰﾄﾌﾞﾛｯｸ積</v>
          </cell>
          <cell r="D484" t="str">
            <v>C種･厚190㎜･両面化粧目地</v>
          </cell>
          <cell r="E484" t="str">
            <v>㎡</v>
          </cell>
          <cell r="F484">
            <v>9670</v>
          </cell>
          <cell r="G484" t="str">
            <v>P-62</v>
          </cell>
          <cell r="H484">
            <v>10153</v>
          </cell>
          <cell r="I484">
            <v>10100</v>
          </cell>
        </row>
        <row r="485">
          <cell r="B485">
            <v>228433</v>
          </cell>
          <cell r="C485" t="str">
            <v>ｺﾝｸﾘｰﾄﾌﾞﾛｯｸ積</v>
          </cell>
          <cell r="D485" t="str">
            <v>C種･厚190㎜･片面化粧目地</v>
          </cell>
          <cell r="E485" t="str">
            <v>㎡</v>
          </cell>
          <cell r="F485">
            <v>9120</v>
          </cell>
          <cell r="G485" t="str">
            <v>P-62</v>
          </cell>
          <cell r="H485">
            <v>9576</v>
          </cell>
          <cell r="I485">
            <v>9570</v>
          </cell>
        </row>
        <row r="486">
          <cell r="B486">
            <v>228501</v>
          </cell>
          <cell r="C486" t="str">
            <v>ｺﾝｸﾘｰﾄﾌﾞﾛｯｸ積</v>
          </cell>
          <cell r="D486" t="str">
            <v>防水･厚100㎜･化粧目地無</v>
          </cell>
          <cell r="E486" t="str">
            <v>㎡</v>
          </cell>
          <cell r="F486">
            <v>6910</v>
          </cell>
          <cell r="G486" t="str">
            <v>P-62</v>
          </cell>
          <cell r="H486">
            <v>7255</v>
          </cell>
          <cell r="I486">
            <v>7250</v>
          </cell>
        </row>
        <row r="487">
          <cell r="B487">
            <v>228502</v>
          </cell>
          <cell r="C487" t="str">
            <v>ｺﾝｸﾘｰﾄﾌﾞﾛｯｸ積</v>
          </cell>
          <cell r="D487" t="str">
            <v>防水･厚100㎜･両面化粧目地</v>
          </cell>
          <cell r="E487" t="str">
            <v>㎡</v>
          </cell>
          <cell r="F487">
            <v>8020</v>
          </cell>
          <cell r="G487" t="str">
            <v>P-62</v>
          </cell>
          <cell r="H487">
            <v>8421</v>
          </cell>
          <cell r="I487">
            <v>8420</v>
          </cell>
        </row>
        <row r="488">
          <cell r="B488">
            <v>228503</v>
          </cell>
          <cell r="C488" t="str">
            <v>ｺﾝｸﾘｰﾄﾌﾞﾛｯｸ積</v>
          </cell>
          <cell r="D488" t="str">
            <v>防水･厚100㎜･片面化粧目地</v>
          </cell>
          <cell r="E488" t="str">
            <v>㎡</v>
          </cell>
          <cell r="F488">
            <v>7460</v>
          </cell>
          <cell r="G488" t="str">
            <v>P-62</v>
          </cell>
          <cell r="H488">
            <v>7833</v>
          </cell>
          <cell r="I488">
            <v>7830</v>
          </cell>
        </row>
        <row r="489">
          <cell r="B489">
            <v>228511</v>
          </cell>
          <cell r="C489" t="str">
            <v>ｺﾝｸﾘｰﾄﾌﾞﾛｯｸ積</v>
          </cell>
          <cell r="D489" t="str">
            <v>防水･厚120㎜･化粧目地無</v>
          </cell>
          <cell r="E489" t="str">
            <v>㎡</v>
          </cell>
          <cell r="F489">
            <v>7590</v>
          </cell>
          <cell r="G489" t="str">
            <v>P-62</v>
          </cell>
          <cell r="H489">
            <v>7969</v>
          </cell>
          <cell r="I489">
            <v>7960</v>
          </cell>
        </row>
        <row r="490">
          <cell r="B490">
            <v>228512</v>
          </cell>
          <cell r="C490" t="str">
            <v>ｺﾝｸﾘｰﾄﾌﾞﾛｯｸ積</v>
          </cell>
          <cell r="D490" t="str">
            <v>防水･厚120㎜･両面化粧目地</v>
          </cell>
          <cell r="E490" t="str">
            <v>㎡</v>
          </cell>
          <cell r="F490">
            <v>8690</v>
          </cell>
          <cell r="G490" t="str">
            <v>P-62</v>
          </cell>
          <cell r="H490">
            <v>9124</v>
          </cell>
          <cell r="I490">
            <v>9120</v>
          </cell>
        </row>
        <row r="491">
          <cell r="B491">
            <v>228513</v>
          </cell>
          <cell r="C491" t="str">
            <v>ｺﾝｸﾘｰﾄﾌﾞﾛｯｸ積</v>
          </cell>
          <cell r="D491" t="str">
            <v>防水･厚120㎜･片面化粧目地</v>
          </cell>
          <cell r="E491" t="str">
            <v>㎡</v>
          </cell>
          <cell r="F491">
            <v>8140</v>
          </cell>
          <cell r="G491" t="str">
            <v>P-62</v>
          </cell>
          <cell r="H491">
            <v>8547</v>
          </cell>
          <cell r="I491">
            <v>8540</v>
          </cell>
        </row>
        <row r="492">
          <cell r="B492">
            <v>228521</v>
          </cell>
          <cell r="C492" t="str">
            <v>ｺﾝｸﾘｰﾄﾌﾞﾛｯｸ積</v>
          </cell>
          <cell r="D492" t="str">
            <v>防水･厚150㎜･化粧目地無</v>
          </cell>
          <cell r="E492" t="str">
            <v>㎡</v>
          </cell>
          <cell r="F492">
            <v>7940</v>
          </cell>
          <cell r="G492" t="str">
            <v>P-62</v>
          </cell>
          <cell r="H492">
            <v>8337</v>
          </cell>
          <cell r="I492">
            <v>8330</v>
          </cell>
        </row>
        <row r="493">
          <cell r="B493">
            <v>228522</v>
          </cell>
          <cell r="C493" t="str">
            <v>ｺﾝｸﾘｰﾄﾌﾞﾛｯｸ積</v>
          </cell>
          <cell r="D493" t="str">
            <v>防水･厚150㎜･両面化粧目地</v>
          </cell>
          <cell r="E493" t="str">
            <v>㎡</v>
          </cell>
          <cell r="F493">
            <v>9040</v>
          </cell>
          <cell r="G493" t="str">
            <v>P-62</v>
          </cell>
          <cell r="H493">
            <v>9492</v>
          </cell>
          <cell r="I493">
            <v>9490</v>
          </cell>
        </row>
        <row r="494">
          <cell r="B494">
            <v>228523</v>
          </cell>
          <cell r="C494" t="str">
            <v>ｺﾝｸﾘｰﾄﾌﾞﾛｯｸ積</v>
          </cell>
          <cell r="D494" t="str">
            <v>防水･厚150㎜･片面化粧目地</v>
          </cell>
          <cell r="E494" t="str">
            <v>㎡</v>
          </cell>
          <cell r="F494">
            <v>8490</v>
          </cell>
          <cell r="G494" t="str">
            <v>P-62</v>
          </cell>
          <cell r="H494">
            <v>8914</v>
          </cell>
          <cell r="I494">
            <v>8910</v>
          </cell>
        </row>
        <row r="495">
          <cell r="B495">
            <v>228531</v>
          </cell>
          <cell r="C495" t="str">
            <v>ｺﾝｸﾘｰﾄﾌﾞﾛｯｸ積</v>
          </cell>
          <cell r="D495" t="str">
            <v>防水･厚190㎜･化粧目地無</v>
          </cell>
          <cell r="E495" t="str">
            <v>㎡</v>
          </cell>
          <cell r="F495">
            <v>9730</v>
          </cell>
          <cell r="G495" t="str">
            <v>P-62</v>
          </cell>
          <cell r="H495">
            <v>10216</v>
          </cell>
          <cell r="I495">
            <v>10200</v>
          </cell>
        </row>
        <row r="496">
          <cell r="B496">
            <v>228532</v>
          </cell>
          <cell r="C496" t="str">
            <v>ｺﾝｸﾘｰﾄﾌﾞﾛｯｸ積</v>
          </cell>
          <cell r="D496" t="str">
            <v>防水･厚190㎜･両面化粧目地</v>
          </cell>
          <cell r="E496" t="str">
            <v>㎡</v>
          </cell>
          <cell r="F496">
            <v>10800</v>
          </cell>
          <cell r="G496" t="str">
            <v>P-62</v>
          </cell>
          <cell r="H496">
            <v>11340</v>
          </cell>
          <cell r="I496">
            <v>11300</v>
          </cell>
        </row>
        <row r="497">
          <cell r="B497">
            <v>228533</v>
          </cell>
          <cell r="C497" t="str">
            <v>ｺﾝｸﾘｰﾄﾌﾞﾛｯｸ積</v>
          </cell>
          <cell r="D497" t="str">
            <v>防水･厚190㎜･片面化粧目地</v>
          </cell>
          <cell r="E497" t="str">
            <v>㎡</v>
          </cell>
          <cell r="F497">
            <v>10200</v>
          </cell>
          <cell r="G497" t="str">
            <v>P-62</v>
          </cell>
          <cell r="H497">
            <v>10710</v>
          </cell>
          <cell r="I497">
            <v>10700</v>
          </cell>
        </row>
        <row r="498">
          <cell r="B498">
            <v>228601</v>
          </cell>
          <cell r="C498" t="str">
            <v>れんが積[自立壁]</v>
          </cell>
          <cell r="D498" t="str">
            <v>普通れんが･半枚積み･化粧目地無</v>
          </cell>
          <cell r="E498" t="str">
            <v>㎡</v>
          </cell>
          <cell r="F498">
            <v>13000</v>
          </cell>
          <cell r="G498" t="str">
            <v>P-62</v>
          </cell>
          <cell r="H498">
            <v>13650</v>
          </cell>
          <cell r="I498">
            <v>13600</v>
          </cell>
        </row>
        <row r="499">
          <cell r="B499">
            <v>228602</v>
          </cell>
          <cell r="C499" t="str">
            <v>れんが積[自立壁]</v>
          </cell>
          <cell r="D499" t="str">
            <v>普通れんが･半枚積み･両面化粧目地</v>
          </cell>
          <cell r="E499" t="str">
            <v>㎡</v>
          </cell>
          <cell r="F499">
            <v>19200</v>
          </cell>
          <cell r="G499" t="str">
            <v>P-62</v>
          </cell>
          <cell r="H499">
            <v>20160</v>
          </cell>
          <cell r="I499">
            <v>20100</v>
          </cell>
        </row>
        <row r="500">
          <cell r="B500">
            <v>228603</v>
          </cell>
          <cell r="C500" t="str">
            <v>れんが積[自立壁]</v>
          </cell>
          <cell r="D500" t="str">
            <v>普通れんが･半枚積み･片面化粧目地</v>
          </cell>
          <cell r="E500" t="str">
            <v>㎡</v>
          </cell>
          <cell r="F500">
            <v>16100</v>
          </cell>
          <cell r="G500" t="str">
            <v>P-62</v>
          </cell>
          <cell r="H500">
            <v>16905</v>
          </cell>
          <cell r="I500">
            <v>16900</v>
          </cell>
        </row>
        <row r="501">
          <cell r="B501">
            <v>228611</v>
          </cell>
          <cell r="C501" t="str">
            <v>れんが積[自立壁]</v>
          </cell>
          <cell r="D501" t="str">
            <v>普通れんが･1枚積み･化粧目地無</v>
          </cell>
          <cell r="E501" t="str">
            <v>㎡</v>
          </cell>
          <cell r="F501">
            <v>24900</v>
          </cell>
          <cell r="G501" t="str">
            <v>P-62</v>
          </cell>
          <cell r="H501">
            <v>26145</v>
          </cell>
          <cell r="I501">
            <v>26100</v>
          </cell>
        </row>
        <row r="502">
          <cell r="B502">
            <v>228612</v>
          </cell>
          <cell r="C502" t="str">
            <v>れんが積[自立壁]</v>
          </cell>
          <cell r="D502" t="str">
            <v>普通れんが･1枚積み･両面化粧目地</v>
          </cell>
          <cell r="E502" t="str">
            <v>㎡</v>
          </cell>
          <cell r="F502">
            <v>31100</v>
          </cell>
          <cell r="G502" t="str">
            <v>P-62</v>
          </cell>
          <cell r="H502">
            <v>32655</v>
          </cell>
          <cell r="I502">
            <v>32600</v>
          </cell>
        </row>
        <row r="503">
          <cell r="B503">
            <v>228613</v>
          </cell>
          <cell r="C503" t="str">
            <v>れんが積[自立壁]</v>
          </cell>
          <cell r="D503" t="str">
            <v>普通れんが･1枚積み･片面化粧目地</v>
          </cell>
          <cell r="E503" t="str">
            <v>㎡</v>
          </cell>
          <cell r="F503">
            <v>28000</v>
          </cell>
          <cell r="G503" t="str">
            <v>P-62</v>
          </cell>
          <cell r="H503">
            <v>29400</v>
          </cell>
          <cell r="I503">
            <v>29400</v>
          </cell>
        </row>
        <row r="504">
          <cell r="B504">
            <v>228621</v>
          </cell>
          <cell r="C504" t="str">
            <v>れんが積[自立壁]</v>
          </cell>
          <cell r="D504" t="str">
            <v>普通れんが･1枚半積み･化粧目地無</v>
          </cell>
          <cell r="E504" t="str">
            <v>㎡</v>
          </cell>
          <cell r="F504">
            <v>38400</v>
          </cell>
          <cell r="G504" t="str">
            <v>P-62</v>
          </cell>
          <cell r="H504">
            <v>40320</v>
          </cell>
          <cell r="I504">
            <v>40300</v>
          </cell>
        </row>
        <row r="505">
          <cell r="B505">
            <v>228622</v>
          </cell>
          <cell r="C505" t="str">
            <v>れんが積[自立壁]</v>
          </cell>
          <cell r="D505" t="str">
            <v>普通れんが･1枚半積み･両面化粧目地</v>
          </cell>
          <cell r="E505" t="str">
            <v>㎡</v>
          </cell>
          <cell r="F505">
            <v>44500</v>
          </cell>
          <cell r="G505" t="str">
            <v>P-62</v>
          </cell>
          <cell r="H505">
            <v>46725</v>
          </cell>
          <cell r="I505">
            <v>46700</v>
          </cell>
        </row>
        <row r="506">
          <cell r="B506">
            <v>228623</v>
          </cell>
          <cell r="C506" t="str">
            <v>れんが積[自立壁]</v>
          </cell>
          <cell r="D506" t="str">
            <v>普通れんが･1枚半積み･片面化粧目地</v>
          </cell>
          <cell r="E506" t="str">
            <v>㎡</v>
          </cell>
          <cell r="F506">
            <v>41500</v>
          </cell>
          <cell r="G506" t="str">
            <v>P-62</v>
          </cell>
          <cell r="H506">
            <v>43575</v>
          </cell>
          <cell r="I506">
            <v>43500</v>
          </cell>
        </row>
        <row r="507">
          <cell r="B507">
            <v>228701</v>
          </cell>
          <cell r="C507" t="str">
            <v>れんが積[自立壁]</v>
          </cell>
          <cell r="D507" t="str">
            <v>焼過れんが･半枚積み･化粧目地無</v>
          </cell>
          <cell r="E507" t="str">
            <v>㎡</v>
          </cell>
          <cell r="F507">
            <v>13700</v>
          </cell>
          <cell r="G507" t="str">
            <v>P-62</v>
          </cell>
          <cell r="H507">
            <v>14385</v>
          </cell>
          <cell r="I507">
            <v>14300</v>
          </cell>
        </row>
        <row r="508">
          <cell r="B508">
            <v>228702</v>
          </cell>
          <cell r="C508" t="str">
            <v>れんが積[自立壁]</v>
          </cell>
          <cell r="D508" t="str">
            <v>焼過れんが･半枚積み･両面化粧目地</v>
          </cell>
          <cell r="E508" t="str">
            <v>㎡</v>
          </cell>
          <cell r="F508">
            <v>19900</v>
          </cell>
          <cell r="G508" t="str">
            <v>P-62</v>
          </cell>
          <cell r="H508">
            <v>20895</v>
          </cell>
          <cell r="I508">
            <v>20800</v>
          </cell>
        </row>
        <row r="509">
          <cell r="B509">
            <v>228703</v>
          </cell>
          <cell r="C509" t="str">
            <v>れんが積[自立壁]</v>
          </cell>
          <cell r="D509" t="str">
            <v>焼過れんが･半枚積み･片面化粧目地</v>
          </cell>
          <cell r="E509" t="str">
            <v>㎡</v>
          </cell>
          <cell r="F509">
            <v>16800</v>
          </cell>
          <cell r="G509" t="str">
            <v>P-62</v>
          </cell>
          <cell r="H509">
            <v>17640</v>
          </cell>
          <cell r="I509">
            <v>17600</v>
          </cell>
        </row>
        <row r="510">
          <cell r="B510">
            <v>228711</v>
          </cell>
          <cell r="C510" t="str">
            <v>れんが積[自立壁]</v>
          </cell>
          <cell r="D510" t="str">
            <v>焼過れんが･1枚積み･化粧目地無</v>
          </cell>
          <cell r="E510" t="str">
            <v>㎡</v>
          </cell>
          <cell r="F510">
            <v>26500</v>
          </cell>
          <cell r="G510" t="str">
            <v>P-62</v>
          </cell>
          <cell r="H510">
            <v>27825</v>
          </cell>
          <cell r="I510">
            <v>27800</v>
          </cell>
        </row>
        <row r="511">
          <cell r="B511">
            <v>228712</v>
          </cell>
          <cell r="C511" t="str">
            <v>れんが積[自立壁]</v>
          </cell>
          <cell r="D511" t="str">
            <v>焼過れんが･1枚積み･両面化粧目地</v>
          </cell>
          <cell r="E511" t="str">
            <v>㎡</v>
          </cell>
          <cell r="F511">
            <v>32600</v>
          </cell>
          <cell r="G511" t="str">
            <v>P-62</v>
          </cell>
          <cell r="H511">
            <v>34230</v>
          </cell>
          <cell r="I511">
            <v>34200</v>
          </cell>
        </row>
        <row r="512">
          <cell r="B512">
            <v>228713</v>
          </cell>
          <cell r="C512" t="str">
            <v>れんが積[自立壁]</v>
          </cell>
          <cell r="D512" t="str">
            <v>焼過れんが･1枚積み･両面化粧目地</v>
          </cell>
          <cell r="E512" t="str">
            <v>㎡</v>
          </cell>
          <cell r="F512">
            <v>29600</v>
          </cell>
          <cell r="G512" t="str">
            <v>P-62</v>
          </cell>
          <cell r="H512">
            <v>31080</v>
          </cell>
          <cell r="I512">
            <v>31000</v>
          </cell>
        </row>
        <row r="513">
          <cell r="B513">
            <v>228721</v>
          </cell>
          <cell r="C513" t="str">
            <v>れんが積[自立壁]</v>
          </cell>
          <cell r="D513" t="str">
            <v>焼過れんが･1枚半積み･化粧目地無</v>
          </cell>
          <cell r="E513" t="str">
            <v>㎡</v>
          </cell>
          <cell r="F513">
            <v>40700</v>
          </cell>
          <cell r="G513" t="str">
            <v>P-62</v>
          </cell>
          <cell r="H513">
            <v>42735</v>
          </cell>
          <cell r="I513">
            <v>42700</v>
          </cell>
        </row>
        <row r="514">
          <cell r="B514">
            <v>228722</v>
          </cell>
          <cell r="C514" t="str">
            <v>れんが積[自立壁]</v>
          </cell>
          <cell r="D514" t="str">
            <v>焼過れんが･1枚半積み･両面化粧目地</v>
          </cell>
          <cell r="E514" t="str">
            <v>㎡</v>
          </cell>
          <cell r="F514">
            <v>46800</v>
          </cell>
          <cell r="G514" t="str">
            <v>P-62</v>
          </cell>
          <cell r="H514">
            <v>49140</v>
          </cell>
          <cell r="I514">
            <v>49100</v>
          </cell>
        </row>
        <row r="515">
          <cell r="B515">
            <v>228723</v>
          </cell>
          <cell r="C515" t="str">
            <v>れんが積[自立壁]</v>
          </cell>
          <cell r="D515" t="str">
            <v>焼過れんが･1枚半積み半･両面化粧目地</v>
          </cell>
          <cell r="E515" t="str">
            <v>㎡</v>
          </cell>
          <cell r="F515">
            <v>43800</v>
          </cell>
          <cell r="G515" t="str">
            <v>P-62</v>
          </cell>
          <cell r="H515">
            <v>45990</v>
          </cell>
          <cell r="I515">
            <v>45900</v>
          </cell>
        </row>
        <row r="516">
          <cell r="B516">
            <v>228731</v>
          </cell>
          <cell r="C516" t="str">
            <v>れんが積[く体張付]</v>
          </cell>
          <cell r="D516" t="str">
            <v>普通れんが･半枚積み･化粧目地無</v>
          </cell>
          <cell r="E516" t="str">
            <v>㎡</v>
          </cell>
          <cell r="F516">
            <v>13000</v>
          </cell>
          <cell r="G516" t="str">
            <v>P-62</v>
          </cell>
          <cell r="H516">
            <v>13650</v>
          </cell>
          <cell r="I516">
            <v>13600</v>
          </cell>
        </row>
        <row r="517">
          <cell r="B517">
            <v>228732</v>
          </cell>
          <cell r="C517" t="str">
            <v>れんが積[く体張付]</v>
          </cell>
          <cell r="D517" t="str">
            <v>普通れんが･半枚積み･片面化粧目地</v>
          </cell>
          <cell r="E517" t="str">
            <v>㎡</v>
          </cell>
          <cell r="F517">
            <v>16100</v>
          </cell>
          <cell r="G517" t="str">
            <v>P-62</v>
          </cell>
          <cell r="H517">
            <v>16905</v>
          </cell>
          <cell r="I517">
            <v>16900</v>
          </cell>
        </row>
        <row r="518">
          <cell r="B518">
            <v>228741</v>
          </cell>
          <cell r="C518" t="str">
            <v>れんが積[く体張付]</v>
          </cell>
          <cell r="D518" t="str">
            <v>普通れんが･1枚積み･化粧目地無</v>
          </cell>
          <cell r="E518" t="str">
            <v>㎡</v>
          </cell>
          <cell r="F518">
            <v>24900</v>
          </cell>
          <cell r="G518" t="str">
            <v>P-62</v>
          </cell>
          <cell r="H518">
            <v>26145</v>
          </cell>
          <cell r="I518">
            <v>26100</v>
          </cell>
        </row>
        <row r="519">
          <cell r="B519">
            <v>228742</v>
          </cell>
          <cell r="C519" t="str">
            <v>れんが積[く体張付]</v>
          </cell>
          <cell r="D519" t="str">
            <v>普通れんが･1枚積み･片面化粧目地</v>
          </cell>
          <cell r="E519" t="str">
            <v>㎡</v>
          </cell>
          <cell r="F519">
            <v>28000</v>
          </cell>
          <cell r="G519" t="str">
            <v>P-62</v>
          </cell>
          <cell r="H519">
            <v>29400</v>
          </cell>
          <cell r="I519">
            <v>29400</v>
          </cell>
        </row>
        <row r="520">
          <cell r="B520">
            <v>228751</v>
          </cell>
          <cell r="C520" t="str">
            <v>れんが積[く体張付]</v>
          </cell>
          <cell r="D520" t="str">
            <v>焼過れんが･半枚積み･化粧目地無</v>
          </cell>
          <cell r="E520" t="str">
            <v>㎡</v>
          </cell>
          <cell r="F520">
            <v>13700</v>
          </cell>
          <cell r="G520" t="str">
            <v>P-62</v>
          </cell>
          <cell r="H520">
            <v>14385</v>
          </cell>
          <cell r="I520">
            <v>14300</v>
          </cell>
        </row>
        <row r="521">
          <cell r="B521">
            <v>228752</v>
          </cell>
          <cell r="C521" t="str">
            <v>れんが積[く体張付]</v>
          </cell>
          <cell r="D521" t="str">
            <v>焼過れんが･半枚積み･片面化粧目地</v>
          </cell>
          <cell r="E521" t="str">
            <v>㎡</v>
          </cell>
          <cell r="F521">
            <v>16800</v>
          </cell>
          <cell r="G521" t="str">
            <v>P-62</v>
          </cell>
          <cell r="H521">
            <v>17640</v>
          </cell>
          <cell r="I521">
            <v>17600</v>
          </cell>
        </row>
        <row r="522">
          <cell r="B522">
            <v>228761</v>
          </cell>
          <cell r="C522" t="str">
            <v>れんが積[く体張付]</v>
          </cell>
          <cell r="D522" t="str">
            <v>焼過れんが･1枚積み･化粧目地無</v>
          </cell>
          <cell r="E522" t="str">
            <v>㎡</v>
          </cell>
          <cell r="F522">
            <v>26500</v>
          </cell>
          <cell r="G522" t="str">
            <v>P-62</v>
          </cell>
          <cell r="H522">
            <v>27825</v>
          </cell>
          <cell r="I522">
            <v>27800</v>
          </cell>
        </row>
        <row r="523">
          <cell r="B523">
            <v>228762</v>
          </cell>
          <cell r="C523" t="str">
            <v>れんが積[く体張付]</v>
          </cell>
          <cell r="D523" t="str">
            <v>焼過れんが･1枚積み･片面化粧目地</v>
          </cell>
          <cell r="E523" t="str">
            <v>㎡</v>
          </cell>
          <cell r="F523">
            <v>29600</v>
          </cell>
          <cell r="G523" t="str">
            <v>P-63</v>
          </cell>
          <cell r="H523">
            <v>31080</v>
          </cell>
          <cell r="I523">
            <v>31000</v>
          </cell>
        </row>
        <row r="524">
          <cell r="B524">
            <v>228801</v>
          </cell>
          <cell r="C524" t="str">
            <v>床下換気孔ﾌﾞﾛｯｸ</v>
          </cell>
          <cell r="D524" t="str">
            <v>普通ﾀｲﾌﾟ</v>
          </cell>
          <cell r="E524" t="str">
            <v>ヶ所</v>
          </cell>
          <cell r="F524">
            <v>540</v>
          </cell>
          <cell r="G524" t="str">
            <v>P-63</v>
          </cell>
          <cell r="H524">
            <v>567</v>
          </cell>
          <cell r="I524">
            <v>560</v>
          </cell>
        </row>
        <row r="525">
          <cell r="B525">
            <v>228811</v>
          </cell>
          <cell r="C525" t="str">
            <v>花形ﾌﾞﾛｯｸ積</v>
          </cell>
          <cell r="D525" t="str">
            <v>100×190×190･角型1/2直角型</v>
          </cell>
          <cell r="E525" t="str">
            <v>㎡</v>
          </cell>
          <cell r="F525">
            <v>12300</v>
          </cell>
          <cell r="G525" t="str">
            <v>P-63</v>
          </cell>
          <cell r="H525">
            <v>12915</v>
          </cell>
          <cell r="I525">
            <v>12900</v>
          </cell>
        </row>
        <row r="526">
          <cell r="B526">
            <v>228815</v>
          </cell>
          <cell r="C526" t="str">
            <v>花形ﾌﾞﾛｯｸ積</v>
          </cell>
          <cell r="D526" t="str">
            <v>100×190×390･角型(Aﾀｲﾌﾟ)</v>
          </cell>
          <cell r="E526" t="str">
            <v>㎡</v>
          </cell>
          <cell r="F526">
            <v>9230</v>
          </cell>
          <cell r="G526" t="str">
            <v>P-63</v>
          </cell>
          <cell r="H526">
            <v>9691</v>
          </cell>
          <cell r="I526">
            <v>9690</v>
          </cell>
        </row>
        <row r="527">
          <cell r="B527">
            <v>228821</v>
          </cell>
          <cell r="C527" t="str">
            <v>ﾌﾞﾛｯｸ敷(断熱用)</v>
          </cell>
          <cell r="D527" t="str">
            <v>断熱ﾌﾞﾛｯｸ</v>
          </cell>
          <cell r="E527" t="str">
            <v>㎡</v>
          </cell>
          <cell r="F527">
            <v>5370</v>
          </cell>
          <cell r="G527" t="str">
            <v>P-63</v>
          </cell>
          <cell r="H527">
            <v>5638</v>
          </cell>
          <cell r="I527">
            <v>5630</v>
          </cell>
        </row>
        <row r="528">
          <cell r="B528">
            <v>231001</v>
          </cell>
          <cell r="C528" t="str">
            <v>木材費</v>
          </cell>
          <cell r="D528" t="str">
            <v>特1等級</v>
          </cell>
          <cell r="E528" t="str">
            <v>ｍ3</v>
          </cell>
          <cell r="F528">
            <v>171200</v>
          </cell>
          <cell r="G528" t="str">
            <v>P-64</v>
          </cell>
          <cell r="H528">
            <v>179760</v>
          </cell>
          <cell r="I528">
            <v>179700</v>
          </cell>
        </row>
        <row r="529">
          <cell r="B529">
            <v>231011</v>
          </cell>
          <cell r="C529" t="str">
            <v>木材費</v>
          </cell>
          <cell r="D529" t="str">
            <v>1等級・[A]</v>
          </cell>
          <cell r="E529" t="str">
            <v>ｍ3</v>
          </cell>
          <cell r="F529">
            <v>145800</v>
          </cell>
          <cell r="G529" t="str">
            <v>P-64</v>
          </cell>
          <cell r="H529">
            <v>153090</v>
          </cell>
          <cell r="I529">
            <v>153000</v>
          </cell>
        </row>
        <row r="530">
          <cell r="B530">
            <v>231014</v>
          </cell>
          <cell r="C530" t="str">
            <v>木材費</v>
          </cell>
          <cell r="D530" t="str">
            <v>1等級・[B]</v>
          </cell>
          <cell r="E530" t="str">
            <v>ｍ3</v>
          </cell>
          <cell r="F530">
            <v>138000</v>
          </cell>
          <cell r="G530" t="str">
            <v>P-64</v>
          </cell>
          <cell r="H530">
            <v>144900</v>
          </cell>
          <cell r="I530">
            <v>144900</v>
          </cell>
        </row>
        <row r="531">
          <cell r="B531">
            <v>231017</v>
          </cell>
          <cell r="C531" t="str">
            <v>木材費</v>
          </cell>
          <cell r="D531" t="str">
            <v>1等級・[C]</v>
          </cell>
          <cell r="E531" t="str">
            <v>ｍ3</v>
          </cell>
          <cell r="F531">
            <v>132800</v>
          </cell>
          <cell r="G531" t="str">
            <v>P-64</v>
          </cell>
          <cell r="H531">
            <v>139440</v>
          </cell>
          <cell r="I531">
            <v>139400</v>
          </cell>
        </row>
        <row r="532">
          <cell r="B532">
            <v>231021</v>
          </cell>
          <cell r="C532" t="str">
            <v>木材費</v>
          </cell>
          <cell r="D532" t="str">
            <v>2等級・[A]</v>
          </cell>
          <cell r="E532" t="str">
            <v>ｍ3</v>
          </cell>
          <cell r="F532">
            <v>84600</v>
          </cell>
          <cell r="G532" t="str">
            <v>P-64</v>
          </cell>
          <cell r="H532">
            <v>88830</v>
          </cell>
          <cell r="I532">
            <v>88800</v>
          </cell>
        </row>
        <row r="533">
          <cell r="B533">
            <v>231024</v>
          </cell>
          <cell r="C533" t="str">
            <v>木材費</v>
          </cell>
          <cell r="D533" t="str">
            <v>2等級・[B]</v>
          </cell>
          <cell r="E533" t="str">
            <v>ｍ3</v>
          </cell>
          <cell r="F533">
            <v>78700</v>
          </cell>
          <cell r="G533" t="str">
            <v>P-64</v>
          </cell>
          <cell r="H533">
            <v>82635</v>
          </cell>
          <cell r="I533">
            <v>82600</v>
          </cell>
        </row>
        <row r="534">
          <cell r="B534">
            <v>231027</v>
          </cell>
          <cell r="C534" t="str">
            <v>木材費</v>
          </cell>
          <cell r="D534" t="str">
            <v>2等級・[C]</v>
          </cell>
          <cell r="E534" t="str">
            <v>ｍ3</v>
          </cell>
          <cell r="F534">
            <v>74900</v>
          </cell>
          <cell r="G534" t="str">
            <v>P-64</v>
          </cell>
          <cell r="H534">
            <v>78645</v>
          </cell>
          <cell r="I534">
            <v>78600</v>
          </cell>
        </row>
        <row r="535">
          <cell r="B535">
            <v>231031</v>
          </cell>
          <cell r="C535" t="str">
            <v>木材費</v>
          </cell>
          <cell r="D535" t="str">
            <v>3等級・[A]</v>
          </cell>
          <cell r="E535" t="str">
            <v>ｍ3</v>
          </cell>
          <cell r="F535">
            <v>63300</v>
          </cell>
          <cell r="G535" t="str">
            <v>P-64</v>
          </cell>
          <cell r="H535">
            <v>66465</v>
          </cell>
          <cell r="I535">
            <v>66400</v>
          </cell>
        </row>
        <row r="536">
          <cell r="B536">
            <v>231034</v>
          </cell>
          <cell r="C536" t="str">
            <v>木材費</v>
          </cell>
          <cell r="D536" t="str">
            <v>3等級・[B]</v>
          </cell>
          <cell r="E536" t="str">
            <v>ｍ3</v>
          </cell>
          <cell r="F536">
            <v>61500</v>
          </cell>
          <cell r="G536" t="str">
            <v>P-64</v>
          </cell>
          <cell r="H536">
            <v>64575</v>
          </cell>
          <cell r="I536">
            <v>64500</v>
          </cell>
        </row>
        <row r="537">
          <cell r="B537">
            <v>231037</v>
          </cell>
          <cell r="C537" t="str">
            <v>木材費</v>
          </cell>
          <cell r="D537" t="str">
            <v>3等級・[C]</v>
          </cell>
          <cell r="E537" t="str">
            <v>ｍ3</v>
          </cell>
          <cell r="F537">
            <v>60300</v>
          </cell>
          <cell r="G537" t="str">
            <v>P-64</v>
          </cell>
          <cell r="H537">
            <v>63315</v>
          </cell>
          <cell r="I537">
            <v>63300</v>
          </cell>
        </row>
        <row r="538">
          <cell r="B538">
            <v>231041</v>
          </cell>
          <cell r="C538" t="str">
            <v>木材費</v>
          </cell>
          <cell r="D538" t="str">
            <v>4等級・[A]</v>
          </cell>
          <cell r="E538" t="str">
            <v>ｍ3</v>
          </cell>
          <cell r="F538">
            <v>57900</v>
          </cell>
          <cell r="G538" t="str">
            <v>P-64</v>
          </cell>
          <cell r="H538">
            <v>60795</v>
          </cell>
          <cell r="I538">
            <v>60700</v>
          </cell>
        </row>
        <row r="539">
          <cell r="B539">
            <v>231044</v>
          </cell>
          <cell r="C539" t="str">
            <v>木材費</v>
          </cell>
          <cell r="D539" t="str">
            <v>4等級・[B]</v>
          </cell>
          <cell r="E539" t="str">
            <v>ｍ3</v>
          </cell>
          <cell r="F539">
            <v>57000</v>
          </cell>
          <cell r="G539" t="str">
            <v>P-64</v>
          </cell>
          <cell r="H539">
            <v>59850</v>
          </cell>
          <cell r="I539">
            <v>59800</v>
          </cell>
        </row>
        <row r="540">
          <cell r="B540">
            <v>231047</v>
          </cell>
          <cell r="C540" t="str">
            <v>木材費</v>
          </cell>
          <cell r="D540" t="str">
            <v>4等級・[C]</v>
          </cell>
          <cell r="E540" t="str">
            <v>ｍ3</v>
          </cell>
          <cell r="F540">
            <v>56400</v>
          </cell>
          <cell r="G540" t="str">
            <v>P-64</v>
          </cell>
          <cell r="H540">
            <v>59220</v>
          </cell>
          <cell r="I540">
            <v>59200</v>
          </cell>
        </row>
        <row r="541">
          <cell r="B541">
            <v>231051</v>
          </cell>
          <cell r="C541" t="str">
            <v>木材費</v>
          </cell>
          <cell r="D541" t="str">
            <v>5等級</v>
          </cell>
          <cell r="E541" t="str">
            <v>ｍ3</v>
          </cell>
          <cell r="F541">
            <v>51100</v>
          </cell>
          <cell r="G541" t="str">
            <v>P-64</v>
          </cell>
          <cell r="H541">
            <v>53655</v>
          </cell>
          <cell r="I541">
            <v>53600</v>
          </cell>
        </row>
        <row r="542">
          <cell r="B542">
            <v>235001</v>
          </cell>
          <cell r="C542" t="str">
            <v>木材費</v>
          </cell>
          <cell r="D542" t="str">
            <v>専用・共同住宅[Ⅰ]</v>
          </cell>
          <cell r="E542" t="str">
            <v>延㎡</v>
          </cell>
          <cell r="F542">
            <v>49000</v>
          </cell>
          <cell r="G542" t="str">
            <v>P-65</v>
          </cell>
          <cell r="H542">
            <v>51450</v>
          </cell>
          <cell r="I542">
            <v>51400</v>
          </cell>
        </row>
        <row r="543">
          <cell r="B543">
            <v>235002</v>
          </cell>
          <cell r="C543" t="str">
            <v>労務費</v>
          </cell>
          <cell r="D543" t="str">
            <v>専用・共同住宅[Ⅱ]</v>
          </cell>
          <cell r="E543" t="str">
            <v>延㎡</v>
          </cell>
          <cell r="F543">
            <v>44100</v>
          </cell>
          <cell r="G543" t="str">
            <v>P-65</v>
          </cell>
          <cell r="H543">
            <v>46305</v>
          </cell>
          <cell r="I543">
            <v>46300</v>
          </cell>
        </row>
        <row r="544">
          <cell r="B544">
            <v>235003</v>
          </cell>
          <cell r="C544" t="str">
            <v>労務費</v>
          </cell>
          <cell r="D544" t="str">
            <v>専用・共同住宅[Ⅲ]</v>
          </cell>
          <cell r="E544" t="str">
            <v>延㎡</v>
          </cell>
          <cell r="F544">
            <v>36600</v>
          </cell>
          <cell r="G544" t="str">
            <v>P-65</v>
          </cell>
          <cell r="H544">
            <v>38430</v>
          </cell>
          <cell r="I544">
            <v>38400</v>
          </cell>
        </row>
        <row r="545">
          <cell r="B545">
            <v>235004</v>
          </cell>
          <cell r="C545" t="str">
            <v>労務費</v>
          </cell>
          <cell r="D545" t="str">
            <v>専用・共同住宅[Ⅳ]</v>
          </cell>
          <cell r="E545" t="str">
            <v>延㎡</v>
          </cell>
          <cell r="F545">
            <v>31700</v>
          </cell>
          <cell r="G545" t="str">
            <v>P-65</v>
          </cell>
          <cell r="H545">
            <v>33285</v>
          </cell>
          <cell r="I545">
            <v>33200</v>
          </cell>
        </row>
        <row r="546">
          <cell r="B546">
            <v>235005</v>
          </cell>
          <cell r="C546" t="str">
            <v>労務費</v>
          </cell>
          <cell r="D546" t="str">
            <v>専用・共同住宅[Ⅴ]</v>
          </cell>
          <cell r="E546" t="str">
            <v>延㎡</v>
          </cell>
          <cell r="F546">
            <v>26800</v>
          </cell>
          <cell r="G546" t="str">
            <v>P-65</v>
          </cell>
          <cell r="H546">
            <v>28140</v>
          </cell>
          <cell r="I546">
            <v>28100</v>
          </cell>
        </row>
        <row r="547">
          <cell r="B547">
            <v>235011</v>
          </cell>
          <cell r="C547" t="str">
            <v>労務費</v>
          </cell>
          <cell r="D547" t="str">
            <v>店舗・事務所[Ⅰ]</v>
          </cell>
          <cell r="E547" t="str">
            <v>延㎡</v>
          </cell>
          <cell r="F547">
            <v>41600</v>
          </cell>
          <cell r="G547" t="str">
            <v>P-65</v>
          </cell>
          <cell r="H547">
            <v>43680</v>
          </cell>
          <cell r="I547">
            <v>43600</v>
          </cell>
        </row>
        <row r="548">
          <cell r="B548">
            <v>235012</v>
          </cell>
          <cell r="C548" t="str">
            <v>労務費</v>
          </cell>
          <cell r="D548" t="str">
            <v>店舗・事務所[Ⅱ]</v>
          </cell>
          <cell r="E548" t="str">
            <v>延㎡</v>
          </cell>
          <cell r="F548">
            <v>36600</v>
          </cell>
          <cell r="G548" t="str">
            <v>P-65</v>
          </cell>
          <cell r="H548">
            <v>38430</v>
          </cell>
          <cell r="I548">
            <v>38400</v>
          </cell>
        </row>
        <row r="549">
          <cell r="B549">
            <v>235013</v>
          </cell>
          <cell r="C549" t="str">
            <v>労務費</v>
          </cell>
          <cell r="D549" t="str">
            <v>店舗・事務所[Ⅲ]</v>
          </cell>
          <cell r="E549" t="str">
            <v>延㎡</v>
          </cell>
          <cell r="F549">
            <v>29400</v>
          </cell>
          <cell r="G549" t="str">
            <v>P-65</v>
          </cell>
          <cell r="H549">
            <v>30870</v>
          </cell>
          <cell r="I549">
            <v>30800</v>
          </cell>
        </row>
        <row r="550">
          <cell r="B550">
            <v>235014</v>
          </cell>
          <cell r="C550" t="str">
            <v>労務費</v>
          </cell>
          <cell r="D550" t="str">
            <v>店舗・事務所[Ⅳ]</v>
          </cell>
          <cell r="E550" t="str">
            <v>延㎡</v>
          </cell>
          <cell r="F550">
            <v>24500</v>
          </cell>
          <cell r="G550" t="str">
            <v>P-65</v>
          </cell>
          <cell r="H550">
            <v>25725</v>
          </cell>
          <cell r="I550">
            <v>25700</v>
          </cell>
        </row>
        <row r="551">
          <cell r="B551">
            <v>235015</v>
          </cell>
          <cell r="C551" t="str">
            <v>労務費</v>
          </cell>
          <cell r="D551" t="str">
            <v>店舗・事務所[Ⅴ]</v>
          </cell>
          <cell r="E551" t="str">
            <v>延㎡</v>
          </cell>
          <cell r="F551">
            <v>19600</v>
          </cell>
          <cell r="G551" t="str">
            <v>P-65</v>
          </cell>
          <cell r="H551">
            <v>20580</v>
          </cell>
          <cell r="I551">
            <v>20500</v>
          </cell>
        </row>
        <row r="552">
          <cell r="B552">
            <v>235021</v>
          </cell>
          <cell r="C552" t="str">
            <v>労務費</v>
          </cell>
          <cell r="D552" t="str">
            <v>工場・倉庫[Ⅰ]</v>
          </cell>
          <cell r="E552" t="str">
            <v>延㎡</v>
          </cell>
          <cell r="F552">
            <v>29400</v>
          </cell>
          <cell r="G552" t="str">
            <v>P-65</v>
          </cell>
          <cell r="H552">
            <v>30870</v>
          </cell>
          <cell r="I552">
            <v>30800</v>
          </cell>
        </row>
        <row r="553">
          <cell r="B553">
            <v>235022</v>
          </cell>
          <cell r="C553" t="str">
            <v>労務費</v>
          </cell>
          <cell r="D553" t="str">
            <v>工場・倉庫[Ⅱ]</v>
          </cell>
          <cell r="E553" t="str">
            <v>延㎡</v>
          </cell>
          <cell r="F553">
            <v>24500</v>
          </cell>
          <cell r="G553" t="str">
            <v>P-65</v>
          </cell>
          <cell r="H553">
            <v>25725</v>
          </cell>
          <cell r="I553">
            <v>25700</v>
          </cell>
        </row>
        <row r="554">
          <cell r="B554">
            <v>235023</v>
          </cell>
          <cell r="C554" t="str">
            <v>労務費</v>
          </cell>
          <cell r="D554" t="str">
            <v>工場・倉庫[Ⅲ]</v>
          </cell>
          <cell r="E554" t="str">
            <v>延㎡</v>
          </cell>
          <cell r="F554">
            <v>19600</v>
          </cell>
          <cell r="G554" t="str">
            <v>P-65</v>
          </cell>
          <cell r="H554">
            <v>20580</v>
          </cell>
          <cell r="I554">
            <v>20500</v>
          </cell>
        </row>
        <row r="555">
          <cell r="B555">
            <v>235024</v>
          </cell>
          <cell r="C555" t="str">
            <v>労務費</v>
          </cell>
          <cell r="D555" t="str">
            <v>工場・倉庫[Ⅳ]</v>
          </cell>
          <cell r="E555" t="str">
            <v>延㎡</v>
          </cell>
          <cell r="F555">
            <v>14700</v>
          </cell>
          <cell r="G555" t="str">
            <v>P-65</v>
          </cell>
          <cell r="H555">
            <v>15435</v>
          </cell>
          <cell r="I555">
            <v>15400</v>
          </cell>
        </row>
        <row r="556">
          <cell r="B556">
            <v>235025</v>
          </cell>
          <cell r="C556" t="str">
            <v>労務費</v>
          </cell>
          <cell r="D556" t="str">
            <v>工場・倉庫[Ⅴ]</v>
          </cell>
          <cell r="E556" t="str">
            <v>延㎡</v>
          </cell>
          <cell r="F556">
            <v>9810</v>
          </cell>
          <cell r="G556" t="str">
            <v>P-65</v>
          </cell>
          <cell r="H556">
            <v>10300</v>
          </cell>
          <cell r="I556">
            <v>10300</v>
          </cell>
        </row>
        <row r="557">
          <cell r="B557">
            <v>241004</v>
          </cell>
          <cell r="C557" t="str">
            <v>日本瓦葺</v>
          </cell>
          <cell r="D557" t="str">
            <v>いぶし瓦･野地板を除く下地共</v>
          </cell>
          <cell r="E557" t="str">
            <v>㎡</v>
          </cell>
          <cell r="F557">
            <v>7400</v>
          </cell>
          <cell r="G557" t="str">
            <v>P-66</v>
          </cell>
          <cell r="H557">
            <v>7770</v>
          </cell>
          <cell r="I557">
            <v>7770</v>
          </cell>
        </row>
        <row r="558">
          <cell r="B558">
            <v>241005</v>
          </cell>
          <cell r="C558" t="str">
            <v>日本瓦葺</v>
          </cell>
          <cell r="D558" t="str">
            <v>いぶし瓦･野地板ﾗﾜﾝ共</v>
          </cell>
          <cell r="E558" t="str">
            <v>㎡</v>
          </cell>
          <cell r="F558">
            <v>9110</v>
          </cell>
          <cell r="G558" t="str">
            <v>P-66</v>
          </cell>
          <cell r="H558">
            <v>9565</v>
          </cell>
          <cell r="I558">
            <v>9560</v>
          </cell>
        </row>
        <row r="559">
          <cell r="B559">
            <v>241006</v>
          </cell>
          <cell r="C559" t="str">
            <v>日本瓦葺</v>
          </cell>
          <cell r="D559" t="str">
            <v>いぶし瓦･小屋組野地ﾗﾜﾝ共</v>
          </cell>
          <cell r="E559" t="str">
            <v>㎡</v>
          </cell>
          <cell r="F559">
            <v>15700</v>
          </cell>
          <cell r="G559" t="str">
            <v>P-66</v>
          </cell>
          <cell r="H559">
            <v>16485</v>
          </cell>
          <cell r="I559">
            <v>16400</v>
          </cell>
        </row>
        <row r="560">
          <cell r="B560">
            <v>241014</v>
          </cell>
          <cell r="C560" t="str">
            <v>日本瓦葺</v>
          </cell>
          <cell r="D560" t="str">
            <v>ゆう薬瓦･特注色･野地板を除く下地共</v>
          </cell>
          <cell r="E560" t="str">
            <v>㎡</v>
          </cell>
          <cell r="F560">
            <v>6960</v>
          </cell>
          <cell r="G560" t="str">
            <v>P-66</v>
          </cell>
          <cell r="H560">
            <v>7308</v>
          </cell>
          <cell r="I560">
            <v>7300</v>
          </cell>
        </row>
        <row r="561">
          <cell r="B561">
            <v>241015</v>
          </cell>
          <cell r="C561" t="str">
            <v>日本瓦葺</v>
          </cell>
          <cell r="D561" t="str">
            <v>ゆう薬瓦･特注色･野地板ﾗﾜﾝ共</v>
          </cell>
          <cell r="E561" t="str">
            <v>㎡</v>
          </cell>
          <cell r="F561">
            <v>8670</v>
          </cell>
          <cell r="G561" t="str">
            <v>P-66</v>
          </cell>
          <cell r="H561">
            <v>9103</v>
          </cell>
          <cell r="I561">
            <v>9100</v>
          </cell>
        </row>
        <row r="562">
          <cell r="B562">
            <v>241016</v>
          </cell>
          <cell r="C562" t="str">
            <v>日本瓦葺</v>
          </cell>
          <cell r="D562" t="str">
            <v>ゆう薬瓦･特注色･小屋組野地ﾗﾜﾝ共</v>
          </cell>
          <cell r="E562" t="str">
            <v>㎡</v>
          </cell>
          <cell r="F562">
            <v>15300</v>
          </cell>
          <cell r="G562" t="str">
            <v>P-66</v>
          </cell>
          <cell r="H562">
            <v>16065</v>
          </cell>
          <cell r="I562">
            <v>16000</v>
          </cell>
        </row>
        <row r="563">
          <cell r="B563">
            <v>241024</v>
          </cell>
          <cell r="C563" t="str">
            <v>日本瓦葺</v>
          </cell>
          <cell r="D563" t="str">
            <v>ゆう薬瓦･標準色･野地板を除く下地共</v>
          </cell>
          <cell r="E563" t="str">
            <v>㎡</v>
          </cell>
          <cell r="F563">
            <v>6710</v>
          </cell>
          <cell r="G563" t="str">
            <v>P-66</v>
          </cell>
          <cell r="H563">
            <v>7045</v>
          </cell>
          <cell r="I563">
            <v>7040</v>
          </cell>
        </row>
        <row r="564">
          <cell r="B564">
            <v>241025</v>
          </cell>
          <cell r="C564" t="str">
            <v>日本瓦葺</v>
          </cell>
          <cell r="D564" t="str">
            <v>ゆう薬瓦･標準色･野地板ﾗﾜﾝ共</v>
          </cell>
          <cell r="E564" t="str">
            <v>㎡</v>
          </cell>
          <cell r="F564">
            <v>8420</v>
          </cell>
          <cell r="G564" t="str">
            <v>P-66</v>
          </cell>
          <cell r="H564">
            <v>8841</v>
          </cell>
          <cell r="I564">
            <v>8840</v>
          </cell>
        </row>
        <row r="565">
          <cell r="B565">
            <v>241026</v>
          </cell>
          <cell r="C565" t="str">
            <v>日本瓦葺</v>
          </cell>
          <cell r="D565" t="str">
            <v>ゆう薬瓦･標準色･小屋組野地ﾗﾜﾝ共</v>
          </cell>
          <cell r="E565" t="str">
            <v>㎡</v>
          </cell>
          <cell r="F565">
            <v>15000</v>
          </cell>
          <cell r="G565" t="str">
            <v>P-66</v>
          </cell>
          <cell r="H565">
            <v>15750</v>
          </cell>
          <cell r="I565">
            <v>15700</v>
          </cell>
        </row>
        <row r="566">
          <cell r="B566">
            <v>241034</v>
          </cell>
          <cell r="C566" t="str">
            <v>日本瓦葺</v>
          </cell>
          <cell r="D566" t="str">
            <v>ゆう薬瓦･標準色･野地板を除く下地共</v>
          </cell>
          <cell r="E566" t="str">
            <v>㎡</v>
          </cell>
          <cell r="F566">
            <v>6710</v>
          </cell>
          <cell r="G566" t="str">
            <v>P-66</v>
          </cell>
          <cell r="H566">
            <v>7045</v>
          </cell>
          <cell r="I566">
            <v>7040</v>
          </cell>
        </row>
        <row r="567">
          <cell r="B567">
            <v>241035</v>
          </cell>
          <cell r="C567" t="str">
            <v>日本瓦葺</v>
          </cell>
          <cell r="D567" t="str">
            <v>ゆう薬瓦･標準色･野地板ﾗﾜﾝ共</v>
          </cell>
          <cell r="E567" t="str">
            <v>㎡</v>
          </cell>
          <cell r="F567">
            <v>8420</v>
          </cell>
          <cell r="G567" t="str">
            <v>P-66</v>
          </cell>
          <cell r="H567">
            <v>8841</v>
          </cell>
          <cell r="I567">
            <v>8840</v>
          </cell>
        </row>
        <row r="568">
          <cell r="B568">
            <v>241036</v>
          </cell>
          <cell r="C568" t="str">
            <v>日本瓦葺</v>
          </cell>
          <cell r="D568" t="str">
            <v>ゆう薬瓦･標準色･小屋組野地ﾗﾜﾝ共</v>
          </cell>
          <cell r="E568" t="str">
            <v>㎡</v>
          </cell>
          <cell r="F568">
            <v>15000</v>
          </cell>
          <cell r="G568" t="str">
            <v>P-66</v>
          </cell>
          <cell r="H568">
            <v>15750</v>
          </cell>
          <cell r="I568">
            <v>15700</v>
          </cell>
        </row>
        <row r="569">
          <cell r="B569">
            <v>241044</v>
          </cell>
          <cell r="C569" t="str">
            <v>洋瓦葺</v>
          </cell>
          <cell r="D569" t="str">
            <v>S形瓦･標準色･野地板を除く下地共</v>
          </cell>
          <cell r="E569" t="str">
            <v>㎡</v>
          </cell>
          <cell r="F569">
            <v>6960</v>
          </cell>
          <cell r="G569" t="str">
            <v>P-66</v>
          </cell>
          <cell r="H569">
            <v>7308</v>
          </cell>
          <cell r="I569">
            <v>7300</v>
          </cell>
        </row>
        <row r="570">
          <cell r="B570">
            <v>241045</v>
          </cell>
          <cell r="C570" t="str">
            <v>洋瓦葺</v>
          </cell>
          <cell r="D570" t="str">
            <v>S形瓦･標準色･野地板ﾗﾜﾝ共</v>
          </cell>
          <cell r="E570" t="str">
            <v>㎡</v>
          </cell>
          <cell r="F570">
            <v>8670</v>
          </cell>
          <cell r="G570" t="str">
            <v>P-66</v>
          </cell>
          <cell r="H570">
            <v>9103</v>
          </cell>
          <cell r="I570">
            <v>9100</v>
          </cell>
        </row>
        <row r="571">
          <cell r="B571">
            <v>241046</v>
          </cell>
          <cell r="C571" t="str">
            <v>洋瓦葺</v>
          </cell>
          <cell r="D571" t="str">
            <v>S形瓦･標準色･小屋組野地ﾗﾜﾝ共</v>
          </cell>
          <cell r="E571" t="str">
            <v>㎡</v>
          </cell>
          <cell r="F571">
            <v>15300</v>
          </cell>
          <cell r="G571" t="str">
            <v>P-66</v>
          </cell>
          <cell r="H571">
            <v>16065</v>
          </cell>
          <cell r="I571">
            <v>16000</v>
          </cell>
        </row>
        <row r="572">
          <cell r="B572">
            <v>241051</v>
          </cell>
          <cell r="C572" t="str">
            <v>厚形ｽﾚｰﾄ瓦葺</v>
          </cell>
          <cell r="D572" t="str">
            <v>和形･野地板を除く下地共</v>
          </cell>
          <cell r="E572" t="str">
            <v>㎡</v>
          </cell>
          <cell r="F572">
            <v>3840</v>
          </cell>
          <cell r="G572" t="str">
            <v>P-66</v>
          </cell>
          <cell r="H572">
            <v>4032</v>
          </cell>
          <cell r="I572">
            <v>4030</v>
          </cell>
        </row>
        <row r="573">
          <cell r="B573">
            <v>241052</v>
          </cell>
          <cell r="C573" t="str">
            <v>厚形ｽﾚｰﾄ瓦葺</v>
          </cell>
          <cell r="D573" t="str">
            <v>和形･野地板ﾗﾜﾝ共</v>
          </cell>
          <cell r="E573" t="str">
            <v>㎡</v>
          </cell>
          <cell r="F573">
            <v>5550</v>
          </cell>
          <cell r="G573" t="str">
            <v>P-66</v>
          </cell>
          <cell r="H573">
            <v>5827</v>
          </cell>
          <cell r="I573">
            <v>5820</v>
          </cell>
        </row>
        <row r="574">
          <cell r="B574">
            <v>241053</v>
          </cell>
          <cell r="C574" t="str">
            <v>厚形ｽﾚｰﾄ瓦葺</v>
          </cell>
          <cell r="D574" t="str">
            <v>和形･小屋組野地ﾗﾜﾝ共</v>
          </cell>
          <cell r="E574" t="str">
            <v>㎡</v>
          </cell>
          <cell r="F574">
            <v>12200</v>
          </cell>
          <cell r="G574" t="str">
            <v>P-66</v>
          </cell>
          <cell r="H574">
            <v>12810</v>
          </cell>
          <cell r="I574">
            <v>12800</v>
          </cell>
        </row>
        <row r="575">
          <cell r="B575">
            <v>241054</v>
          </cell>
          <cell r="C575" t="str">
            <v>厚形ｽﾚｰﾄ瓦葺</v>
          </cell>
          <cell r="D575" t="str">
            <v>平形･野地板を除く下地共</v>
          </cell>
          <cell r="E575" t="str">
            <v>㎡</v>
          </cell>
          <cell r="F575">
            <v>4000</v>
          </cell>
          <cell r="G575" t="str">
            <v>P-66</v>
          </cell>
          <cell r="H575">
            <v>4200</v>
          </cell>
          <cell r="I575">
            <v>4200</v>
          </cell>
        </row>
        <row r="576">
          <cell r="B576">
            <v>241055</v>
          </cell>
          <cell r="C576" t="str">
            <v>厚形ｽﾚｰﾄ瓦葺</v>
          </cell>
          <cell r="D576" t="str">
            <v>平形･野地板ﾗﾜﾝ共</v>
          </cell>
          <cell r="E576" t="str">
            <v>㎡</v>
          </cell>
          <cell r="F576">
            <v>5710</v>
          </cell>
          <cell r="G576" t="str">
            <v>P-66</v>
          </cell>
          <cell r="H576">
            <v>5995</v>
          </cell>
          <cell r="I576">
            <v>5990</v>
          </cell>
        </row>
        <row r="577">
          <cell r="B577">
            <v>241056</v>
          </cell>
          <cell r="C577" t="str">
            <v>厚形ｽﾚｰﾄ瓦葺</v>
          </cell>
          <cell r="D577" t="str">
            <v>平形･小屋組野地ﾗﾜﾝ共</v>
          </cell>
          <cell r="E577" t="str">
            <v>㎡</v>
          </cell>
          <cell r="F577">
            <v>12300</v>
          </cell>
          <cell r="G577" t="str">
            <v>P-66</v>
          </cell>
          <cell r="H577">
            <v>12915</v>
          </cell>
          <cell r="I577">
            <v>12900</v>
          </cell>
        </row>
        <row r="578">
          <cell r="B578">
            <v>241057</v>
          </cell>
          <cell r="C578" t="str">
            <v>厚形ｽﾚｰﾄ瓦葺</v>
          </cell>
          <cell r="D578" t="str">
            <v>S形･野地板を除く下地共</v>
          </cell>
          <cell r="E578" t="str">
            <v>㎡</v>
          </cell>
          <cell r="F578">
            <v>4150</v>
          </cell>
          <cell r="G578" t="str">
            <v>P-66</v>
          </cell>
          <cell r="H578">
            <v>4357</v>
          </cell>
          <cell r="I578">
            <v>4350</v>
          </cell>
        </row>
        <row r="579">
          <cell r="B579">
            <v>241058</v>
          </cell>
          <cell r="C579" t="str">
            <v>厚形ｽﾚｰﾄ瓦葺</v>
          </cell>
          <cell r="D579" t="str">
            <v>S形･野地板ﾗﾜﾝ共</v>
          </cell>
          <cell r="E579" t="str">
            <v>㎡</v>
          </cell>
          <cell r="F579">
            <v>5860</v>
          </cell>
          <cell r="G579" t="str">
            <v>P-66</v>
          </cell>
          <cell r="H579">
            <v>6153</v>
          </cell>
          <cell r="I579">
            <v>6150</v>
          </cell>
        </row>
        <row r="580">
          <cell r="B580">
            <v>241059</v>
          </cell>
          <cell r="C580" t="str">
            <v>厚形ｽﾚｰﾄ瓦葺</v>
          </cell>
          <cell r="D580" t="str">
            <v>S形･小屋組野地ﾗﾜﾝ共</v>
          </cell>
          <cell r="E580" t="str">
            <v>㎡</v>
          </cell>
          <cell r="F580">
            <v>12500</v>
          </cell>
          <cell r="G580" t="str">
            <v>P-66</v>
          </cell>
          <cell r="H580">
            <v>13125</v>
          </cell>
          <cell r="I580">
            <v>13100</v>
          </cell>
        </row>
        <row r="581">
          <cell r="B581">
            <v>241061</v>
          </cell>
          <cell r="C581" t="str">
            <v>ｺﾛﾆｱﾙ葺</v>
          </cell>
          <cell r="D581" t="str">
            <v>910mm×182mm･野地板を除く下地共</v>
          </cell>
          <cell r="E581" t="str">
            <v>㎡</v>
          </cell>
          <cell r="F581">
            <v>4280</v>
          </cell>
          <cell r="G581" t="str">
            <v>P-66</v>
          </cell>
          <cell r="H581">
            <v>4494</v>
          </cell>
          <cell r="I581">
            <v>4490</v>
          </cell>
        </row>
        <row r="582">
          <cell r="B582">
            <v>241062</v>
          </cell>
          <cell r="C582" t="str">
            <v>ｺﾛﾆｱﾙ葺</v>
          </cell>
          <cell r="D582" t="str">
            <v>910mm×182mm･野地板ﾗﾜﾝ共</v>
          </cell>
          <cell r="E582" t="str">
            <v>㎡</v>
          </cell>
          <cell r="F582">
            <v>5990</v>
          </cell>
          <cell r="G582" t="str">
            <v>P-66</v>
          </cell>
          <cell r="H582">
            <v>6289</v>
          </cell>
          <cell r="I582">
            <v>6280</v>
          </cell>
        </row>
        <row r="583">
          <cell r="B583">
            <v>241063</v>
          </cell>
          <cell r="C583" t="str">
            <v>ｺﾛﾆｱﾙ葺</v>
          </cell>
          <cell r="D583" t="str">
            <v>910mm×182mm･小屋組野地ﾗﾜﾝ共</v>
          </cell>
          <cell r="E583" t="str">
            <v>㎡</v>
          </cell>
          <cell r="F583">
            <v>12600</v>
          </cell>
          <cell r="G583" t="str">
            <v>P-66</v>
          </cell>
          <cell r="H583">
            <v>13230</v>
          </cell>
          <cell r="I583">
            <v>13200</v>
          </cell>
        </row>
        <row r="584">
          <cell r="B584">
            <v>241065</v>
          </cell>
          <cell r="C584" t="str">
            <v>ｺﾛﾆｱﾙ葺</v>
          </cell>
          <cell r="D584" t="str">
            <v>600mm×182mm･野地板を除く下地共</v>
          </cell>
          <cell r="E584" t="str">
            <v>㎡</v>
          </cell>
          <cell r="F584">
            <v>6080</v>
          </cell>
          <cell r="G584" t="str">
            <v>P-66</v>
          </cell>
          <cell r="H584">
            <v>6384</v>
          </cell>
          <cell r="I584">
            <v>6380</v>
          </cell>
        </row>
        <row r="585">
          <cell r="B585">
            <v>241066</v>
          </cell>
          <cell r="C585" t="str">
            <v>ｺﾛﾆｱﾙ葺</v>
          </cell>
          <cell r="D585" t="str">
            <v>600mm×182mm･野地板ﾗﾜﾝ共</v>
          </cell>
          <cell r="E585" t="str">
            <v>㎡</v>
          </cell>
          <cell r="F585">
            <v>7790</v>
          </cell>
          <cell r="G585" t="str">
            <v>P-66</v>
          </cell>
          <cell r="H585">
            <v>8179</v>
          </cell>
          <cell r="I585">
            <v>8170</v>
          </cell>
        </row>
        <row r="586">
          <cell r="B586">
            <v>241067</v>
          </cell>
          <cell r="C586" t="str">
            <v>ｺﾛﾆｱﾙ葺</v>
          </cell>
          <cell r="D586" t="str">
            <v>600mm×182mm･小屋組野地ﾗﾜﾝ共</v>
          </cell>
          <cell r="E586" t="str">
            <v>㎡</v>
          </cell>
          <cell r="F586">
            <v>14400</v>
          </cell>
          <cell r="G586" t="str">
            <v>P-66</v>
          </cell>
          <cell r="H586">
            <v>15120</v>
          </cell>
          <cell r="I586">
            <v>15100</v>
          </cell>
        </row>
        <row r="587">
          <cell r="B587">
            <v>241071</v>
          </cell>
          <cell r="C587" t="str">
            <v>ｶﾗｰ鉄板瓦棒葺</v>
          </cell>
          <cell r="D587" t="str">
            <v>厚0.35㎜･野地板を除く下地共</v>
          </cell>
          <cell r="E587" t="str">
            <v>㎡</v>
          </cell>
          <cell r="F587">
            <v>3500</v>
          </cell>
          <cell r="G587" t="str">
            <v>P-66</v>
          </cell>
          <cell r="H587">
            <v>3675</v>
          </cell>
          <cell r="I587">
            <v>3670</v>
          </cell>
        </row>
        <row r="588">
          <cell r="B588">
            <v>241072</v>
          </cell>
          <cell r="C588" t="str">
            <v>ｶﾗｰ鉄板瓦棒葺</v>
          </cell>
          <cell r="D588" t="str">
            <v>厚0.35㎜･野地板ﾗﾜﾝ共</v>
          </cell>
          <cell r="E588" t="str">
            <v>㎡</v>
          </cell>
          <cell r="F588">
            <v>5210</v>
          </cell>
          <cell r="G588" t="str">
            <v>P-66</v>
          </cell>
          <cell r="H588">
            <v>5470</v>
          </cell>
          <cell r="I588">
            <v>5470</v>
          </cell>
        </row>
        <row r="589">
          <cell r="B589">
            <v>241073</v>
          </cell>
          <cell r="C589" t="str">
            <v>ｶﾗｰ鉄板瓦棒葺</v>
          </cell>
          <cell r="D589" t="str">
            <v>厚0.35㎜･小屋組野地ﾗﾜﾝ共</v>
          </cell>
          <cell r="E589" t="str">
            <v>㎡</v>
          </cell>
          <cell r="F589">
            <v>11800</v>
          </cell>
          <cell r="G589" t="str">
            <v>P-66</v>
          </cell>
          <cell r="H589">
            <v>12390</v>
          </cell>
          <cell r="I589">
            <v>12300</v>
          </cell>
        </row>
        <row r="590">
          <cell r="B590">
            <v>241075</v>
          </cell>
          <cell r="C590" t="str">
            <v>ｶﾗｰ鉄板瓦棒葺</v>
          </cell>
          <cell r="D590" t="str">
            <v>厚0.4㎜･野地板を除く下地共</v>
          </cell>
          <cell r="E590" t="str">
            <v>㎡</v>
          </cell>
          <cell r="F590">
            <v>3500</v>
          </cell>
          <cell r="G590" t="str">
            <v>P-66</v>
          </cell>
          <cell r="H590">
            <v>3675</v>
          </cell>
          <cell r="I590">
            <v>3670</v>
          </cell>
        </row>
        <row r="591">
          <cell r="B591">
            <v>241076</v>
          </cell>
          <cell r="C591" t="str">
            <v>ｶﾗｰ鉄板瓦棒葺</v>
          </cell>
          <cell r="D591" t="str">
            <v>厚0.4㎜･野地板ﾗﾜﾝ共</v>
          </cell>
          <cell r="E591" t="str">
            <v>㎡</v>
          </cell>
          <cell r="F591">
            <v>5210</v>
          </cell>
          <cell r="G591" t="str">
            <v>P-66</v>
          </cell>
          <cell r="H591">
            <v>5470</v>
          </cell>
          <cell r="I591">
            <v>5470</v>
          </cell>
        </row>
        <row r="592">
          <cell r="B592">
            <v>241077</v>
          </cell>
          <cell r="C592" t="str">
            <v>ｶﾗｰ鉄板瓦棒葺</v>
          </cell>
          <cell r="D592" t="str">
            <v>厚0.4㎜･小屋組野地ﾗﾜﾝ共</v>
          </cell>
          <cell r="E592" t="str">
            <v>㎡</v>
          </cell>
          <cell r="F592">
            <v>11800</v>
          </cell>
          <cell r="G592" t="str">
            <v>P-66</v>
          </cell>
          <cell r="H592">
            <v>12390</v>
          </cell>
          <cell r="I592">
            <v>12300</v>
          </cell>
        </row>
        <row r="593">
          <cell r="B593">
            <v>241081</v>
          </cell>
          <cell r="C593" t="str">
            <v>ｶﾗｰ鉄板平板葺</v>
          </cell>
          <cell r="D593" t="str">
            <v>厚0.4㎜･四つ切り･野地板を除く下地共</v>
          </cell>
          <cell r="E593" t="str">
            <v>㎡</v>
          </cell>
          <cell r="F593">
            <v>3250</v>
          </cell>
          <cell r="G593" t="str">
            <v>P-66</v>
          </cell>
          <cell r="H593">
            <v>3412</v>
          </cell>
          <cell r="I593">
            <v>3410</v>
          </cell>
        </row>
        <row r="594">
          <cell r="B594">
            <v>241082</v>
          </cell>
          <cell r="C594" t="str">
            <v>ｶﾗｰ鉄板平板葺</v>
          </cell>
          <cell r="D594" t="str">
            <v>厚0.4㎜･四つ切り･野地板ﾗﾜﾝ共</v>
          </cell>
          <cell r="E594" t="str">
            <v>㎡</v>
          </cell>
          <cell r="F594">
            <v>4960</v>
          </cell>
          <cell r="G594" t="str">
            <v>P-66</v>
          </cell>
          <cell r="H594">
            <v>5208</v>
          </cell>
          <cell r="I594">
            <v>5200</v>
          </cell>
        </row>
        <row r="595">
          <cell r="B595">
            <v>241083</v>
          </cell>
          <cell r="C595" t="str">
            <v>ｶﾗｰ鉄板平板葺</v>
          </cell>
          <cell r="D595" t="str">
            <v>厚0.4㎜･四つ切り･小屋組野地ﾗﾜﾝ共</v>
          </cell>
          <cell r="E595" t="str">
            <v>㎡</v>
          </cell>
          <cell r="F595">
            <v>11600</v>
          </cell>
          <cell r="G595" t="str">
            <v>P-66</v>
          </cell>
          <cell r="H595">
            <v>12180</v>
          </cell>
          <cell r="I595">
            <v>12100</v>
          </cell>
        </row>
        <row r="596">
          <cell r="B596">
            <v>241085</v>
          </cell>
          <cell r="C596" t="str">
            <v>ｶﾗｰ鉄板平板葺</v>
          </cell>
          <cell r="D596" t="str">
            <v>厚0.5㎜･四つ切り･野地板を除く下地共</v>
          </cell>
          <cell r="E596" t="str">
            <v>㎡</v>
          </cell>
          <cell r="F596">
            <v>3500</v>
          </cell>
          <cell r="G596" t="str">
            <v>P-66</v>
          </cell>
          <cell r="H596">
            <v>3675</v>
          </cell>
          <cell r="I596">
            <v>3670</v>
          </cell>
        </row>
        <row r="597">
          <cell r="B597">
            <v>241086</v>
          </cell>
          <cell r="C597" t="str">
            <v>ｶﾗｰ鉄板平板葺</v>
          </cell>
          <cell r="D597" t="str">
            <v>厚0.5㎜･四つ切り･野地板ﾗﾜﾝ共</v>
          </cell>
          <cell r="E597" t="str">
            <v>㎡</v>
          </cell>
          <cell r="F597">
            <v>5210</v>
          </cell>
          <cell r="G597" t="str">
            <v>P-66</v>
          </cell>
          <cell r="H597">
            <v>5470</v>
          </cell>
          <cell r="I597">
            <v>5470</v>
          </cell>
        </row>
        <row r="598">
          <cell r="B598">
            <v>241087</v>
          </cell>
          <cell r="C598" t="str">
            <v>ｶﾗｰ鉄板平板葺</v>
          </cell>
          <cell r="D598" t="str">
            <v>厚0.5㎜･四つ切り･小屋組野地ﾗﾜﾝ共</v>
          </cell>
          <cell r="E598" t="str">
            <v>㎡</v>
          </cell>
          <cell r="F598">
            <v>11800</v>
          </cell>
          <cell r="G598" t="str">
            <v>P-66</v>
          </cell>
          <cell r="H598">
            <v>12390</v>
          </cell>
          <cell r="I598">
            <v>12300</v>
          </cell>
        </row>
        <row r="599">
          <cell r="B599">
            <v>241091</v>
          </cell>
          <cell r="C599" t="str">
            <v>長尺ｶﾗｰ鉄板葺</v>
          </cell>
          <cell r="D599" t="str">
            <v>厚0.35㎜･野地板を除く下地共</v>
          </cell>
          <cell r="E599" t="str">
            <v>㎡</v>
          </cell>
          <cell r="F599">
            <v>2960</v>
          </cell>
          <cell r="G599" t="str">
            <v>P-66</v>
          </cell>
          <cell r="H599">
            <v>3108</v>
          </cell>
          <cell r="I599">
            <v>3100</v>
          </cell>
        </row>
        <row r="600">
          <cell r="B600">
            <v>241092</v>
          </cell>
          <cell r="C600" t="str">
            <v>長尺ｶﾗｰ鉄板葺</v>
          </cell>
          <cell r="D600" t="str">
            <v>厚0.35㎜･野地板ﾗﾜﾝ共</v>
          </cell>
          <cell r="E600" t="str">
            <v>㎡</v>
          </cell>
          <cell r="F600">
            <v>4670</v>
          </cell>
          <cell r="G600" t="str">
            <v>P-66</v>
          </cell>
          <cell r="H600">
            <v>4903</v>
          </cell>
          <cell r="I600">
            <v>4900</v>
          </cell>
        </row>
        <row r="601">
          <cell r="B601">
            <v>241093</v>
          </cell>
          <cell r="C601" t="str">
            <v>長尺ｶﾗｰ鉄板葺</v>
          </cell>
          <cell r="D601" t="str">
            <v>厚0.35㎜･小屋組野地ﾗﾜﾝ共</v>
          </cell>
          <cell r="E601" t="str">
            <v>㎡</v>
          </cell>
          <cell r="F601">
            <v>11300</v>
          </cell>
          <cell r="G601" t="str">
            <v>P-66</v>
          </cell>
          <cell r="H601">
            <v>11865</v>
          </cell>
          <cell r="I601">
            <v>11800</v>
          </cell>
        </row>
        <row r="602">
          <cell r="B602">
            <v>241094</v>
          </cell>
          <cell r="C602" t="str">
            <v>長尺ｶﾗｰ鉄板葺</v>
          </cell>
          <cell r="D602" t="str">
            <v>厚0.4㎜･野地板を除く下地共</v>
          </cell>
          <cell r="E602" t="str">
            <v>㎡</v>
          </cell>
          <cell r="F602">
            <v>3020</v>
          </cell>
          <cell r="G602" t="str">
            <v>P-66</v>
          </cell>
          <cell r="H602">
            <v>3171</v>
          </cell>
          <cell r="I602">
            <v>3170</v>
          </cell>
        </row>
        <row r="603">
          <cell r="B603">
            <v>241095</v>
          </cell>
          <cell r="C603" t="str">
            <v>長尺ｶﾗｰ鉄板葺</v>
          </cell>
          <cell r="D603" t="str">
            <v>厚0.4㎜･野地板ﾗﾜﾝ共</v>
          </cell>
          <cell r="E603" t="str">
            <v>㎡</v>
          </cell>
          <cell r="F603">
            <v>4730</v>
          </cell>
          <cell r="G603" t="str">
            <v>P-66</v>
          </cell>
          <cell r="H603">
            <v>4966</v>
          </cell>
          <cell r="I603">
            <v>4960</v>
          </cell>
        </row>
        <row r="604">
          <cell r="B604">
            <v>241096</v>
          </cell>
          <cell r="C604" t="str">
            <v>長尺ｶﾗｰ鉄板葺</v>
          </cell>
          <cell r="D604" t="str">
            <v>厚0.4㎜･小屋組野地ﾗﾜﾝ共</v>
          </cell>
          <cell r="E604" t="str">
            <v>㎡</v>
          </cell>
          <cell r="F604">
            <v>11300</v>
          </cell>
          <cell r="G604" t="str">
            <v>P-66</v>
          </cell>
          <cell r="H604">
            <v>11865</v>
          </cell>
          <cell r="I604">
            <v>11800</v>
          </cell>
        </row>
        <row r="605">
          <cell r="B605">
            <v>241097</v>
          </cell>
          <cell r="C605" t="str">
            <v>長尺ｶﾗｰ鉄板葺</v>
          </cell>
          <cell r="D605" t="str">
            <v>厚0.5㎜･野地板を除く下地共</v>
          </cell>
          <cell r="E605" t="str">
            <v>㎡</v>
          </cell>
          <cell r="F605">
            <v>3150</v>
          </cell>
          <cell r="G605" t="str">
            <v>P-67</v>
          </cell>
          <cell r="H605">
            <v>3307</v>
          </cell>
          <cell r="I605">
            <v>3300</v>
          </cell>
        </row>
        <row r="606">
          <cell r="B606">
            <v>241098</v>
          </cell>
          <cell r="C606" t="str">
            <v>長尺ｶﾗｰ鉄板葺</v>
          </cell>
          <cell r="D606" t="str">
            <v>厚0.5㎜･野地板ﾗﾜﾝ共</v>
          </cell>
          <cell r="E606" t="str">
            <v>㎡</v>
          </cell>
          <cell r="F606">
            <v>4860</v>
          </cell>
          <cell r="G606" t="str">
            <v>P-67</v>
          </cell>
          <cell r="H606">
            <v>5103</v>
          </cell>
          <cell r="I606">
            <v>5100</v>
          </cell>
        </row>
        <row r="607">
          <cell r="B607">
            <v>241099</v>
          </cell>
          <cell r="C607" t="str">
            <v>長尺ｶﾗｰ鉄板葺</v>
          </cell>
          <cell r="D607" t="str">
            <v>厚0.5㎜･小屋組野地ﾗﾜﾝ共</v>
          </cell>
          <cell r="E607" t="str">
            <v>㎡</v>
          </cell>
          <cell r="F607">
            <v>11500</v>
          </cell>
          <cell r="G607" t="str">
            <v>P-67</v>
          </cell>
          <cell r="H607">
            <v>12075</v>
          </cell>
          <cell r="I607">
            <v>12000</v>
          </cell>
        </row>
        <row r="608">
          <cell r="B608">
            <v>241101</v>
          </cell>
          <cell r="C608" t="str">
            <v>ｶﾗｰ鉄板波板葺</v>
          </cell>
          <cell r="D608" t="str">
            <v>厚0.19㎜･直張り</v>
          </cell>
          <cell r="E608" t="str">
            <v>㎡</v>
          </cell>
          <cell r="F608">
            <v>1320</v>
          </cell>
          <cell r="G608" t="str">
            <v>P-67</v>
          </cell>
          <cell r="H608">
            <v>1386</v>
          </cell>
          <cell r="I608">
            <v>1380</v>
          </cell>
        </row>
        <row r="609">
          <cell r="B609">
            <v>241105</v>
          </cell>
          <cell r="C609" t="str">
            <v>ｶﾗｰ鉄板波板葺</v>
          </cell>
          <cell r="D609" t="str">
            <v>厚0.25㎜･直張り</v>
          </cell>
          <cell r="E609" t="str">
            <v>㎡</v>
          </cell>
          <cell r="F609">
            <v>1410</v>
          </cell>
          <cell r="G609" t="str">
            <v>P-67</v>
          </cell>
          <cell r="H609">
            <v>1480</v>
          </cell>
          <cell r="I609">
            <v>1480</v>
          </cell>
        </row>
        <row r="610">
          <cell r="B610">
            <v>241111</v>
          </cell>
          <cell r="C610" t="str">
            <v>亜鉛鉄板瓦棒葺</v>
          </cell>
          <cell r="D610" t="str">
            <v>厚0.5㎜･野地板を除く下地共</v>
          </cell>
          <cell r="E610" t="str">
            <v>㎡</v>
          </cell>
          <cell r="F610">
            <v>3540</v>
          </cell>
          <cell r="G610" t="str">
            <v>P-67</v>
          </cell>
          <cell r="H610">
            <v>3717</v>
          </cell>
          <cell r="I610">
            <v>3710</v>
          </cell>
        </row>
        <row r="611">
          <cell r="B611">
            <v>241112</v>
          </cell>
          <cell r="C611" t="str">
            <v>亜鉛鉄板瓦棒葺</v>
          </cell>
          <cell r="D611" t="str">
            <v>厚0.5㎜･野地板ﾗﾜﾝ共</v>
          </cell>
          <cell r="E611" t="str">
            <v>㎡</v>
          </cell>
          <cell r="F611">
            <v>5250</v>
          </cell>
          <cell r="G611" t="str">
            <v>P-67</v>
          </cell>
          <cell r="H611">
            <v>5512</v>
          </cell>
          <cell r="I611">
            <v>5510</v>
          </cell>
        </row>
        <row r="612">
          <cell r="B612">
            <v>241113</v>
          </cell>
          <cell r="C612" t="str">
            <v>亜鉛鉄板瓦棒葺</v>
          </cell>
          <cell r="D612" t="str">
            <v>厚0.5㎜･小屋組野地ﾗﾜﾝ共</v>
          </cell>
          <cell r="E612" t="str">
            <v>㎡</v>
          </cell>
          <cell r="F612">
            <v>11900</v>
          </cell>
          <cell r="G612" t="str">
            <v>P-67</v>
          </cell>
          <cell r="H612">
            <v>12495</v>
          </cell>
          <cell r="I612">
            <v>12400</v>
          </cell>
        </row>
        <row r="613">
          <cell r="B613">
            <v>241115</v>
          </cell>
          <cell r="C613" t="str">
            <v>亜鉛鉄板瓦棒葺</v>
          </cell>
          <cell r="D613" t="str">
            <v>厚0.6㎜･野地板を除く下地共</v>
          </cell>
          <cell r="E613" t="str">
            <v>㎡</v>
          </cell>
          <cell r="F613">
            <v>3780</v>
          </cell>
          <cell r="G613" t="str">
            <v>P-67</v>
          </cell>
          <cell r="H613">
            <v>3969</v>
          </cell>
          <cell r="I613">
            <v>3960</v>
          </cell>
        </row>
        <row r="614">
          <cell r="B614">
            <v>241116</v>
          </cell>
          <cell r="C614" t="str">
            <v>亜鉛鉄板瓦棒葺</v>
          </cell>
          <cell r="D614" t="str">
            <v>厚0.6㎜･野地板ﾗﾜﾝ共</v>
          </cell>
          <cell r="E614" t="str">
            <v>㎡</v>
          </cell>
          <cell r="F614">
            <v>5490</v>
          </cell>
          <cell r="G614" t="str">
            <v>P-67</v>
          </cell>
          <cell r="H614">
            <v>5764</v>
          </cell>
          <cell r="I614">
            <v>5760</v>
          </cell>
        </row>
        <row r="615">
          <cell r="B615">
            <v>241117</v>
          </cell>
          <cell r="C615" t="str">
            <v>亜鉛鉄板瓦棒葺</v>
          </cell>
          <cell r="D615" t="str">
            <v>厚0.6㎜･小屋組野地ﾗﾜﾝ共</v>
          </cell>
          <cell r="E615" t="str">
            <v>㎡</v>
          </cell>
          <cell r="F615">
            <v>12100</v>
          </cell>
          <cell r="G615" t="str">
            <v>P-67</v>
          </cell>
          <cell r="H615">
            <v>12705</v>
          </cell>
          <cell r="I615">
            <v>12700</v>
          </cell>
        </row>
        <row r="616">
          <cell r="B616">
            <v>241121</v>
          </cell>
          <cell r="C616" t="str">
            <v>亜鉛鉄板平板葺</v>
          </cell>
          <cell r="D616" t="str">
            <v>厚0.5㎜･四つ切り･野地板を除く下地共</v>
          </cell>
          <cell r="E616" t="str">
            <v>㎡</v>
          </cell>
          <cell r="F616">
            <v>3280</v>
          </cell>
          <cell r="G616" t="str">
            <v>P-67</v>
          </cell>
          <cell r="H616">
            <v>3444</v>
          </cell>
          <cell r="I616">
            <v>3440</v>
          </cell>
        </row>
        <row r="617">
          <cell r="B617">
            <v>241122</v>
          </cell>
          <cell r="C617" t="str">
            <v>亜鉛鉄板平板葺</v>
          </cell>
          <cell r="D617" t="str">
            <v>厚0.5㎜･四つ切り･野地板ﾗﾜﾝ共</v>
          </cell>
          <cell r="E617" t="str">
            <v>㎡</v>
          </cell>
          <cell r="F617">
            <v>4990</v>
          </cell>
          <cell r="G617" t="str">
            <v>P-67</v>
          </cell>
          <cell r="H617">
            <v>5239</v>
          </cell>
          <cell r="I617">
            <v>5230</v>
          </cell>
        </row>
        <row r="618">
          <cell r="B618">
            <v>241123</v>
          </cell>
          <cell r="C618" t="str">
            <v>亜鉛鉄板平板葺</v>
          </cell>
          <cell r="D618" t="str">
            <v>厚0.5㎜･四つ切り･小屋組野地ﾗﾜﾝ共</v>
          </cell>
          <cell r="E618" t="str">
            <v>㎡</v>
          </cell>
          <cell r="F618">
            <v>11600</v>
          </cell>
          <cell r="G618" t="str">
            <v>P-67</v>
          </cell>
          <cell r="H618">
            <v>12180</v>
          </cell>
          <cell r="I618">
            <v>12100</v>
          </cell>
        </row>
        <row r="619">
          <cell r="B619">
            <v>241125</v>
          </cell>
          <cell r="C619" t="str">
            <v>亜鉛鉄板平板葺</v>
          </cell>
          <cell r="D619" t="str">
            <v>厚0.6㎜･四つ切り･野地板を除く下地共</v>
          </cell>
          <cell r="E619" t="str">
            <v>㎡</v>
          </cell>
          <cell r="F619">
            <v>3460</v>
          </cell>
          <cell r="G619" t="str">
            <v>P-67</v>
          </cell>
          <cell r="H619">
            <v>3633</v>
          </cell>
          <cell r="I619">
            <v>3630</v>
          </cell>
        </row>
        <row r="620">
          <cell r="B620">
            <v>241126</v>
          </cell>
          <cell r="C620" t="str">
            <v>亜鉛鉄板平板葺</v>
          </cell>
          <cell r="D620" t="str">
            <v>厚0.6㎜･四つ切り･野地板ﾗﾜﾝ共</v>
          </cell>
          <cell r="E620" t="str">
            <v>㎡</v>
          </cell>
          <cell r="F620">
            <v>5170</v>
          </cell>
          <cell r="G620" t="str">
            <v>P-67</v>
          </cell>
          <cell r="H620">
            <v>5428</v>
          </cell>
          <cell r="I620">
            <v>5420</v>
          </cell>
        </row>
        <row r="621">
          <cell r="B621">
            <v>241127</v>
          </cell>
          <cell r="C621" t="str">
            <v>亜鉛鉄板平板葺</v>
          </cell>
          <cell r="D621" t="str">
            <v>厚0.6㎜･四つ切り･小屋組野地ﾗﾜﾝ共</v>
          </cell>
          <cell r="E621" t="str">
            <v>㎡</v>
          </cell>
          <cell r="F621">
            <v>11800</v>
          </cell>
          <cell r="G621" t="str">
            <v>P-67</v>
          </cell>
          <cell r="H621">
            <v>12390</v>
          </cell>
          <cell r="I621">
            <v>12300</v>
          </cell>
        </row>
        <row r="622">
          <cell r="B622">
            <v>241131</v>
          </cell>
          <cell r="C622" t="str">
            <v>亜鉛鉄板波板葺</v>
          </cell>
          <cell r="D622" t="str">
            <v>厚0.19㎜･直張り</v>
          </cell>
          <cell r="E622" t="str">
            <v>㎡</v>
          </cell>
          <cell r="F622">
            <v>1210</v>
          </cell>
          <cell r="G622" t="str">
            <v>P-67</v>
          </cell>
          <cell r="H622">
            <v>1270</v>
          </cell>
          <cell r="I622">
            <v>1270</v>
          </cell>
        </row>
        <row r="623">
          <cell r="B623">
            <v>241135</v>
          </cell>
          <cell r="C623" t="str">
            <v>亜鉛鉄板波板葺</v>
          </cell>
          <cell r="D623" t="str">
            <v>厚0.25㎜･直張り</v>
          </cell>
          <cell r="E623" t="str">
            <v>㎡</v>
          </cell>
          <cell r="F623">
            <v>1290</v>
          </cell>
          <cell r="G623" t="str">
            <v>P-67</v>
          </cell>
          <cell r="H623">
            <v>1354</v>
          </cell>
          <cell r="I623">
            <v>1350</v>
          </cell>
        </row>
        <row r="624">
          <cell r="B624">
            <v>241151</v>
          </cell>
          <cell r="C624" t="str">
            <v>銅板瓦棒葺</v>
          </cell>
          <cell r="D624" t="str">
            <v>厚0.3㎜･野地板を除く下地共</v>
          </cell>
          <cell r="E624" t="str">
            <v>㎡</v>
          </cell>
          <cell r="F624">
            <v>10600</v>
          </cell>
          <cell r="G624" t="str">
            <v>P-67</v>
          </cell>
          <cell r="H624">
            <v>11130</v>
          </cell>
          <cell r="I624">
            <v>11100</v>
          </cell>
        </row>
        <row r="625">
          <cell r="B625">
            <v>241155</v>
          </cell>
          <cell r="C625" t="str">
            <v>銅板瓦棒葺</v>
          </cell>
          <cell r="D625" t="str">
            <v>厚0.4㎜･野地板を除く下地共</v>
          </cell>
          <cell r="E625" t="str">
            <v>㎡</v>
          </cell>
          <cell r="F625">
            <v>11500</v>
          </cell>
          <cell r="G625" t="str">
            <v>P-67</v>
          </cell>
          <cell r="H625">
            <v>12075</v>
          </cell>
          <cell r="I625">
            <v>12000</v>
          </cell>
        </row>
        <row r="626">
          <cell r="B626">
            <v>241161</v>
          </cell>
          <cell r="C626" t="str">
            <v>銅板平板葺</v>
          </cell>
          <cell r="D626" t="str">
            <v>厚0.3㎜･四つ切り･野地板を除く下地共</v>
          </cell>
          <cell r="E626" t="str">
            <v>㎡</v>
          </cell>
          <cell r="F626">
            <v>8560</v>
          </cell>
          <cell r="G626" t="str">
            <v>P-67</v>
          </cell>
          <cell r="H626">
            <v>8988</v>
          </cell>
          <cell r="I626">
            <v>8980</v>
          </cell>
        </row>
        <row r="627">
          <cell r="B627">
            <v>241165</v>
          </cell>
          <cell r="C627" t="str">
            <v>銅板平板葺</v>
          </cell>
          <cell r="D627" t="str">
            <v>厚0.4㎜･四つ切り･野地板を除く下地共</v>
          </cell>
          <cell r="E627" t="str">
            <v>㎡</v>
          </cell>
          <cell r="F627">
            <v>9200</v>
          </cell>
          <cell r="G627" t="str">
            <v>P-67</v>
          </cell>
          <cell r="H627">
            <v>9660</v>
          </cell>
          <cell r="I627">
            <v>9660</v>
          </cell>
        </row>
        <row r="628">
          <cell r="B628">
            <v>241201</v>
          </cell>
          <cell r="C628" t="str">
            <v>ｶﾗｰ鉄板折板葺</v>
          </cell>
          <cell r="D628" t="str">
            <v>厚0.6㎜･山高85㎜･下地を除く</v>
          </cell>
          <cell r="E628" t="str">
            <v>㎡</v>
          </cell>
          <cell r="F628">
            <v>2650</v>
          </cell>
          <cell r="G628" t="str">
            <v>P-67</v>
          </cell>
          <cell r="H628">
            <v>2782</v>
          </cell>
          <cell r="I628">
            <v>2780</v>
          </cell>
        </row>
        <row r="629">
          <cell r="B629">
            <v>241202</v>
          </cell>
          <cell r="C629" t="str">
            <v>ｶﾗｰ鉄板折板葺</v>
          </cell>
          <cell r="D629" t="str">
            <v>厚0.6㎜･山高150㎜･下地を除く</v>
          </cell>
          <cell r="E629" t="str">
            <v>㎡</v>
          </cell>
          <cell r="F629">
            <v>2960</v>
          </cell>
          <cell r="G629" t="str">
            <v>P-67</v>
          </cell>
          <cell r="H629">
            <v>3108</v>
          </cell>
          <cell r="I629">
            <v>3100</v>
          </cell>
        </row>
        <row r="630">
          <cell r="B630">
            <v>241211</v>
          </cell>
          <cell r="C630" t="str">
            <v>ｶﾗｰ鉄板折板葺</v>
          </cell>
          <cell r="D630" t="str">
            <v>厚0.8㎜･山高85㎜･下地を除く</v>
          </cell>
          <cell r="E630" t="str">
            <v>㎡</v>
          </cell>
          <cell r="F630">
            <v>3040</v>
          </cell>
          <cell r="G630" t="str">
            <v>P-67</v>
          </cell>
          <cell r="H630">
            <v>3192</v>
          </cell>
          <cell r="I630">
            <v>3190</v>
          </cell>
        </row>
        <row r="631">
          <cell r="B631">
            <v>241212</v>
          </cell>
          <cell r="C631" t="str">
            <v>ｶﾗｰ鉄板折板葺</v>
          </cell>
          <cell r="D631" t="str">
            <v>厚0.8㎜･山高150㎜･下地を除く</v>
          </cell>
          <cell r="E631" t="str">
            <v>㎡</v>
          </cell>
          <cell r="F631">
            <v>3420</v>
          </cell>
          <cell r="G631" t="str">
            <v>P-67</v>
          </cell>
          <cell r="H631">
            <v>3591</v>
          </cell>
          <cell r="I631">
            <v>3590</v>
          </cell>
        </row>
        <row r="632">
          <cell r="B632">
            <v>241213</v>
          </cell>
          <cell r="C632" t="str">
            <v>ｶﾗｰ鉄板折板葺</v>
          </cell>
          <cell r="D632" t="str">
            <v>厚0.8㎜･山高175㎜･下地を除く</v>
          </cell>
          <cell r="E632" t="str">
            <v>㎡</v>
          </cell>
          <cell r="F632">
            <v>3620</v>
          </cell>
          <cell r="G632" t="str">
            <v>P-67</v>
          </cell>
          <cell r="H632">
            <v>3801</v>
          </cell>
          <cell r="I632">
            <v>3800</v>
          </cell>
        </row>
        <row r="633">
          <cell r="B633">
            <v>241221</v>
          </cell>
          <cell r="C633" t="str">
            <v>ｶﾗｰ鉄板折板葺</v>
          </cell>
          <cell r="D633" t="str">
            <v>厚1.0㎜･山高175㎜･下地を除く</v>
          </cell>
          <cell r="E633" t="str">
            <v>㎡</v>
          </cell>
          <cell r="F633">
            <v>4370</v>
          </cell>
          <cell r="G633" t="str">
            <v>P-67</v>
          </cell>
          <cell r="H633">
            <v>4588</v>
          </cell>
          <cell r="I633">
            <v>4580</v>
          </cell>
        </row>
        <row r="634">
          <cell r="B634">
            <v>241231</v>
          </cell>
          <cell r="C634" t="str">
            <v>塩ﾋﾞ鋼板折板葺</v>
          </cell>
          <cell r="D634" t="str">
            <v>厚0.6㎜･山高85㎜･下地を除く</v>
          </cell>
          <cell r="E634" t="str">
            <v>㎡</v>
          </cell>
          <cell r="F634">
            <v>3700</v>
          </cell>
          <cell r="G634" t="str">
            <v>P-67</v>
          </cell>
          <cell r="H634">
            <v>3885</v>
          </cell>
          <cell r="I634">
            <v>3880</v>
          </cell>
        </row>
        <row r="635">
          <cell r="B635">
            <v>241232</v>
          </cell>
          <cell r="C635" t="str">
            <v>塩ﾋﾞ鋼板折板葺</v>
          </cell>
          <cell r="D635" t="str">
            <v>厚0.6㎜･山高150㎜･下地を除く</v>
          </cell>
          <cell r="E635" t="str">
            <v>㎡</v>
          </cell>
          <cell r="F635">
            <v>4020</v>
          </cell>
          <cell r="G635" t="str">
            <v>P-67</v>
          </cell>
          <cell r="H635">
            <v>4221</v>
          </cell>
          <cell r="I635">
            <v>4220</v>
          </cell>
        </row>
        <row r="636">
          <cell r="B636">
            <v>241241</v>
          </cell>
          <cell r="C636" t="str">
            <v>塩ﾋﾞ鋼板折板葺</v>
          </cell>
          <cell r="D636" t="str">
            <v>厚0.8㎜･山高85㎜･下地を除く</v>
          </cell>
          <cell r="E636" t="str">
            <v>㎡</v>
          </cell>
          <cell r="F636">
            <v>4020</v>
          </cell>
          <cell r="G636" t="str">
            <v>P-67</v>
          </cell>
          <cell r="H636">
            <v>4221</v>
          </cell>
          <cell r="I636">
            <v>4220</v>
          </cell>
        </row>
        <row r="637">
          <cell r="B637">
            <v>241242</v>
          </cell>
          <cell r="C637" t="str">
            <v>塩ﾋﾞ鋼板折板葺</v>
          </cell>
          <cell r="D637" t="str">
            <v>厚0.8㎜･山高150㎜･下地を除く</v>
          </cell>
          <cell r="E637" t="str">
            <v>㎡</v>
          </cell>
          <cell r="F637">
            <v>4360</v>
          </cell>
          <cell r="G637" t="str">
            <v>P-67</v>
          </cell>
          <cell r="H637">
            <v>4578</v>
          </cell>
          <cell r="I637">
            <v>4570</v>
          </cell>
        </row>
        <row r="638">
          <cell r="B638">
            <v>241243</v>
          </cell>
          <cell r="C638" t="str">
            <v>塩ﾋﾞ鋼板折板葺</v>
          </cell>
          <cell r="D638" t="str">
            <v>厚0.8㎜･山高175㎜･下地を除く</v>
          </cell>
          <cell r="E638" t="str">
            <v>㎡</v>
          </cell>
          <cell r="F638">
            <v>5000</v>
          </cell>
          <cell r="G638" t="str">
            <v>P-67</v>
          </cell>
          <cell r="H638">
            <v>5250</v>
          </cell>
          <cell r="I638">
            <v>5250</v>
          </cell>
        </row>
        <row r="639">
          <cell r="B639">
            <v>241251</v>
          </cell>
          <cell r="C639" t="str">
            <v>塩ﾋﾞ鋼板折板葺</v>
          </cell>
          <cell r="D639" t="str">
            <v>厚1.0㎜･山高175㎜･下地を除く</v>
          </cell>
          <cell r="E639" t="str">
            <v>㎡</v>
          </cell>
          <cell r="F639">
            <v>5400</v>
          </cell>
          <cell r="G639" t="str">
            <v>P-67</v>
          </cell>
          <cell r="H639">
            <v>5670</v>
          </cell>
          <cell r="I639">
            <v>5670</v>
          </cell>
        </row>
        <row r="640">
          <cell r="B640">
            <v>241301</v>
          </cell>
          <cell r="C640" t="str">
            <v>ﾀｲﾄﾌﾚｰﾑ</v>
          </cell>
          <cell r="D640" t="str">
            <v>折板用･山高85~170㎜･下地を除く</v>
          </cell>
          <cell r="E640" t="str">
            <v>ｍ</v>
          </cell>
          <cell r="F640">
            <v>1130</v>
          </cell>
          <cell r="G640" t="str">
            <v>P-67</v>
          </cell>
          <cell r="H640">
            <v>1186</v>
          </cell>
          <cell r="I640">
            <v>1180</v>
          </cell>
        </row>
        <row r="641">
          <cell r="B641">
            <v>241305</v>
          </cell>
          <cell r="C641" t="str">
            <v>止面戸</v>
          </cell>
          <cell r="D641" t="str">
            <v>折板用･山高85~170㎜･下地を除く</v>
          </cell>
          <cell r="E641" t="str">
            <v>ｍ</v>
          </cell>
          <cell r="F641">
            <v>1490</v>
          </cell>
          <cell r="G641" t="str">
            <v>P-67</v>
          </cell>
          <cell r="H641">
            <v>1564</v>
          </cell>
          <cell r="I641">
            <v>1560</v>
          </cell>
        </row>
        <row r="642">
          <cell r="B642">
            <v>241307</v>
          </cell>
          <cell r="C642" t="str">
            <v>軒先面戸</v>
          </cell>
          <cell r="D642" t="str">
            <v>折板用･山高85~170㎜･下地を除く</v>
          </cell>
          <cell r="E642" t="str">
            <v>ｍ</v>
          </cell>
          <cell r="F642">
            <v>1060</v>
          </cell>
          <cell r="G642" t="str">
            <v>P-67</v>
          </cell>
          <cell r="H642">
            <v>1113</v>
          </cell>
          <cell r="I642">
            <v>1110</v>
          </cell>
        </row>
        <row r="643">
          <cell r="B643">
            <v>241311</v>
          </cell>
          <cell r="C643" t="str">
            <v>軒先ﾌﾚｰﾑ</v>
          </cell>
          <cell r="D643" t="str">
            <v>折板用･山高85~170㎜･下地を除く</v>
          </cell>
          <cell r="E643" t="str">
            <v>ｍ</v>
          </cell>
          <cell r="F643">
            <v>1070</v>
          </cell>
          <cell r="G643" t="str">
            <v>P-67</v>
          </cell>
          <cell r="H643">
            <v>1123</v>
          </cell>
          <cell r="I643">
            <v>1120</v>
          </cell>
        </row>
        <row r="644">
          <cell r="B644">
            <v>241315</v>
          </cell>
          <cell r="C644" t="str">
            <v>棟包[ｴﾌﾟﾛﾝ無し]</v>
          </cell>
          <cell r="D644" t="str">
            <v>折板用･山高85~170㎜･下地を除く</v>
          </cell>
          <cell r="E644" t="str">
            <v>ｍ</v>
          </cell>
          <cell r="F644">
            <v>2450</v>
          </cell>
          <cell r="G644" t="str">
            <v>P-67</v>
          </cell>
          <cell r="H644">
            <v>2572</v>
          </cell>
          <cell r="I644">
            <v>2570</v>
          </cell>
        </row>
        <row r="645">
          <cell r="B645">
            <v>241341</v>
          </cell>
          <cell r="C645" t="str">
            <v>ｶﾗｰ鉄板平板葺</v>
          </cell>
          <cell r="D645" t="str">
            <v>(庇)･厚0.4㎜･四つ切り･幅45㎝</v>
          </cell>
          <cell r="E645" t="str">
            <v>ｍ</v>
          </cell>
          <cell r="F645">
            <v>1460</v>
          </cell>
          <cell r="G645" t="str">
            <v>P-67</v>
          </cell>
          <cell r="H645">
            <v>1533</v>
          </cell>
          <cell r="I645">
            <v>1530</v>
          </cell>
        </row>
        <row r="646">
          <cell r="B646">
            <v>241343</v>
          </cell>
          <cell r="C646" t="str">
            <v>ｶﾗｰ鉄板平板葺</v>
          </cell>
          <cell r="D646" t="str">
            <v>(庇)･厚0.4㎜･四つ切り･幅60㎝</v>
          </cell>
          <cell r="E646" t="str">
            <v>ｍ</v>
          </cell>
          <cell r="F646">
            <v>1950</v>
          </cell>
          <cell r="G646" t="str">
            <v>P-67</v>
          </cell>
          <cell r="H646">
            <v>2047</v>
          </cell>
          <cell r="I646">
            <v>2040</v>
          </cell>
        </row>
        <row r="647">
          <cell r="B647">
            <v>241345</v>
          </cell>
          <cell r="C647" t="str">
            <v>亜鉛鉄板平板葺</v>
          </cell>
          <cell r="D647" t="str">
            <v>(庇)･厚0.4㎜･四つ切り･幅45㎝</v>
          </cell>
          <cell r="E647" t="str">
            <v>ｍ</v>
          </cell>
          <cell r="F647">
            <v>1470</v>
          </cell>
          <cell r="G647" t="str">
            <v>P-67</v>
          </cell>
          <cell r="H647">
            <v>1543</v>
          </cell>
          <cell r="I647">
            <v>1540</v>
          </cell>
        </row>
        <row r="648">
          <cell r="B648">
            <v>241347</v>
          </cell>
          <cell r="C648" t="str">
            <v>亜鉛鉄板平板葺</v>
          </cell>
          <cell r="D648" t="str">
            <v>(庇)･厚0.4㎜･四つ切り･幅60㎝</v>
          </cell>
          <cell r="E648" t="str">
            <v>ｍ</v>
          </cell>
          <cell r="F648">
            <v>1960</v>
          </cell>
          <cell r="G648" t="str">
            <v>P-67</v>
          </cell>
          <cell r="H648">
            <v>2058</v>
          </cell>
          <cell r="I648">
            <v>2050</v>
          </cell>
        </row>
        <row r="649">
          <cell r="B649">
            <v>241401</v>
          </cell>
          <cell r="C649" t="str">
            <v>波形ﾜｲﾔｶﾞﾗｽ</v>
          </cell>
          <cell r="D649" t="str">
            <v>厚6㎜･小波重葺</v>
          </cell>
          <cell r="E649" t="str">
            <v>㎡</v>
          </cell>
          <cell r="F649">
            <v>18000</v>
          </cell>
          <cell r="G649" t="str">
            <v>P-67</v>
          </cell>
          <cell r="H649">
            <v>18900</v>
          </cell>
          <cell r="I649">
            <v>18900</v>
          </cell>
        </row>
        <row r="650">
          <cell r="B650">
            <v>241402</v>
          </cell>
          <cell r="C650" t="str">
            <v>波形ﾜｲﾔｶﾞﾗｽ</v>
          </cell>
          <cell r="D650" t="str">
            <v>厚6㎜･小波平葺</v>
          </cell>
          <cell r="E650" t="str">
            <v>㎡</v>
          </cell>
          <cell r="F650">
            <v>18000</v>
          </cell>
          <cell r="G650" t="str">
            <v>P-67</v>
          </cell>
          <cell r="H650">
            <v>18900</v>
          </cell>
          <cell r="I650">
            <v>18900</v>
          </cell>
        </row>
        <row r="651">
          <cell r="B651">
            <v>241403</v>
          </cell>
          <cell r="C651" t="str">
            <v>波形ﾜｲﾔｶﾞﾗｽ</v>
          </cell>
          <cell r="D651" t="str">
            <v>厚7㎜･大波平葺</v>
          </cell>
          <cell r="E651" t="str">
            <v>㎡</v>
          </cell>
          <cell r="F651">
            <v>18400</v>
          </cell>
          <cell r="G651" t="str">
            <v>P-67</v>
          </cell>
          <cell r="H651">
            <v>19320</v>
          </cell>
          <cell r="I651">
            <v>19300</v>
          </cell>
        </row>
        <row r="652">
          <cell r="B652">
            <v>241404</v>
          </cell>
          <cell r="C652" t="str">
            <v>波形ﾜｲﾔｶﾞﾗｽ</v>
          </cell>
          <cell r="D652" t="str">
            <v>厚7㎜･特大波</v>
          </cell>
          <cell r="E652" t="str">
            <v>㎡</v>
          </cell>
          <cell r="F652">
            <v>18400</v>
          </cell>
          <cell r="G652" t="str">
            <v>P-67</v>
          </cell>
          <cell r="H652">
            <v>19320</v>
          </cell>
          <cell r="I652">
            <v>19300</v>
          </cell>
        </row>
        <row r="653">
          <cell r="B653">
            <v>241411</v>
          </cell>
          <cell r="C653" t="str">
            <v>硬質塩ﾋﾞ波板葺</v>
          </cell>
          <cell r="D653" t="str">
            <v>厚0.8㎜･小波･木造下地</v>
          </cell>
          <cell r="E653" t="str">
            <v>㎡</v>
          </cell>
          <cell r="F653">
            <v>1310</v>
          </cell>
          <cell r="G653" t="str">
            <v>P-68</v>
          </cell>
          <cell r="H653">
            <v>1375</v>
          </cell>
          <cell r="I653">
            <v>1370</v>
          </cell>
        </row>
        <row r="654">
          <cell r="B654">
            <v>241412</v>
          </cell>
          <cell r="C654" t="str">
            <v>硬質塩ﾋﾞ波板葺</v>
          </cell>
          <cell r="D654" t="str">
            <v>厚1.0㎜･大波･木造下地</v>
          </cell>
          <cell r="E654" t="str">
            <v>㎡</v>
          </cell>
          <cell r="F654">
            <v>1720</v>
          </cell>
          <cell r="G654" t="str">
            <v>P-68</v>
          </cell>
          <cell r="H654">
            <v>1806</v>
          </cell>
          <cell r="I654">
            <v>1800</v>
          </cell>
        </row>
        <row r="655">
          <cell r="B655">
            <v>241421</v>
          </cell>
          <cell r="C655" t="str">
            <v>硬質塩ﾋﾞ波板葺</v>
          </cell>
          <cell r="D655" t="str">
            <v>厚0.8㎜･小波･鉄骨下地</v>
          </cell>
          <cell r="E655" t="str">
            <v>㎡</v>
          </cell>
          <cell r="F655">
            <v>1330</v>
          </cell>
          <cell r="G655" t="str">
            <v>P-68</v>
          </cell>
          <cell r="H655">
            <v>1396</v>
          </cell>
          <cell r="I655">
            <v>1390</v>
          </cell>
        </row>
        <row r="656">
          <cell r="B656">
            <v>241422</v>
          </cell>
          <cell r="C656" t="str">
            <v>硬質塩ﾋﾞ波板葺</v>
          </cell>
          <cell r="D656" t="str">
            <v>厚1.0㎜･大波･鉄骨下地</v>
          </cell>
          <cell r="E656" t="str">
            <v>㎡</v>
          </cell>
          <cell r="F656">
            <v>1760</v>
          </cell>
          <cell r="G656" t="str">
            <v>P-68</v>
          </cell>
          <cell r="H656">
            <v>1848</v>
          </cell>
          <cell r="I656">
            <v>1840</v>
          </cell>
        </row>
        <row r="657">
          <cell r="B657">
            <v>241431</v>
          </cell>
          <cell r="C657" t="str">
            <v>ｶﾞﾗｽ繊維強化ﾎﾟﾘ板葺</v>
          </cell>
          <cell r="D657" t="str">
            <v>厚0.8㎜･小波･木造下地</v>
          </cell>
          <cell r="E657" t="str">
            <v>㎡</v>
          </cell>
          <cell r="F657">
            <v>1970</v>
          </cell>
          <cell r="G657" t="str">
            <v>P-68</v>
          </cell>
          <cell r="H657">
            <v>2068</v>
          </cell>
          <cell r="I657">
            <v>2060</v>
          </cell>
        </row>
        <row r="658">
          <cell r="B658">
            <v>241432</v>
          </cell>
          <cell r="C658" t="str">
            <v>ｶﾞﾗｽ繊維強化ﾎﾟﾘ板葺</v>
          </cell>
          <cell r="D658" t="str">
            <v>厚1.2㎜･大波･木造下地</v>
          </cell>
          <cell r="E658" t="str">
            <v>㎡</v>
          </cell>
          <cell r="F658">
            <v>2740</v>
          </cell>
          <cell r="G658" t="str">
            <v>P-68</v>
          </cell>
          <cell r="H658">
            <v>2877</v>
          </cell>
          <cell r="I658">
            <v>2870</v>
          </cell>
        </row>
        <row r="659">
          <cell r="B659">
            <v>241441</v>
          </cell>
          <cell r="C659" t="str">
            <v>ｶﾞﾗｽ繊維強化ﾎﾟﾘ板葺</v>
          </cell>
          <cell r="D659" t="str">
            <v>厚0.8㎜･小波･鉄骨下地</v>
          </cell>
          <cell r="E659" t="str">
            <v>㎡</v>
          </cell>
          <cell r="F659">
            <v>1970</v>
          </cell>
          <cell r="G659" t="str">
            <v>P-68</v>
          </cell>
          <cell r="H659">
            <v>2068</v>
          </cell>
          <cell r="I659">
            <v>2060</v>
          </cell>
        </row>
        <row r="660">
          <cell r="B660">
            <v>241442</v>
          </cell>
          <cell r="C660" t="str">
            <v>ｶﾞﾗｽ繊維強化ﾎﾟﾘ板葺</v>
          </cell>
          <cell r="D660" t="str">
            <v>厚1.2㎜･大波･鉄骨下地</v>
          </cell>
          <cell r="E660" t="str">
            <v>㎡</v>
          </cell>
          <cell r="F660">
            <v>2770</v>
          </cell>
          <cell r="G660" t="str">
            <v>P-68</v>
          </cell>
          <cell r="H660">
            <v>2908</v>
          </cell>
          <cell r="I660">
            <v>2900</v>
          </cell>
        </row>
        <row r="661">
          <cell r="B661">
            <v>241501</v>
          </cell>
          <cell r="C661" t="str">
            <v>石綿ｽﾚｰﾄ波板葺</v>
          </cell>
          <cell r="D661" t="str">
            <v>小波･6番･木造下地</v>
          </cell>
          <cell r="E661" t="str">
            <v>㎡</v>
          </cell>
          <cell r="F661">
            <v>3030</v>
          </cell>
          <cell r="G661" t="str">
            <v>P-68</v>
          </cell>
          <cell r="H661">
            <v>3181</v>
          </cell>
          <cell r="I661">
            <v>3180</v>
          </cell>
        </row>
        <row r="662">
          <cell r="B662">
            <v>241502</v>
          </cell>
          <cell r="C662" t="str">
            <v>石綿ｽﾚｰﾄ波板葺</v>
          </cell>
          <cell r="D662" t="str">
            <v>大波･6番･木造下地</v>
          </cell>
          <cell r="E662" t="str">
            <v>㎡</v>
          </cell>
          <cell r="F662">
            <v>3000</v>
          </cell>
          <cell r="G662" t="str">
            <v>P-68</v>
          </cell>
          <cell r="H662">
            <v>3150</v>
          </cell>
          <cell r="I662">
            <v>3150</v>
          </cell>
        </row>
        <row r="663">
          <cell r="B663">
            <v>241511</v>
          </cell>
          <cell r="C663" t="str">
            <v>石綿ｽﾚｰﾄ波板葺</v>
          </cell>
          <cell r="D663" t="str">
            <v>小波･6番･鉄骨下地</v>
          </cell>
          <cell r="E663" t="str">
            <v>㎡</v>
          </cell>
          <cell r="F663">
            <v>3490</v>
          </cell>
          <cell r="G663" t="str">
            <v>P-68</v>
          </cell>
          <cell r="H663">
            <v>3664</v>
          </cell>
          <cell r="I663">
            <v>3660</v>
          </cell>
        </row>
        <row r="664">
          <cell r="B664">
            <v>241512</v>
          </cell>
          <cell r="C664" t="str">
            <v>石綿ｽﾚｰﾄ波板葺</v>
          </cell>
          <cell r="D664" t="str">
            <v>大波･6番･鉄骨下地</v>
          </cell>
          <cell r="E664" t="str">
            <v>㎡</v>
          </cell>
          <cell r="F664">
            <v>3490</v>
          </cell>
          <cell r="G664" t="str">
            <v>P-68</v>
          </cell>
          <cell r="H664">
            <v>3664</v>
          </cell>
          <cell r="I664">
            <v>3660</v>
          </cell>
        </row>
        <row r="665">
          <cell r="B665">
            <v>241521</v>
          </cell>
          <cell r="C665" t="str">
            <v>石綿ｽﾚｰﾄ役物</v>
          </cell>
          <cell r="D665" t="str">
            <v>曲棟</v>
          </cell>
          <cell r="E665" t="str">
            <v>ｍ</v>
          </cell>
          <cell r="F665">
            <v>3110</v>
          </cell>
          <cell r="G665" t="str">
            <v>P-68</v>
          </cell>
          <cell r="H665">
            <v>3265</v>
          </cell>
          <cell r="I665">
            <v>3260</v>
          </cell>
        </row>
        <row r="666">
          <cell r="B666">
            <v>241525</v>
          </cell>
          <cell r="C666" t="str">
            <v>石綿ｽﾚｰﾄ役物</v>
          </cell>
          <cell r="D666" t="str">
            <v>巴</v>
          </cell>
          <cell r="E666" t="str">
            <v>ヶ所</v>
          </cell>
          <cell r="F666">
            <v>2050</v>
          </cell>
          <cell r="G666" t="str">
            <v>P-68</v>
          </cell>
          <cell r="H666">
            <v>2152</v>
          </cell>
          <cell r="I666">
            <v>2150</v>
          </cell>
        </row>
        <row r="667">
          <cell r="B667">
            <v>241531</v>
          </cell>
          <cell r="C667" t="str">
            <v>石綿ｽﾚｰﾄ役物</v>
          </cell>
          <cell r="D667" t="str">
            <v>けらば</v>
          </cell>
          <cell r="E667" t="str">
            <v>ｍ</v>
          </cell>
          <cell r="F667">
            <v>1160</v>
          </cell>
          <cell r="G667" t="str">
            <v>P-68</v>
          </cell>
          <cell r="H667">
            <v>1218</v>
          </cell>
          <cell r="I667">
            <v>1210</v>
          </cell>
        </row>
        <row r="668">
          <cell r="B668">
            <v>241535</v>
          </cell>
          <cell r="C668" t="str">
            <v>石綿ｽﾚｰﾄ役物</v>
          </cell>
          <cell r="D668" t="str">
            <v>角当</v>
          </cell>
          <cell r="E668" t="str">
            <v>ｍ</v>
          </cell>
          <cell r="F668">
            <v>1160</v>
          </cell>
          <cell r="G668" t="str">
            <v>P-68</v>
          </cell>
          <cell r="H668">
            <v>1218</v>
          </cell>
          <cell r="I668">
            <v>1210</v>
          </cell>
        </row>
        <row r="669">
          <cell r="B669">
            <v>241541</v>
          </cell>
          <cell r="C669" t="str">
            <v>石綿ｽﾚｰﾄ役物</v>
          </cell>
          <cell r="D669" t="str">
            <v>面戸</v>
          </cell>
          <cell r="E669" t="str">
            <v>ｍ</v>
          </cell>
          <cell r="F669">
            <v>3090</v>
          </cell>
          <cell r="G669" t="str">
            <v>P-68</v>
          </cell>
          <cell r="H669">
            <v>3244</v>
          </cell>
          <cell r="I669">
            <v>3240</v>
          </cell>
        </row>
        <row r="670">
          <cell r="B670">
            <v>241545</v>
          </cell>
          <cell r="C670" t="str">
            <v>石綿ｽﾚｰﾄ役物</v>
          </cell>
          <cell r="D670" t="str">
            <v>軒先加工</v>
          </cell>
          <cell r="E670" t="str">
            <v>ｍ</v>
          </cell>
          <cell r="F670">
            <v>2300</v>
          </cell>
          <cell r="G670" t="str">
            <v>P-68</v>
          </cell>
          <cell r="H670">
            <v>2415</v>
          </cell>
          <cell r="I670">
            <v>2410</v>
          </cell>
        </row>
        <row r="671">
          <cell r="B671">
            <v>241601</v>
          </cell>
          <cell r="C671" t="str">
            <v>木毛ｾﾒﾝﾄ板張</v>
          </cell>
          <cell r="D671" t="str">
            <v/>
          </cell>
          <cell r="E671" t="str">
            <v>㎡</v>
          </cell>
          <cell r="F671">
            <v>2160</v>
          </cell>
          <cell r="G671" t="str">
            <v>P-68</v>
          </cell>
          <cell r="H671">
            <v>2268</v>
          </cell>
          <cell r="I671">
            <v>2260</v>
          </cell>
        </row>
        <row r="672">
          <cell r="B672">
            <v>241621</v>
          </cell>
          <cell r="C672" t="str">
            <v>ｱｽﾌｧﾙﾄﾙｰﾌｨﾝｸﾞ</v>
          </cell>
          <cell r="D672" t="str">
            <v/>
          </cell>
          <cell r="E672" t="str">
            <v>㎡</v>
          </cell>
          <cell r="F672">
            <v>440</v>
          </cell>
          <cell r="G672" t="str">
            <v>P-68</v>
          </cell>
          <cell r="H672">
            <v>462</v>
          </cell>
          <cell r="I672">
            <v>460</v>
          </cell>
        </row>
        <row r="673">
          <cell r="B673">
            <v>241701</v>
          </cell>
          <cell r="C673" t="str">
            <v>沖縄在来瓦葺</v>
          </cell>
          <cell r="D673" t="str">
            <v>しっくい･標準役物共･下地別途</v>
          </cell>
          <cell r="E673" t="str">
            <v>㎡</v>
          </cell>
          <cell r="F673">
            <v>10100</v>
          </cell>
          <cell r="G673" t="str">
            <v>P-68</v>
          </cell>
          <cell r="H673">
            <v>10605</v>
          </cell>
          <cell r="I673">
            <v>10600</v>
          </cell>
        </row>
        <row r="674">
          <cell r="B674">
            <v>241703</v>
          </cell>
          <cell r="C674" t="str">
            <v>沖縄在来瓦葺</v>
          </cell>
          <cell r="D674" t="str">
            <v>和式小屋組･杉野地板共</v>
          </cell>
          <cell r="E674" t="str">
            <v>㎡</v>
          </cell>
          <cell r="F674">
            <v>20300</v>
          </cell>
          <cell r="G674" t="str">
            <v>P-68</v>
          </cell>
          <cell r="H674">
            <v>21315</v>
          </cell>
          <cell r="I674">
            <v>21300</v>
          </cell>
        </row>
        <row r="675">
          <cell r="B675">
            <v>241711</v>
          </cell>
          <cell r="C675" t="str">
            <v>沖縄S型瓦葺</v>
          </cell>
          <cell r="D675" t="str">
            <v>しっくい･標準役物共･下地別途</v>
          </cell>
          <cell r="E675" t="str">
            <v>㎡</v>
          </cell>
          <cell r="F675">
            <v>16400</v>
          </cell>
          <cell r="G675" t="str">
            <v>P-68</v>
          </cell>
          <cell r="H675">
            <v>17220</v>
          </cell>
          <cell r="I675">
            <v>17200</v>
          </cell>
        </row>
        <row r="676">
          <cell r="B676">
            <v>241713</v>
          </cell>
          <cell r="C676" t="str">
            <v>沖縄S型瓦葺</v>
          </cell>
          <cell r="D676" t="str">
            <v>和式小屋組･杉野地板共</v>
          </cell>
          <cell r="E676" t="str">
            <v>㎡</v>
          </cell>
          <cell r="F676">
            <v>26600</v>
          </cell>
          <cell r="G676" t="str">
            <v>P-68</v>
          </cell>
          <cell r="H676">
            <v>27930</v>
          </cell>
          <cell r="I676">
            <v>27900</v>
          </cell>
        </row>
        <row r="677">
          <cell r="B677">
            <v>241721</v>
          </cell>
          <cell r="C677" t="str">
            <v>沖縄重瓦葺</v>
          </cell>
          <cell r="D677" t="str">
            <v>標準役物共･下地別途</v>
          </cell>
          <cell r="E677" t="str">
            <v>㎡</v>
          </cell>
          <cell r="F677">
            <v>7670</v>
          </cell>
          <cell r="G677" t="str">
            <v>P-68</v>
          </cell>
          <cell r="H677">
            <v>8053</v>
          </cell>
          <cell r="I677">
            <v>8050</v>
          </cell>
        </row>
        <row r="678">
          <cell r="B678">
            <v>241723</v>
          </cell>
          <cell r="C678" t="str">
            <v>沖縄重瓦葺</v>
          </cell>
          <cell r="D678" t="str">
            <v>和式小屋組･杉野地板共</v>
          </cell>
          <cell r="E678" t="str">
            <v>㎡</v>
          </cell>
          <cell r="F678">
            <v>17900</v>
          </cell>
          <cell r="G678" t="str">
            <v>P-68</v>
          </cell>
          <cell r="H678">
            <v>18795</v>
          </cell>
          <cell r="I678">
            <v>18700</v>
          </cell>
        </row>
        <row r="679">
          <cell r="B679">
            <v>241731</v>
          </cell>
          <cell r="C679" t="str">
            <v>沖縄断熱瓦葺</v>
          </cell>
          <cell r="D679" t="str">
            <v>標準役物共･下地別途</v>
          </cell>
          <cell r="E679" t="str">
            <v>㎡</v>
          </cell>
          <cell r="F679">
            <v>7670</v>
          </cell>
          <cell r="G679" t="str">
            <v>P-68</v>
          </cell>
          <cell r="H679">
            <v>8053</v>
          </cell>
          <cell r="I679">
            <v>8050</v>
          </cell>
        </row>
        <row r="680">
          <cell r="B680">
            <v>241733</v>
          </cell>
          <cell r="C680" t="str">
            <v>沖縄断熱瓦葺</v>
          </cell>
          <cell r="D680" t="str">
            <v>和式小屋組･杉野地板共</v>
          </cell>
          <cell r="E680" t="str">
            <v>㎡</v>
          </cell>
          <cell r="F680">
            <v>17900</v>
          </cell>
          <cell r="G680" t="str">
            <v>P-68</v>
          </cell>
          <cell r="H680">
            <v>18795</v>
          </cell>
          <cell r="I680">
            <v>18700</v>
          </cell>
        </row>
        <row r="681">
          <cell r="B681">
            <v>241741</v>
          </cell>
          <cell r="C681" t="str">
            <v>沖縄ｾﾒﾝﾄ瓦葺き</v>
          </cell>
          <cell r="D681" t="str">
            <v>しっくい･標準役物共･下地別途</v>
          </cell>
          <cell r="E681" t="str">
            <v>㎡</v>
          </cell>
          <cell r="F681">
            <v>9500</v>
          </cell>
          <cell r="G681" t="str">
            <v>P-68</v>
          </cell>
          <cell r="H681">
            <v>9975</v>
          </cell>
          <cell r="I681">
            <v>9970</v>
          </cell>
        </row>
        <row r="682">
          <cell r="B682">
            <v>241743</v>
          </cell>
          <cell r="C682" t="str">
            <v>沖縄ｾﾒﾝﾄ瓦葺き</v>
          </cell>
          <cell r="D682" t="str">
            <v>和式小屋組･杉野地板共</v>
          </cell>
          <cell r="E682" t="str">
            <v>㎡</v>
          </cell>
          <cell r="F682">
            <v>19700</v>
          </cell>
          <cell r="G682" t="str">
            <v>P-68</v>
          </cell>
          <cell r="H682">
            <v>20685</v>
          </cell>
          <cell r="I682">
            <v>20600</v>
          </cell>
        </row>
        <row r="683">
          <cell r="B683">
            <v>242001</v>
          </cell>
          <cell r="C683" t="str">
            <v>ｱｽﾌｧﾙﾄ防水</v>
          </cell>
          <cell r="D683" t="str">
            <v>保護防水層･密着工法･A-2･平面</v>
          </cell>
          <cell r="E683" t="str">
            <v>㎡</v>
          </cell>
          <cell r="F683">
            <v>2870</v>
          </cell>
          <cell r="G683" t="str">
            <v>P-69</v>
          </cell>
          <cell r="H683">
            <v>3013</v>
          </cell>
          <cell r="I683">
            <v>3010</v>
          </cell>
        </row>
        <row r="684">
          <cell r="B684">
            <v>242005</v>
          </cell>
          <cell r="C684" t="str">
            <v>ｱｽﾌｧﾙﾄ防水</v>
          </cell>
          <cell r="D684" t="str">
            <v>保護防水層･密着工法･A-2･立上がり</v>
          </cell>
          <cell r="E684" t="str">
            <v>㎡</v>
          </cell>
          <cell r="F684">
            <v>4740</v>
          </cell>
          <cell r="G684" t="str">
            <v>P-69</v>
          </cell>
          <cell r="H684">
            <v>4977</v>
          </cell>
          <cell r="I684">
            <v>4970</v>
          </cell>
        </row>
        <row r="685">
          <cell r="B685">
            <v>242011</v>
          </cell>
          <cell r="C685" t="str">
            <v>ｱｽﾌｧﾙﾄ防水</v>
          </cell>
          <cell r="D685" t="str">
            <v>保護防水層･密着工法･A-2･平面･ならしﾓﾙﾀﾙ共</v>
          </cell>
          <cell r="E685" t="str">
            <v>㎡</v>
          </cell>
          <cell r="F685">
            <v>3790</v>
          </cell>
          <cell r="G685" t="str">
            <v>P-69</v>
          </cell>
          <cell r="H685">
            <v>3979</v>
          </cell>
          <cell r="I685">
            <v>3970</v>
          </cell>
        </row>
        <row r="686">
          <cell r="B686">
            <v>242015</v>
          </cell>
          <cell r="C686" t="str">
            <v>ｱｽﾌｧﾙﾄ防水</v>
          </cell>
          <cell r="D686" t="str">
            <v>保護防水層･密着工法･A-2･立上･ならしﾓﾙﾀﾙ共</v>
          </cell>
          <cell r="E686" t="str">
            <v>㎡</v>
          </cell>
          <cell r="F686">
            <v>5660</v>
          </cell>
          <cell r="G686" t="str">
            <v>P-69</v>
          </cell>
          <cell r="H686">
            <v>5943</v>
          </cell>
          <cell r="I686">
            <v>5940</v>
          </cell>
        </row>
        <row r="687">
          <cell r="B687">
            <v>242021</v>
          </cell>
          <cell r="C687" t="str">
            <v>ｱｽﾌｧﾙﾄ防水</v>
          </cell>
          <cell r="D687" t="str">
            <v>保護防水層･絶縁工法･B-2･平面</v>
          </cell>
          <cell r="E687" t="str">
            <v>㎡</v>
          </cell>
          <cell r="F687">
            <v>3600</v>
          </cell>
          <cell r="G687" t="str">
            <v>P-69</v>
          </cell>
          <cell r="H687">
            <v>3780</v>
          </cell>
          <cell r="I687">
            <v>3780</v>
          </cell>
        </row>
        <row r="688">
          <cell r="B688">
            <v>242025</v>
          </cell>
          <cell r="C688" t="str">
            <v>ｱｽﾌｧﾙﾄ防水</v>
          </cell>
          <cell r="D688" t="str">
            <v>保護防水層･絶縁工法･B-2･立上がり</v>
          </cell>
          <cell r="E688" t="str">
            <v>㎡</v>
          </cell>
          <cell r="F688">
            <v>5350</v>
          </cell>
          <cell r="G688" t="str">
            <v>P-69</v>
          </cell>
          <cell r="H688">
            <v>5617</v>
          </cell>
          <cell r="I688">
            <v>5610</v>
          </cell>
        </row>
        <row r="689">
          <cell r="B689">
            <v>242031</v>
          </cell>
          <cell r="C689" t="str">
            <v>ｱｽﾌｧﾙﾄ防水</v>
          </cell>
          <cell r="D689" t="str">
            <v>保護防水層･絶縁工法･B-2･平面･ならしﾓﾙﾀﾙ共</v>
          </cell>
          <cell r="E689" t="str">
            <v>㎡</v>
          </cell>
          <cell r="F689">
            <v>4520</v>
          </cell>
          <cell r="G689" t="str">
            <v>P-69</v>
          </cell>
          <cell r="H689">
            <v>4746</v>
          </cell>
          <cell r="I689">
            <v>4740</v>
          </cell>
        </row>
        <row r="690">
          <cell r="B690">
            <v>242035</v>
          </cell>
          <cell r="C690" t="str">
            <v>ｱｽﾌｧﾙﾄ防水</v>
          </cell>
          <cell r="D690" t="str">
            <v>保護防水層･絶縁工法･B-2･立上･ならしﾓﾙﾀﾙ共</v>
          </cell>
          <cell r="E690" t="str">
            <v>㎡</v>
          </cell>
          <cell r="F690">
            <v>6270</v>
          </cell>
          <cell r="G690" t="str">
            <v>P-69</v>
          </cell>
          <cell r="H690">
            <v>6583</v>
          </cell>
          <cell r="I690">
            <v>6580</v>
          </cell>
        </row>
        <row r="691">
          <cell r="B691">
            <v>242101</v>
          </cell>
          <cell r="C691" t="str">
            <v>ｱｽﾌｧﾙﾄ防水</v>
          </cell>
          <cell r="D691" t="str">
            <v>露出防水層･密着工法･C-2･平面</v>
          </cell>
          <cell r="E691" t="str">
            <v>㎡</v>
          </cell>
          <cell r="F691">
            <v>3210</v>
          </cell>
          <cell r="G691" t="str">
            <v>P-69</v>
          </cell>
          <cell r="H691">
            <v>3370</v>
          </cell>
          <cell r="I691">
            <v>3370</v>
          </cell>
        </row>
        <row r="692">
          <cell r="B692">
            <v>242105</v>
          </cell>
          <cell r="C692" t="str">
            <v>ｱｽﾌｧﾙﾄ防水</v>
          </cell>
          <cell r="D692" t="str">
            <v>露出防水層･密着工法･C-2･立上がり</v>
          </cell>
          <cell r="E692" t="str">
            <v>㎡</v>
          </cell>
          <cell r="F692">
            <v>4990</v>
          </cell>
          <cell r="G692" t="str">
            <v>P-69</v>
          </cell>
          <cell r="H692">
            <v>5239</v>
          </cell>
          <cell r="I692">
            <v>5230</v>
          </cell>
        </row>
        <row r="693">
          <cell r="B693">
            <v>242111</v>
          </cell>
          <cell r="C693" t="str">
            <v>ｱｽﾌｧﾙﾄ防水</v>
          </cell>
          <cell r="D693" t="str">
            <v>露出防水層･密着工法･C-2･平面･ならしﾓﾙﾀﾙ共</v>
          </cell>
          <cell r="E693" t="str">
            <v>㎡</v>
          </cell>
          <cell r="F693">
            <v>4130</v>
          </cell>
          <cell r="G693" t="str">
            <v>P-69</v>
          </cell>
          <cell r="H693">
            <v>4336</v>
          </cell>
          <cell r="I693">
            <v>4330</v>
          </cell>
        </row>
        <row r="694">
          <cell r="B694">
            <v>242115</v>
          </cell>
          <cell r="C694" t="str">
            <v>ｱｽﾌｧﾙﾄ防水</v>
          </cell>
          <cell r="D694" t="str">
            <v>露出防水層･密着工法･C-2･立上･ならしﾓﾙﾀﾙ共</v>
          </cell>
          <cell r="E694" t="str">
            <v>㎡</v>
          </cell>
          <cell r="F694">
            <v>5910</v>
          </cell>
          <cell r="G694" t="str">
            <v>P-69</v>
          </cell>
          <cell r="H694">
            <v>6205</v>
          </cell>
          <cell r="I694">
            <v>6200</v>
          </cell>
        </row>
        <row r="695">
          <cell r="B695">
            <v>242121</v>
          </cell>
          <cell r="C695" t="str">
            <v>ｱｽﾌｧﾙﾄ防水</v>
          </cell>
          <cell r="D695" t="str">
            <v>露出防水層･絶縁工法･D-2･平面</v>
          </cell>
          <cell r="E695" t="str">
            <v>㎡</v>
          </cell>
          <cell r="F695">
            <v>3810</v>
          </cell>
          <cell r="G695" t="str">
            <v>P-69</v>
          </cell>
          <cell r="H695">
            <v>4000</v>
          </cell>
          <cell r="I695">
            <v>4000</v>
          </cell>
        </row>
        <row r="696">
          <cell r="B696">
            <v>242125</v>
          </cell>
          <cell r="C696" t="str">
            <v>ｱｽﾌｧﾙﾄ防水</v>
          </cell>
          <cell r="D696" t="str">
            <v>露出防水層･絶縁法･D-2･立上がり</v>
          </cell>
          <cell r="E696" t="str">
            <v>㎡</v>
          </cell>
          <cell r="F696">
            <v>5670</v>
          </cell>
          <cell r="G696" t="str">
            <v>P-69</v>
          </cell>
          <cell r="H696">
            <v>5953</v>
          </cell>
          <cell r="I696">
            <v>5950</v>
          </cell>
        </row>
        <row r="697">
          <cell r="B697">
            <v>242131</v>
          </cell>
          <cell r="C697" t="str">
            <v>ｱｽﾌｧﾙﾄ防水</v>
          </cell>
          <cell r="D697" t="str">
            <v>露出防水層･絶縁工法･D-2･平面･ならしﾓﾙﾀﾙ共</v>
          </cell>
          <cell r="E697" t="str">
            <v>㎡</v>
          </cell>
          <cell r="F697">
            <v>4730</v>
          </cell>
          <cell r="G697" t="str">
            <v>P-69</v>
          </cell>
          <cell r="H697">
            <v>4966</v>
          </cell>
          <cell r="I697">
            <v>4960</v>
          </cell>
        </row>
        <row r="698">
          <cell r="B698">
            <v>242135</v>
          </cell>
          <cell r="C698" t="str">
            <v>ｱｽﾌｧﾙﾄ防水</v>
          </cell>
          <cell r="D698" t="str">
            <v>露出防水層･絶縁工法･D-2･立上･ならしﾓﾙﾀﾙ共</v>
          </cell>
          <cell r="E698" t="str">
            <v>㎡</v>
          </cell>
          <cell r="F698">
            <v>6590</v>
          </cell>
          <cell r="G698" t="str">
            <v>P-69</v>
          </cell>
          <cell r="H698">
            <v>6919</v>
          </cell>
          <cell r="I698">
            <v>6910</v>
          </cell>
        </row>
        <row r="699">
          <cell r="B699">
            <v>242151</v>
          </cell>
          <cell r="C699" t="str">
            <v>ｱｽﾌｧﾙﾄ防水</v>
          </cell>
          <cell r="D699" t="str">
            <v>屋内防水密着工法･E-1･平面</v>
          </cell>
          <cell r="E699" t="str">
            <v>㎡</v>
          </cell>
          <cell r="F699">
            <v>2750</v>
          </cell>
          <cell r="G699" t="str">
            <v>P-69</v>
          </cell>
          <cell r="H699">
            <v>2887</v>
          </cell>
          <cell r="I699">
            <v>2880</v>
          </cell>
        </row>
        <row r="700">
          <cell r="B700">
            <v>242155</v>
          </cell>
          <cell r="C700" t="str">
            <v>ｱｽﾌｧﾙﾄ防水</v>
          </cell>
          <cell r="D700" t="str">
            <v>屋内防水密着工法･E-2･立上がり</v>
          </cell>
          <cell r="E700" t="str">
            <v>㎡</v>
          </cell>
          <cell r="F700">
            <v>5780</v>
          </cell>
          <cell r="G700" t="str">
            <v>P-69</v>
          </cell>
          <cell r="H700">
            <v>6069</v>
          </cell>
          <cell r="I700">
            <v>6060</v>
          </cell>
        </row>
        <row r="701">
          <cell r="B701">
            <v>242201</v>
          </cell>
          <cell r="C701" t="str">
            <v>ｼｰﾄ防水</v>
          </cell>
          <cell r="D701" t="str">
            <v>厚1mm･非歩行屋根･塗装仕上げ</v>
          </cell>
          <cell r="E701" t="str">
            <v>㎡</v>
          </cell>
          <cell r="F701">
            <v>2510</v>
          </cell>
          <cell r="G701" t="str">
            <v>P-69</v>
          </cell>
          <cell r="H701">
            <v>2635</v>
          </cell>
          <cell r="I701">
            <v>2630</v>
          </cell>
        </row>
        <row r="702">
          <cell r="B702">
            <v>242205</v>
          </cell>
          <cell r="C702" t="str">
            <v>ｼｰﾄ防水</v>
          </cell>
          <cell r="D702" t="str">
            <v>厚1.5mm･非歩行屋根･塗装仕上げ</v>
          </cell>
          <cell r="E702" t="str">
            <v>㎡</v>
          </cell>
          <cell r="F702">
            <v>3240</v>
          </cell>
          <cell r="G702" t="str">
            <v>P-69</v>
          </cell>
          <cell r="H702">
            <v>3402</v>
          </cell>
          <cell r="I702">
            <v>3400</v>
          </cell>
        </row>
        <row r="703">
          <cell r="B703">
            <v>242211</v>
          </cell>
          <cell r="C703" t="str">
            <v>ｼｰﾄ防水</v>
          </cell>
          <cell r="D703" t="str">
            <v>厚2mm･非歩行屋根･塗装仕上げ</v>
          </cell>
          <cell r="E703" t="str">
            <v>㎡</v>
          </cell>
          <cell r="F703">
            <v>3300</v>
          </cell>
          <cell r="G703" t="str">
            <v>P-69</v>
          </cell>
          <cell r="H703">
            <v>3465</v>
          </cell>
          <cell r="I703">
            <v>3460</v>
          </cell>
        </row>
        <row r="704">
          <cell r="B704">
            <v>242221</v>
          </cell>
          <cell r="C704" t="str">
            <v>ｼｰﾄ防水</v>
          </cell>
          <cell r="D704" t="str">
            <v>厚1mm･歩行屋根･保護ﾓﾙﾀﾙ共</v>
          </cell>
          <cell r="E704" t="str">
            <v>㎡</v>
          </cell>
          <cell r="F704">
            <v>3010</v>
          </cell>
          <cell r="G704" t="str">
            <v>P-69</v>
          </cell>
          <cell r="H704">
            <v>3160</v>
          </cell>
          <cell r="I704">
            <v>3160</v>
          </cell>
        </row>
        <row r="705">
          <cell r="B705">
            <v>242225</v>
          </cell>
          <cell r="C705" t="str">
            <v>ｼｰﾄ防水</v>
          </cell>
          <cell r="D705" t="str">
            <v>厚1.5mm･歩行屋根･保護ﾓﾙﾀﾙ共</v>
          </cell>
          <cell r="E705" t="str">
            <v>㎡</v>
          </cell>
          <cell r="F705">
            <v>3810</v>
          </cell>
          <cell r="G705" t="str">
            <v>P-69</v>
          </cell>
          <cell r="H705">
            <v>4000</v>
          </cell>
          <cell r="I705">
            <v>4000</v>
          </cell>
        </row>
        <row r="706">
          <cell r="B706">
            <v>242231</v>
          </cell>
          <cell r="C706" t="str">
            <v>ｼｰﾄ防水</v>
          </cell>
          <cell r="D706" t="str">
            <v>厚2mm･歩行屋根･保護ﾓﾙﾀﾙ共</v>
          </cell>
          <cell r="E706" t="str">
            <v>㎡</v>
          </cell>
          <cell r="F706">
            <v>3890</v>
          </cell>
          <cell r="G706" t="str">
            <v>P-69</v>
          </cell>
          <cell r="H706">
            <v>4084</v>
          </cell>
          <cell r="I706">
            <v>4080</v>
          </cell>
        </row>
        <row r="707">
          <cell r="B707">
            <v>242251</v>
          </cell>
          <cell r="C707" t="str">
            <v>防水保護ﾓﾙﾀﾙ塗</v>
          </cell>
          <cell r="D707" t="str">
            <v/>
          </cell>
          <cell r="E707" t="str">
            <v>㎡</v>
          </cell>
          <cell r="F707">
            <v>920</v>
          </cell>
          <cell r="G707" t="str">
            <v>P-69</v>
          </cell>
          <cell r="H707">
            <v>966</v>
          </cell>
          <cell r="I707">
            <v>960</v>
          </cell>
        </row>
        <row r="708">
          <cell r="B708">
            <v>242261</v>
          </cell>
          <cell r="C708" t="str">
            <v>ﾓﾙﾀﾙ防水</v>
          </cell>
          <cell r="D708" t="str">
            <v>厚35㎜･屋根･ﾊﾞﾙｺﾆｰ床</v>
          </cell>
          <cell r="E708" t="str">
            <v>㎡</v>
          </cell>
          <cell r="F708">
            <v>3260</v>
          </cell>
          <cell r="G708" t="str">
            <v>P-69</v>
          </cell>
          <cell r="H708">
            <v>3423</v>
          </cell>
          <cell r="I708">
            <v>3420</v>
          </cell>
        </row>
        <row r="709">
          <cell r="B709">
            <v>242263</v>
          </cell>
          <cell r="C709" t="str">
            <v>ﾓﾙﾀﾙ防水</v>
          </cell>
          <cell r="D709" t="str">
            <v>厚25㎜･壁面</v>
          </cell>
          <cell r="E709" t="str">
            <v>㎡</v>
          </cell>
          <cell r="F709">
            <v>3060</v>
          </cell>
          <cell r="G709" t="str">
            <v>P-69</v>
          </cell>
          <cell r="H709">
            <v>3213</v>
          </cell>
          <cell r="I709">
            <v>3210</v>
          </cell>
        </row>
        <row r="710">
          <cell r="B710">
            <v>242271</v>
          </cell>
          <cell r="C710" t="str">
            <v>塗膜防水</v>
          </cell>
          <cell r="D710" t="str">
            <v>非歩行屋根</v>
          </cell>
          <cell r="E710" t="str">
            <v>㎡</v>
          </cell>
          <cell r="F710">
            <v>2960</v>
          </cell>
          <cell r="G710" t="str">
            <v>P-69</v>
          </cell>
          <cell r="H710">
            <v>3108</v>
          </cell>
          <cell r="I710">
            <v>3100</v>
          </cell>
        </row>
        <row r="711">
          <cell r="B711">
            <v>242275</v>
          </cell>
          <cell r="C711" t="str">
            <v>塗膜防水</v>
          </cell>
          <cell r="D711" t="str">
            <v>歩行屋根･保護ﾓﾙﾀﾙ共</v>
          </cell>
          <cell r="E711" t="str">
            <v>㎡</v>
          </cell>
          <cell r="F711">
            <v>3670</v>
          </cell>
          <cell r="G711" t="str">
            <v>P-69</v>
          </cell>
          <cell r="H711">
            <v>3853</v>
          </cell>
          <cell r="I711">
            <v>3850</v>
          </cell>
        </row>
        <row r="712">
          <cell r="B712">
            <v>242281</v>
          </cell>
          <cell r="C712" t="str">
            <v>塗膜防水</v>
          </cell>
          <cell r="D712" t="str">
            <v>A工法･ｴﾏﾙｼｮﾝ･厚1.5mm</v>
          </cell>
          <cell r="E712" t="str">
            <v>㎡</v>
          </cell>
          <cell r="F712">
            <v>3200</v>
          </cell>
          <cell r="G712" t="str">
            <v>P-69</v>
          </cell>
          <cell r="H712">
            <v>3360</v>
          </cell>
          <cell r="I712">
            <v>3360</v>
          </cell>
        </row>
        <row r="713">
          <cell r="B713">
            <v>242283</v>
          </cell>
          <cell r="C713" t="str">
            <v>塗膜防水</v>
          </cell>
          <cell r="D713" t="str">
            <v>B工法･ｴﾏﾙｼｮﾝ･厚1.7mm</v>
          </cell>
          <cell r="E713" t="str">
            <v>㎡</v>
          </cell>
          <cell r="F713">
            <v>4480</v>
          </cell>
          <cell r="G713" t="str">
            <v>P-69</v>
          </cell>
          <cell r="H713">
            <v>4704</v>
          </cell>
          <cell r="I713">
            <v>4700</v>
          </cell>
        </row>
        <row r="714">
          <cell r="B714">
            <v>242285</v>
          </cell>
          <cell r="C714" t="str">
            <v>塗膜防水</v>
          </cell>
          <cell r="D714" t="str">
            <v>C工法･ｴﾏﾙｼｮﾝ･厚2.0mm</v>
          </cell>
          <cell r="E714" t="str">
            <v>㎡</v>
          </cell>
          <cell r="F714">
            <v>4800</v>
          </cell>
          <cell r="G714" t="str">
            <v>P-69</v>
          </cell>
          <cell r="H714">
            <v>5040</v>
          </cell>
          <cell r="I714">
            <v>5040</v>
          </cell>
        </row>
        <row r="715">
          <cell r="B715">
            <v>242301</v>
          </cell>
          <cell r="C715" t="str">
            <v>ｼｰﾘﾝｸﾞ</v>
          </cell>
          <cell r="D715" t="str">
            <v>ｼﾘｺｰﾝ系･[断面30×20]</v>
          </cell>
          <cell r="E715" t="str">
            <v>ｍ</v>
          </cell>
          <cell r="F715">
            <v>2160</v>
          </cell>
          <cell r="G715" t="str">
            <v>P-69</v>
          </cell>
          <cell r="H715">
            <v>2268</v>
          </cell>
          <cell r="I715">
            <v>2260</v>
          </cell>
        </row>
        <row r="716">
          <cell r="B716">
            <v>242311</v>
          </cell>
          <cell r="C716" t="str">
            <v>ｼｰﾘﾝｸﾞ</v>
          </cell>
          <cell r="D716" t="str">
            <v>ｱｸﾘﾙ系･[断面15×10]</v>
          </cell>
          <cell r="E716" t="str">
            <v>ｍ</v>
          </cell>
          <cell r="F716">
            <v>430</v>
          </cell>
          <cell r="G716" t="str">
            <v>P-69</v>
          </cell>
          <cell r="H716">
            <v>451</v>
          </cell>
          <cell r="I716">
            <v>450</v>
          </cell>
        </row>
        <row r="717">
          <cell r="B717">
            <v>242321</v>
          </cell>
          <cell r="C717" t="str">
            <v>ｼｰﾘﾝｸﾞ</v>
          </cell>
          <cell r="D717" t="str">
            <v>ﾎﾟﾘｳﾚﾀﾝ系･[断面15×10]</v>
          </cell>
          <cell r="E717" t="str">
            <v>ｍ</v>
          </cell>
          <cell r="F717">
            <v>770</v>
          </cell>
          <cell r="G717" t="str">
            <v>P-69</v>
          </cell>
          <cell r="H717">
            <v>808</v>
          </cell>
          <cell r="I717">
            <v>800</v>
          </cell>
        </row>
        <row r="718">
          <cell r="B718">
            <v>242331</v>
          </cell>
          <cell r="C718" t="str">
            <v>ｼｰﾘﾝｸﾞ</v>
          </cell>
          <cell r="D718" t="str">
            <v>油性ｺｰｷﾝｸﾞ･[断面15×10]</v>
          </cell>
          <cell r="E718" t="str">
            <v>ｍ</v>
          </cell>
          <cell r="F718">
            <v>370</v>
          </cell>
          <cell r="G718" t="str">
            <v>P-69</v>
          </cell>
          <cell r="H718">
            <v>388</v>
          </cell>
          <cell r="I718">
            <v>380</v>
          </cell>
        </row>
        <row r="719">
          <cell r="B719">
            <v>243001</v>
          </cell>
          <cell r="C719" t="str">
            <v>床･花崗岩張</v>
          </cell>
          <cell r="D719" t="str">
            <v>厚25㎜･本磨き</v>
          </cell>
          <cell r="E719" t="str">
            <v>㎡</v>
          </cell>
          <cell r="F719">
            <v>24500</v>
          </cell>
          <cell r="G719" t="str">
            <v>P-70</v>
          </cell>
          <cell r="H719">
            <v>25725</v>
          </cell>
          <cell r="I719">
            <v>25700</v>
          </cell>
        </row>
        <row r="720">
          <cell r="B720">
            <v>243005</v>
          </cell>
          <cell r="C720" t="str">
            <v>床･花崗岩張</v>
          </cell>
          <cell r="D720" t="str">
            <v>厚25㎜･本磨き･ｺﾝｸﾘｰﾄ下地ﾓﾙﾀﾙ塗共</v>
          </cell>
          <cell r="E720" t="str">
            <v>㎡</v>
          </cell>
          <cell r="F720">
            <v>26500</v>
          </cell>
          <cell r="G720" t="str">
            <v>P-70</v>
          </cell>
          <cell r="H720">
            <v>27825</v>
          </cell>
          <cell r="I720">
            <v>27800</v>
          </cell>
        </row>
        <row r="721">
          <cell r="B721">
            <v>243011</v>
          </cell>
          <cell r="C721" t="str">
            <v>壁･花崗岩張</v>
          </cell>
          <cell r="D721" t="str">
            <v>厚25㎜･本磨き</v>
          </cell>
          <cell r="E721" t="str">
            <v>㎡</v>
          </cell>
          <cell r="F721">
            <v>30300</v>
          </cell>
          <cell r="G721" t="str">
            <v>P-70</v>
          </cell>
          <cell r="H721">
            <v>31815</v>
          </cell>
          <cell r="I721">
            <v>31800</v>
          </cell>
        </row>
        <row r="722">
          <cell r="B722">
            <v>243015</v>
          </cell>
          <cell r="C722" t="str">
            <v>壁･花崗岩張</v>
          </cell>
          <cell r="D722" t="str">
            <v>厚25㎜･本磨き･ｺﾝｸﾘｰﾄ下地ﾓﾙﾀﾙ塗共</v>
          </cell>
          <cell r="E722" t="str">
            <v>㎡</v>
          </cell>
          <cell r="F722">
            <v>33500</v>
          </cell>
          <cell r="G722" t="str">
            <v>P-70</v>
          </cell>
          <cell r="H722">
            <v>35175</v>
          </cell>
          <cell r="I722">
            <v>35100</v>
          </cell>
        </row>
        <row r="723">
          <cell r="B723">
            <v>243021</v>
          </cell>
          <cell r="C723" t="str">
            <v>柱･花崗岩張</v>
          </cell>
          <cell r="D723" t="str">
            <v>厚25㎜･本磨き</v>
          </cell>
          <cell r="E723" t="str">
            <v>㎡</v>
          </cell>
          <cell r="F723">
            <v>31100</v>
          </cell>
          <cell r="G723" t="str">
            <v>P-70</v>
          </cell>
          <cell r="H723">
            <v>32655</v>
          </cell>
          <cell r="I723">
            <v>32600</v>
          </cell>
        </row>
        <row r="724">
          <cell r="B724">
            <v>243025</v>
          </cell>
          <cell r="C724" t="str">
            <v>柱･花崗岩張</v>
          </cell>
          <cell r="D724" t="str">
            <v>厚25㎜･本磨き･ｺﾝｸﾘｰﾄ下地ﾓﾙﾀﾙ塗共</v>
          </cell>
          <cell r="E724" t="str">
            <v>㎡</v>
          </cell>
          <cell r="F724">
            <v>34300</v>
          </cell>
          <cell r="G724" t="str">
            <v>P-70</v>
          </cell>
          <cell r="H724">
            <v>36015</v>
          </cell>
          <cell r="I724">
            <v>36000</v>
          </cell>
        </row>
        <row r="725">
          <cell r="B725">
            <v>243031</v>
          </cell>
          <cell r="C725" t="str">
            <v>床･花崗岩張</v>
          </cell>
          <cell r="D725" t="str">
            <v>厚30㎜･機械たたき</v>
          </cell>
          <cell r="E725" t="str">
            <v>㎡</v>
          </cell>
          <cell r="F725">
            <v>24400</v>
          </cell>
          <cell r="G725" t="str">
            <v>P-70</v>
          </cell>
          <cell r="H725">
            <v>25620</v>
          </cell>
          <cell r="I725">
            <v>25600</v>
          </cell>
        </row>
        <row r="726">
          <cell r="B726">
            <v>243035</v>
          </cell>
          <cell r="C726" t="str">
            <v>床･花崗岩張</v>
          </cell>
          <cell r="D726" t="str">
            <v>厚30㎜･機械たたき･ｺﾝｸﾘｰﾄ下地ﾓﾙﾀﾙ塗共</v>
          </cell>
          <cell r="E726" t="str">
            <v>㎡</v>
          </cell>
          <cell r="F726">
            <v>26400</v>
          </cell>
          <cell r="G726" t="str">
            <v>P-70</v>
          </cell>
          <cell r="H726">
            <v>27720</v>
          </cell>
          <cell r="I726">
            <v>27700</v>
          </cell>
        </row>
        <row r="727">
          <cell r="B727">
            <v>243041</v>
          </cell>
          <cell r="C727" t="str">
            <v>壁･花崗岩張</v>
          </cell>
          <cell r="D727" t="str">
            <v>厚30㎜･機械たたき</v>
          </cell>
          <cell r="E727" t="str">
            <v>㎡</v>
          </cell>
          <cell r="F727">
            <v>30400</v>
          </cell>
          <cell r="G727" t="str">
            <v>P-70</v>
          </cell>
          <cell r="H727">
            <v>31920</v>
          </cell>
          <cell r="I727">
            <v>31900</v>
          </cell>
        </row>
        <row r="728">
          <cell r="B728">
            <v>243045</v>
          </cell>
          <cell r="C728" t="str">
            <v>壁･花崗岩張</v>
          </cell>
          <cell r="D728" t="str">
            <v>厚30㎜･機械たたき･ｺﾝｸﾘｰﾄ下地ﾓﾙﾀﾙ塗共</v>
          </cell>
          <cell r="E728" t="str">
            <v>㎡</v>
          </cell>
          <cell r="F728">
            <v>33600</v>
          </cell>
          <cell r="G728" t="str">
            <v>P-70</v>
          </cell>
          <cell r="H728">
            <v>35280</v>
          </cell>
          <cell r="I728">
            <v>35200</v>
          </cell>
        </row>
        <row r="729">
          <cell r="B729">
            <v>243051</v>
          </cell>
          <cell r="C729" t="str">
            <v>柱･花崗岩張</v>
          </cell>
          <cell r="D729" t="str">
            <v>厚30㎜･機械たたき</v>
          </cell>
          <cell r="E729" t="str">
            <v>㎡</v>
          </cell>
          <cell r="F729">
            <v>30800</v>
          </cell>
          <cell r="G729" t="str">
            <v>P-70</v>
          </cell>
          <cell r="H729">
            <v>32340</v>
          </cell>
          <cell r="I729">
            <v>32300</v>
          </cell>
        </row>
        <row r="730">
          <cell r="B730">
            <v>243055</v>
          </cell>
          <cell r="C730" t="str">
            <v>柱･花崗岩張</v>
          </cell>
          <cell r="D730" t="str">
            <v>厚30㎜･機械たたき･ｺﾝｸﾘｰﾄ下地ﾓﾙﾀﾙ塗共</v>
          </cell>
          <cell r="E730" t="str">
            <v>㎡</v>
          </cell>
          <cell r="F730">
            <v>34000</v>
          </cell>
          <cell r="G730" t="str">
            <v>P-70</v>
          </cell>
          <cell r="H730">
            <v>35700</v>
          </cell>
          <cell r="I730">
            <v>35700</v>
          </cell>
        </row>
        <row r="731">
          <cell r="B731">
            <v>243061</v>
          </cell>
          <cell r="C731" t="str">
            <v>床･花崗岩張</v>
          </cell>
          <cell r="D731" t="str">
            <v>厚25㎜･ｼﾞｪｯﾄﾊﾞｰﾅｰ</v>
          </cell>
          <cell r="E731" t="str">
            <v>㎡</v>
          </cell>
          <cell r="F731">
            <v>24300</v>
          </cell>
          <cell r="G731" t="str">
            <v>P-70</v>
          </cell>
          <cell r="H731">
            <v>25515</v>
          </cell>
          <cell r="I731">
            <v>25500</v>
          </cell>
        </row>
        <row r="732">
          <cell r="B732">
            <v>243065</v>
          </cell>
          <cell r="C732" t="str">
            <v>床･花崗岩張</v>
          </cell>
          <cell r="D732" t="str">
            <v>厚25㎜･ｼﾞｪｯﾄﾊﾞｰﾅｰ･ｺﾝｸﾘｰﾄ下地ﾓﾙﾀﾙ</v>
          </cell>
          <cell r="E732" t="str">
            <v>㎡</v>
          </cell>
          <cell r="F732">
            <v>26300</v>
          </cell>
          <cell r="G732" t="str">
            <v>P-70</v>
          </cell>
          <cell r="H732">
            <v>27615</v>
          </cell>
          <cell r="I732">
            <v>27600</v>
          </cell>
        </row>
        <row r="733">
          <cell r="B733">
            <v>243071</v>
          </cell>
          <cell r="C733" t="str">
            <v>壁･花崗岩張</v>
          </cell>
          <cell r="D733" t="str">
            <v>厚25㎜･ｼﾞｪｯﾄﾊﾞｰﾅｰ</v>
          </cell>
          <cell r="E733" t="str">
            <v>㎡</v>
          </cell>
          <cell r="F733">
            <v>30000</v>
          </cell>
          <cell r="G733" t="str">
            <v>P-70</v>
          </cell>
          <cell r="H733">
            <v>31500</v>
          </cell>
          <cell r="I733">
            <v>31500</v>
          </cell>
        </row>
        <row r="734">
          <cell r="B734">
            <v>243075</v>
          </cell>
          <cell r="C734" t="str">
            <v>壁･花崗岩張</v>
          </cell>
          <cell r="D734" t="str">
            <v>厚25㎜･ｼﾞｪｯﾄﾊﾞｰﾅｰ･ｺﾝｸﾘｰﾄ下地ﾓﾙﾀﾙ</v>
          </cell>
          <cell r="E734" t="str">
            <v>㎡</v>
          </cell>
          <cell r="F734">
            <v>33200</v>
          </cell>
          <cell r="G734" t="str">
            <v>P-70</v>
          </cell>
          <cell r="H734">
            <v>34860</v>
          </cell>
          <cell r="I734">
            <v>34800</v>
          </cell>
        </row>
        <row r="735">
          <cell r="B735">
            <v>243081</v>
          </cell>
          <cell r="C735" t="str">
            <v>柱･花崗岩張</v>
          </cell>
          <cell r="D735" t="str">
            <v>厚25㎜･ｼﾞｪｯﾄﾊﾞｰﾅｰ</v>
          </cell>
          <cell r="E735" t="str">
            <v>㎡</v>
          </cell>
          <cell r="F735">
            <v>30300</v>
          </cell>
          <cell r="G735" t="str">
            <v>P-70</v>
          </cell>
          <cell r="H735">
            <v>31815</v>
          </cell>
          <cell r="I735">
            <v>31800</v>
          </cell>
        </row>
        <row r="736">
          <cell r="B736">
            <v>243085</v>
          </cell>
          <cell r="C736" t="str">
            <v>柱･花崗岩張</v>
          </cell>
          <cell r="D736" t="str">
            <v>厚25㎜･ｼﾞｪｯﾄﾊﾞｰﾅｰ･ｺﾝｸﾘｰﾄ下地ﾓﾙﾀﾙ</v>
          </cell>
          <cell r="E736" t="str">
            <v>㎡</v>
          </cell>
          <cell r="F736">
            <v>33500</v>
          </cell>
          <cell r="G736" t="str">
            <v>P-70</v>
          </cell>
          <cell r="H736">
            <v>35175</v>
          </cell>
          <cell r="I736">
            <v>35100</v>
          </cell>
        </row>
        <row r="737">
          <cell r="B737">
            <v>243091</v>
          </cell>
          <cell r="C737" t="str">
            <v>幅木･花崗岩張</v>
          </cell>
          <cell r="D737" t="str">
            <v>厚20×120㎜･本磨き</v>
          </cell>
          <cell r="E737" t="str">
            <v>ｍ</v>
          </cell>
          <cell r="F737">
            <v>5800</v>
          </cell>
          <cell r="G737" t="str">
            <v>P-70</v>
          </cell>
          <cell r="H737">
            <v>6090</v>
          </cell>
          <cell r="I737">
            <v>6090</v>
          </cell>
        </row>
        <row r="738">
          <cell r="B738">
            <v>243093</v>
          </cell>
          <cell r="C738" t="str">
            <v>幅木･花崗岩張</v>
          </cell>
          <cell r="D738" t="str">
            <v>厚20×120㎜･本磨き･ｺﾝｸﾘｰﾄ下地ﾓﾙﾀﾙ塗共</v>
          </cell>
          <cell r="E738" t="str">
            <v>ｍ</v>
          </cell>
          <cell r="F738">
            <v>7290</v>
          </cell>
          <cell r="G738" t="str">
            <v>P-70</v>
          </cell>
          <cell r="H738">
            <v>7654</v>
          </cell>
          <cell r="I738">
            <v>7650</v>
          </cell>
        </row>
        <row r="739">
          <cell r="B739">
            <v>243095</v>
          </cell>
          <cell r="C739" t="str">
            <v>笠石･花崗岩張</v>
          </cell>
          <cell r="D739" t="str">
            <v>厚20×180㎜</v>
          </cell>
          <cell r="E739" t="str">
            <v>ｍ</v>
          </cell>
          <cell r="F739">
            <v>9050</v>
          </cell>
          <cell r="G739" t="str">
            <v>P-70</v>
          </cell>
          <cell r="H739">
            <v>9502</v>
          </cell>
          <cell r="I739">
            <v>9500</v>
          </cell>
        </row>
        <row r="740">
          <cell r="B740">
            <v>243097</v>
          </cell>
          <cell r="C740" t="str">
            <v>笠石･花崗岩張</v>
          </cell>
          <cell r="D740" t="str">
            <v>厚20×180㎜･ｺﾝｸﾘｰﾄ下地ﾓﾙﾀﾙ塗共</v>
          </cell>
          <cell r="E740" t="str">
            <v>ｍ</v>
          </cell>
          <cell r="F740">
            <v>10900</v>
          </cell>
          <cell r="G740" t="str">
            <v>P-70</v>
          </cell>
          <cell r="H740">
            <v>11445</v>
          </cell>
          <cell r="I740">
            <v>11400</v>
          </cell>
        </row>
        <row r="741">
          <cell r="B741">
            <v>243101</v>
          </cell>
          <cell r="C741" t="str">
            <v>床･大理石張</v>
          </cell>
          <cell r="D741" t="str">
            <v>厚25㎜･本磨き</v>
          </cell>
          <cell r="E741" t="str">
            <v>㎡</v>
          </cell>
          <cell r="F741">
            <v>25300</v>
          </cell>
          <cell r="G741" t="str">
            <v>P-70</v>
          </cell>
          <cell r="H741">
            <v>26565</v>
          </cell>
          <cell r="I741">
            <v>26500</v>
          </cell>
        </row>
        <row r="742">
          <cell r="B742">
            <v>243105</v>
          </cell>
          <cell r="C742" t="str">
            <v>床･大理石張</v>
          </cell>
          <cell r="D742" t="str">
            <v>厚25㎜･本磨き･ｺﾝｸﾘｰﾄ下地ﾓﾙﾀﾙ塗共</v>
          </cell>
          <cell r="E742" t="str">
            <v>㎡</v>
          </cell>
          <cell r="F742">
            <v>27300</v>
          </cell>
          <cell r="G742" t="str">
            <v>P-70</v>
          </cell>
          <cell r="H742">
            <v>28665</v>
          </cell>
          <cell r="I742">
            <v>28600</v>
          </cell>
        </row>
        <row r="743">
          <cell r="B743">
            <v>243111</v>
          </cell>
          <cell r="C743" t="str">
            <v>壁･大理石張</v>
          </cell>
          <cell r="D743" t="str">
            <v>厚25㎜･本磨き</v>
          </cell>
          <cell r="E743" t="str">
            <v>㎡</v>
          </cell>
          <cell r="F743">
            <v>29800</v>
          </cell>
          <cell r="G743" t="str">
            <v>P-70</v>
          </cell>
          <cell r="H743">
            <v>31290</v>
          </cell>
          <cell r="I743">
            <v>31200</v>
          </cell>
        </row>
        <row r="744">
          <cell r="B744">
            <v>243115</v>
          </cell>
          <cell r="C744" t="str">
            <v>壁･大理石張</v>
          </cell>
          <cell r="D744" t="str">
            <v>厚25㎜･本磨き･ｺﾝｸﾘｰﾄ下地ﾓﾙﾀﾙ塗共</v>
          </cell>
          <cell r="E744" t="str">
            <v>㎡</v>
          </cell>
          <cell r="F744">
            <v>33000</v>
          </cell>
          <cell r="G744" t="str">
            <v>P-70</v>
          </cell>
          <cell r="H744">
            <v>34650</v>
          </cell>
          <cell r="I744">
            <v>34600</v>
          </cell>
        </row>
        <row r="745">
          <cell r="B745">
            <v>243121</v>
          </cell>
          <cell r="C745" t="str">
            <v>柱･大理石張</v>
          </cell>
          <cell r="D745" t="str">
            <v>厚25㎜･本磨き</v>
          </cell>
          <cell r="E745" t="str">
            <v>㎡</v>
          </cell>
          <cell r="F745">
            <v>30800</v>
          </cell>
          <cell r="G745" t="str">
            <v>P-70</v>
          </cell>
          <cell r="H745">
            <v>32340</v>
          </cell>
          <cell r="I745">
            <v>32300</v>
          </cell>
        </row>
        <row r="746">
          <cell r="B746">
            <v>243125</v>
          </cell>
          <cell r="C746" t="str">
            <v>柱･大理石張</v>
          </cell>
          <cell r="D746" t="str">
            <v>厚25㎜･本磨き･ｺﾝｸﾘｰﾄ下地ﾓﾙﾀﾙ塗共</v>
          </cell>
          <cell r="E746" t="str">
            <v>㎡</v>
          </cell>
          <cell r="F746">
            <v>34000</v>
          </cell>
          <cell r="G746" t="str">
            <v>P-70</v>
          </cell>
          <cell r="H746">
            <v>35700</v>
          </cell>
          <cell r="I746">
            <v>35700</v>
          </cell>
        </row>
        <row r="747">
          <cell r="B747">
            <v>243161</v>
          </cell>
          <cell r="C747" t="str">
            <v>幅木･大理石張</v>
          </cell>
          <cell r="D747" t="str">
            <v>厚25×120㎜･本磨き</v>
          </cell>
          <cell r="E747" t="str">
            <v>ｍ</v>
          </cell>
          <cell r="F747">
            <v>6540</v>
          </cell>
          <cell r="G747" t="str">
            <v>P-70</v>
          </cell>
          <cell r="H747">
            <v>6867</v>
          </cell>
          <cell r="I747">
            <v>6860</v>
          </cell>
        </row>
        <row r="748">
          <cell r="B748">
            <v>243165</v>
          </cell>
          <cell r="C748" t="str">
            <v>幅木･大理石張</v>
          </cell>
          <cell r="D748" t="str">
            <v>厚25×120㎜･本磨･ｺﾝｸﾘｰﾄ下地ﾓﾙﾀﾙ塗共</v>
          </cell>
          <cell r="E748" t="str">
            <v>ｍ</v>
          </cell>
          <cell r="F748">
            <v>6930</v>
          </cell>
          <cell r="G748" t="str">
            <v>P-70</v>
          </cell>
          <cell r="H748">
            <v>7276</v>
          </cell>
          <cell r="I748">
            <v>7270</v>
          </cell>
        </row>
        <row r="749">
          <cell r="B749">
            <v>243171</v>
          </cell>
          <cell r="C749" t="str">
            <v>昇り幅木･大理石張</v>
          </cell>
          <cell r="D749" t="str">
            <v>厚25×250㎜･本磨き</v>
          </cell>
          <cell r="E749" t="str">
            <v>ｍ</v>
          </cell>
          <cell r="F749">
            <v>9370</v>
          </cell>
          <cell r="G749" t="str">
            <v>P-70</v>
          </cell>
          <cell r="H749">
            <v>9838</v>
          </cell>
          <cell r="I749">
            <v>9830</v>
          </cell>
        </row>
        <row r="750">
          <cell r="B750">
            <v>243175</v>
          </cell>
          <cell r="C750" t="str">
            <v>昇り幅木･大理石張</v>
          </cell>
          <cell r="D750" t="str">
            <v>厚25×250㎜･本磨･ｺﾝｸﾘｰﾄ下地ﾓﾙﾀﾙ塗共</v>
          </cell>
          <cell r="E750" t="str">
            <v>ｍ</v>
          </cell>
          <cell r="F750">
            <v>10100</v>
          </cell>
          <cell r="G750" t="str">
            <v>P-70</v>
          </cell>
          <cell r="H750">
            <v>10605</v>
          </cell>
          <cell r="I750">
            <v>10600</v>
          </cell>
        </row>
        <row r="751">
          <cell r="B751">
            <v>243181</v>
          </cell>
          <cell r="C751" t="str">
            <v>段型幅木･大理石張</v>
          </cell>
          <cell r="D751" t="str">
            <v>厚25×250㎜･本磨き</v>
          </cell>
          <cell r="E751" t="str">
            <v>ｍ</v>
          </cell>
          <cell r="F751">
            <v>21400</v>
          </cell>
          <cell r="G751" t="str">
            <v>P-70</v>
          </cell>
          <cell r="H751">
            <v>22470</v>
          </cell>
          <cell r="I751">
            <v>22400</v>
          </cell>
        </row>
        <row r="752">
          <cell r="B752">
            <v>243185</v>
          </cell>
          <cell r="C752" t="str">
            <v>段型幅木･大理石張</v>
          </cell>
          <cell r="D752" t="str">
            <v>厚25×250㎜･本磨･ｺﾝｸﾘｰﾄ下地ﾓﾙﾀﾙ塗共</v>
          </cell>
          <cell r="E752" t="str">
            <v>ｍ</v>
          </cell>
          <cell r="F752">
            <v>22200</v>
          </cell>
          <cell r="G752" t="str">
            <v>P-70</v>
          </cell>
          <cell r="H752">
            <v>23310</v>
          </cell>
          <cell r="I752">
            <v>23300</v>
          </cell>
        </row>
        <row r="753">
          <cell r="B753">
            <v>243191</v>
          </cell>
          <cell r="C753" t="str">
            <v>ささら桁･大理石張</v>
          </cell>
          <cell r="D753" t="str">
            <v>厚25×350㎜･本磨き</v>
          </cell>
          <cell r="E753" t="str">
            <v>ｍ</v>
          </cell>
          <cell r="F753">
            <v>23400</v>
          </cell>
          <cell r="G753" t="str">
            <v>P-70</v>
          </cell>
          <cell r="H753">
            <v>24570</v>
          </cell>
          <cell r="I753">
            <v>24500</v>
          </cell>
        </row>
        <row r="754">
          <cell r="B754">
            <v>243195</v>
          </cell>
          <cell r="C754" t="str">
            <v>ささら桁･大理石張</v>
          </cell>
          <cell r="D754" t="str">
            <v>厚25×350㎜･本磨･ｺﾝｸﾘｰﾄ下地ﾓﾙﾀﾙ塗共</v>
          </cell>
          <cell r="E754" t="str">
            <v>ｍ</v>
          </cell>
          <cell r="F754">
            <v>24500</v>
          </cell>
          <cell r="G754" t="str">
            <v>P-70</v>
          </cell>
          <cell r="H754">
            <v>25725</v>
          </cell>
          <cell r="I754">
            <v>25700</v>
          </cell>
        </row>
        <row r="755">
          <cell r="B755">
            <v>243201</v>
          </cell>
          <cell r="C755" t="str">
            <v>床･ﾃﾗｿﾞｰ張</v>
          </cell>
          <cell r="D755" t="str">
            <v>厚25㎜･本磨き</v>
          </cell>
          <cell r="E755" t="str">
            <v>㎡</v>
          </cell>
          <cell r="F755">
            <v>22000</v>
          </cell>
          <cell r="G755" t="str">
            <v>P-70</v>
          </cell>
          <cell r="H755">
            <v>23100</v>
          </cell>
          <cell r="I755">
            <v>23100</v>
          </cell>
        </row>
        <row r="756">
          <cell r="B756">
            <v>243211</v>
          </cell>
          <cell r="C756" t="str">
            <v>床･ﾃﾗｿﾞｰ張</v>
          </cell>
          <cell r="D756" t="str">
            <v>厚25㎜･本磨き･ｺﾝｸﾘｰﾄ下地ﾓﾙﾀﾙ塗共</v>
          </cell>
          <cell r="E756" t="str">
            <v>㎡</v>
          </cell>
          <cell r="F756">
            <v>24000</v>
          </cell>
          <cell r="G756" t="str">
            <v>P-70</v>
          </cell>
          <cell r="H756">
            <v>25200</v>
          </cell>
          <cell r="I756">
            <v>25200</v>
          </cell>
        </row>
        <row r="757">
          <cell r="B757">
            <v>243221</v>
          </cell>
          <cell r="C757" t="str">
            <v>壁･ﾃﾗｿﾞｰ張</v>
          </cell>
          <cell r="D757" t="str">
            <v>厚25㎜･本磨き</v>
          </cell>
          <cell r="E757" t="str">
            <v>㎡</v>
          </cell>
          <cell r="F757">
            <v>24500</v>
          </cell>
          <cell r="G757" t="str">
            <v>P-70</v>
          </cell>
          <cell r="H757">
            <v>25725</v>
          </cell>
          <cell r="I757">
            <v>25700</v>
          </cell>
        </row>
        <row r="758">
          <cell r="B758">
            <v>243231</v>
          </cell>
          <cell r="C758" t="str">
            <v>壁･ﾃﾗｿﾞｰ張</v>
          </cell>
          <cell r="D758" t="str">
            <v>厚25㎜･本磨き･ｺﾝｸﾘｰﾄ下地ﾓﾙﾀﾙ塗共</v>
          </cell>
          <cell r="E758" t="str">
            <v>㎡</v>
          </cell>
          <cell r="F758">
            <v>27700</v>
          </cell>
          <cell r="G758" t="str">
            <v>P-70</v>
          </cell>
          <cell r="H758">
            <v>29085</v>
          </cell>
          <cell r="I758">
            <v>29000</v>
          </cell>
        </row>
        <row r="759">
          <cell r="B759">
            <v>243241</v>
          </cell>
          <cell r="C759" t="str">
            <v>幅木･ﾃﾗｿﾞｰ張</v>
          </cell>
          <cell r="D759" t="str">
            <v>厚25×120㎜以下</v>
          </cell>
          <cell r="E759" t="str">
            <v>ｍ</v>
          </cell>
          <cell r="F759">
            <v>6390</v>
          </cell>
          <cell r="G759" t="str">
            <v>P-70</v>
          </cell>
          <cell r="H759">
            <v>6709</v>
          </cell>
          <cell r="I759">
            <v>6700</v>
          </cell>
        </row>
        <row r="760">
          <cell r="B760">
            <v>243245</v>
          </cell>
          <cell r="C760" t="str">
            <v>幅木･ﾃﾗｿﾞｰ張</v>
          </cell>
          <cell r="D760" t="str">
            <v>厚25×120㎜以下･ｺﾝｸﾘｰﾄ下地ﾓﾙﾀﾙ塗共</v>
          </cell>
          <cell r="E760" t="str">
            <v>ｍ</v>
          </cell>
          <cell r="F760">
            <v>6780</v>
          </cell>
          <cell r="G760" t="str">
            <v>P-70</v>
          </cell>
          <cell r="H760">
            <v>7119</v>
          </cell>
          <cell r="I760">
            <v>7110</v>
          </cell>
        </row>
        <row r="761">
          <cell r="B761">
            <v>243251</v>
          </cell>
          <cell r="C761" t="str">
            <v>昇り幅木･ﾃﾗｿﾞｰ張</v>
          </cell>
          <cell r="D761" t="str">
            <v>厚25×120㎜</v>
          </cell>
          <cell r="E761" t="str">
            <v>ｍ</v>
          </cell>
          <cell r="F761">
            <v>8490</v>
          </cell>
          <cell r="G761" t="str">
            <v>P-70</v>
          </cell>
          <cell r="H761">
            <v>8914</v>
          </cell>
          <cell r="I761">
            <v>8910</v>
          </cell>
        </row>
        <row r="762">
          <cell r="B762">
            <v>243255</v>
          </cell>
          <cell r="C762" t="str">
            <v>昇り幅木･ﾃﾗｿﾞｰ張</v>
          </cell>
          <cell r="D762" t="str">
            <v>厚25×120㎜･ｺﾝｸﾘｰﾄ下地ﾓﾙﾀﾙ塗共</v>
          </cell>
          <cell r="E762" t="str">
            <v>ｍ</v>
          </cell>
          <cell r="F762">
            <v>8880</v>
          </cell>
          <cell r="G762" t="str">
            <v>P-70</v>
          </cell>
          <cell r="H762">
            <v>9324</v>
          </cell>
          <cell r="I762">
            <v>9320</v>
          </cell>
        </row>
        <row r="763">
          <cell r="B763">
            <v>243261</v>
          </cell>
          <cell r="C763" t="str">
            <v>段ささら桁･ﾃﾗｿﾞｰ張</v>
          </cell>
          <cell r="D763" t="str">
            <v>厚25×400㎜</v>
          </cell>
          <cell r="E763" t="str">
            <v>ｍ</v>
          </cell>
          <cell r="F763">
            <v>18100</v>
          </cell>
          <cell r="G763" t="str">
            <v>P-70</v>
          </cell>
          <cell r="H763">
            <v>19005</v>
          </cell>
          <cell r="I763">
            <v>19000</v>
          </cell>
        </row>
        <row r="764">
          <cell r="B764">
            <v>243265</v>
          </cell>
          <cell r="C764" t="str">
            <v>段ささら桁･ﾃﾗｿﾞｰ張</v>
          </cell>
          <cell r="D764" t="str">
            <v>厚25×400㎜以下･ｺﾝｸﾘｰﾄ下地ﾓﾙﾀﾙ塗共</v>
          </cell>
          <cell r="E764" t="str">
            <v>ｍ</v>
          </cell>
          <cell r="F764">
            <v>19400</v>
          </cell>
          <cell r="G764" t="str">
            <v>P-70</v>
          </cell>
          <cell r="H764">
            <v>20370</v>
          </cell>
          <cell r="I764">
            <v>20300</v>
          </cell>
        </row>
        <row r="765">
          <cell r="B765">
            <v>243271</v>
          </cell>
          <cell r="C765" t="str">
            <v>笠石･ﾃﾗｿﾞｰ張</v>
          </cell>
          <cell r="D765" t="str">
            <v>厚25×150㎜</v>
          </cell>
          <cell r="E765" t="str">
            <v>ｍ</v>
          </cell>
          <cell r="F765">
            <v>12000</v>
          </cell>
          <cell r="G765" t="str">
            <v>P-70</v>
          </cell>
          <cell r="H765">
            <v>12600</v>
          </cell>
          <cell r="I765">
            <v>12600</v>
          </cell>
        </row>
        <row r="766">
          <cell r="B766">
            <v>243275</v>
          </cell>
          <cell r="C766" t="str">
            <v>笠石･ﾃﾗｿﾞｰ張</v>
          </cell>
          <cell r="D766" t="str">
            <v>厚25×150㎜以下･ｺﾝｸﾘｰﾄ下地ﾓﾙﾀﾙ塗共</v>
          </cell>
          <cell r="E766" t="str">
            <v>ｍ</v>
          </cell>
          <cell r="F766">
            <v>13900</v>
          </cell>
          <cell r="G766" t="str">
            <v>P-70</v>
          </cell>
          <cell r="H766">
            <v>14595</v>
          </cell>
          <cell r="I766">
            <v>14500</v>
          </cell>
        </row>
        <row r="767">
          <cell r="B767">
            <v>243301</v>
          </cell>
          <cell r="C767" t="str">
            <v>床･鉄平石張</v>
          </cell>
          <cell r="D767" t="str">
            <v>方形</v>
          </cell>
          <cell r="E767" t="str">
            <v>㎡</v>
          </cell>
          <cell r="F767">
            <v>23800</v>
          </cell>
          <cell r="G767" t="str">
            <v>P-71</v>
          </cell>
          <cell r="H767">
            <v>24990</v>
          </cell>
          <cell r="I767">
            <v>24900</v>
          </cell>
        </row>
        <row r="768">
          <cell r="B768">
            <v>243305</v>
          </cell>
          <cell r="C768" t="str">
            <v>床･鉄平石張</v>
          </cell>
          <cell r="D768" t="str">
            <v>方形･ｺﾝｸﾘｰﾄ下地ﾓﾙﾀﾙ塗共</v>
          </cell>
          <cell r="E768" t="str">
            <v>㎡</v>
          </cell>
          <cell r="F768">
            <v>25800</v>
          </cell>
          <cell r="G768" t="str">
            <v>P-71</v>
          </cell>
          <cell r="H768">
            <v>27090</v>
          </cell>
          <cell r="I768">
            <v>27000</v>
          </cell>
        </row>
        <row r="769">
          <cell r="B769">
            <v>243311</v>
          </cell>
          <cell r="C769" t="str">
            <v>床･鉄平石張</v>
          </cell>
          <cell r="D769" t="str">
            <v>乱型</v>
          </cell>
          <cell r="E769" t="str">
            <v>㎡</v>
          </cell>
          <cell r="F769">
            <v>18600</v>
          </cell>
          <cell r="G769" t="str">
            <v>P-71</v>
          </cell>
          <cell r="H769">
            <v>19530</v>
          </cell>
          <cell r="I769">
            <v>19500</v>
          </cell>
        </row>
        <row r="770">
          <cell r="B770">
            <v>243315</v>
          </cell>
          <cell r="C770" t="str">
            <v>床･鉄平石張</v>
          </cell>
          <cell r="D770" t="str">
            <v>乱形･ｺﾝｸﾘｰﾄ下地ﾓﾙﾀﾙ塗共</v>
          </cell>
          <cell r="E770" t="str">
            <v>㎡</v>
          </cell>
          <cell r="F770">
            <v>20600</v>
          </cell>
          <cell r="G770" t="str">
            <v>P-71</v>
          </cell>
          <cell r="H770">
            <v>21630</v>
          </cell>
          <cell r="I770">
            <v>21600</v>
          </cell>
        </row>
        <row r="771">
          <cell r="B771">
            <v>243321</v>
          </cell>
          <cell r="C771" t="str">
            <v>壁･鉄平石張</v>
          </cell>
          <cell r="D771" t="str">
            <v>方形</v>
          </cell>
          <cell r="E771" t="str">
            <v>㎡</v>
          </cell>
          <cell r="F771">
            <v>26800</v>
          </cell>
          <cell r="G771" t="str">
            <v>P-71</v>
          </cell>
          <cell r="H771">
            <v>28140</v>
          </cell>
          <cell r="I771">
            <v>28100</v>
          </cell>
        </row>
        <row r="772">
          <cell r="B772">
            <v>243325</v>
          </cell>
          <cell r="C772" t="str">
            <v>壁･鉄平石張</v>
          </cell>
          <cell r="D772" t="str">
            <v>方形･ｺﾝｸﾘｰﾄ下地ﾓﾙﾀﾙ塗共</v>
          </cell>
          <cell r="E772" t="str">
            <v>㎡</v>
          </cell>
          <cell r="F772">
            <v>30000</v>
          </cell>
          <cell r="G772" t="str">
            <v>P-71</v>
          </cell>
          <cell r="H772">
            <v>31500</v>
          </cell>
          <cell r="I772">
            <v>31500</v>
          </cell>
        </row>
        <row r="773">
          <cell r="B773">
            <v>243331</v>
          </cell>
          <cell r="C773" t="str">
            <v>壁･鉄平石張</v>
          </cell>
          <cell r="D773" t="str">
            <v>乱型</v>
          </cell>
          <cell r="E773" t="str">
            <v>㎡</v>
          </cell>
          <cell r="F773">
            <v>21500</v>
          </cell>
          <cell r="G773" t="str">
            <v>P-71</v>
          </cell>
          <cell r="H773">
            <v>22575</v>
          </cell>
          <cell r="I773">
            <v>22500</v>
          </cell>
        </row>
        <row r="774">
          <cell r="B774">
            <v>243335</v>
          </cell>
          <cell r="C774" t="str">
            <v>壁･鉄平石張</v>
          </cell>
          <cell r="D774" t="str">
            <v>乱形･ｺﾝｸﾘｰﾄ下地ﾓﾙﾀﾙ塗共</v>
          </cell>
          <cell r="E774" t="str">
            <v>㎡</v>
          </cell>
          <cell r="F774">
            <v>24700</v>
          </cell>
          <cell r="G774" t="str">
            <v>P-71</v>
          </cell>
          <cell r="H774">
            <v>25935</v>
          </cell>
          <cell r="I774">
            <v>25900</v>
          </cell>
        </row>
        <row r="775">
          <cell r="B775">
            <v>243341</v>
          </cell>
          <cell r="C775" t="str">
            <v>壁･鉄平石張</v>
          </cell>
          <cell r="D775" t="str">
            <v>小口張り</v>
          </cell>
          <cell r="E775" t="str">
            <v>㎡</v>
          </cell>
          <cell r="F775">
            <v>36000</v>
          </cell>
          <cell r="G775" t="str">
            <v>P-71</v>
          </cell>
          <cell r="H775">
            <v>37800</v>
          </cell>
          <cell r="I775">
            <v>37800</v>
          </cell>
        </row>
        <row r="776">
          <cell r="B776">
            <v>243345</v>
          </cell>
          <cell r="C776" t="str">
            <v>壁･鉄平石張</v>
          </cell>
          <cell r="D776" t="str">
            <v>小口張り･ｺﾝｸﾘｰﾄ下地ﾓﾙﾀﾙ塗共</v>
          </cell>
          <cell r="E776" t="str">
            <v>㎡</v>
          </cell>
          <cell r="F776">
            <v>39200</v>
          </cell>
          <cell r="G776" t="str">
            <v>P-71</v>
          </cell>
          <cell r="H776">
            <v>41160</v>
          </cell>
          <cell r="I776">
            <v>41100</v>
          </cell>
        </row>
        <row r="777">
          <cell r="B777">
            <v>243401</v>
          </cell>
          <cell r="C777" t="str">
            <v>ﾈｵﾊﾟﾘｴ</v>
          </cell>
          <cell r="D777" t="str">
            <v>厚15･標準色</v>
          </cell>
          <cell r="E777" t="str">
            <v>㎡</v>
          </cell>
          <cell r="F777">
            <v>42800</v>
          </cell>
          <cell r="G777" t="str">
            <v>P-71</v>
          </cell>
          <cell r="H777">
            <v>44940</v>
          </cell>
          <cell r="I777">
            <v>44900</v>
          </cell>
        </row>
        <row r="778">
          <cell r="B778">
            <v>243411</v>
          </cell>
          <cell r="C778" t="str">
            <v>ﾈｵﾊﾟﾘｴ</v>
          </cell>
          <cell r="D778" t="str">
            <v>厚15･標準色･下地ならしﾓﾙﾀﾙ共</v>
          </cell>
          <cell r="E778" t="str">
            <v>㎡</v>
          </cell>
          <cell r="F778">
            <v>46000</v>
          </cell>
          <cell r="G778" t="str">
            <v>P-71</v>
          </cell>
          <cell r="H778">
            <v>48300</v>
          </cell>
          <cell r="I778">
            <v>48300</v>
          </cell>
        </row>
        <row r="779">
          <cell r="B779">
            <v>243421</v>
          </cell>
          <cell r="C779" t="str">
            <v>洗面所甲板</v>
          </cell>
          <cell r="D779" t="str">
            <v>大理石･600×20×1500･本磨き･上</v>
          </cell>
          <cell r="E779" t="str">
            <v>ヶ所</v>
          </cell>
          <cell r="F779">
            <v>94800</v>
          </cell>
          <cell r="G779" t="str">
            <v>P-71</v>
          </cell>
          <cell r="H779">
            <v>99540</v>
          </cell>
          <cell r="I779">
            <v>99500</v>
          </cell>
        </row>
        <row r="780">
          <cell r="B780">
            <v>243431</v>
          </cell>
          <cell r="C780" t="str">
            <v>洗面所甲板</v>
          </cell>
          <cell r="D780" t="str">
            <v>大理石･600×20×1500･本磨き･中</v>
          </cell>
          <cell r="E780" t="str">
            <v>ヶ所</v>
          </cell>
          <cell r="F780">
            <v>81800</v>
          </cell>
          <cell r="G780" t="str">
            <v>P-71</v>
          </cell>
          <cell r="H780">
            <v>85890</v>
          </cell>
          <cell r="I780">
            <v>85800</v>
          </cell>
        </row>
        <row r="781">
          <cell r="B781">
            <v>243441</v>
          </cell>
          <cell r="C781" t="str">
            <v>洗面所甲板</v>
          </cell>
          <cell r="D781" t="str">
            <v>大理石･600×20×1500･本磨き･並</v>
          </cell>
          <cell r="E781" t="str">
            <v>ヶ所</v>
          </cell>
          <cell r="F781">
            <v>68800</v>
          </cell>
          <cell r="G781" t="str">
            <v>P-71</v>
          </cell>
          <cell r="H781">
            <v>72240</v>
          </cell>
          <cell r="I781">
            <v>72200</v>
          </cell>
        </row>
        <row r="782">
          <cell r="B782">
            <v>243451</v>
          </cell>
          <cell r="C782" t="str">
            <v>便所ｽｸﾘｰﾝ</v>
          </cell>
          <cell r="D782" t="str">
            <v>ﾃﾗｿﾞﾌﾞﾛｯｸ･厚40</v>
          </cell>
          <cell r="E782" t="str">
            <v>㎡</v>
          </cell>
          <cell r="F782">
            <v>33400</v>
          </cell>
          <cell r="G782" t="str">
            <v>P-71</v>
          </cell>
          <cell r="H782">
            <v>35070</v>
          </cell>
          <cell r="I782">
            <v>35000</v>
          </cell>
        </row>
        <row r="783">
          <cell r="B783">
            <v>243461</v>
          </cell>
          <cell r="C783" t="str">
            <v>棚板</v>
          </cell>
          <cell r="D783" t="str">
            <v>ﾃﾗｿﾞﾌﾞﾛｯｸ･厚25･幅150以下</v>
          </cell>
          <cell r="E783" t="str">
            <v>ｍ</v>
          </cell>
          <cell r="F783">
            <v>10000</v>
          </cell>
          <cell r="G783" t="str">
            <v>P-71</v>
          </cell>
          <cell r="H783">
            <v>10500</v>
          </cell>
          <cell r="I783">
            <v>10500</v>
          </cell>
        </row>
        <row r="784">
          <cell r="B784">
            <v>243701</v>
          </cell>
          <cell r="C784" t="str">
            <v>石敷き</v>
          </cell>
          <cell r="D784" t="str">
            <v>琉球石灰岩･乱形･厚30</v>
          </cell>
          <cell r="E784" t="str">
            <v>㎡</v>
          </cell>
          <cell r="F784">
            <v>13200</v>
          </cell>
          <cell r="G784" t="str">
            <v>P-71</v>
          </cell>
          <cell r="H784">
            <v>13860</v>
          </cell>
          <cell r="I784">
            <v>13800</v>
          </cell>
        </row>
        <row r="785">
          <cell r="B785">
            <v>243705</v>
          </cell>
          <cell r="C785" t="str">
            <v>石敷き</v>
          </cell>
          <cell r="D785" t="str">
            <v>栗石･乱型</v>
          </cell>
          <cell r="E785" t="str">
            <v>㎡</v>
          </cell>
          <cell r="F785">
            <v>13200</v>
          </cell>
          <cell r="G785" t="str">
            <v>P-71</v>
          </cell>
          <cell r="H785">
            <v>13860</v>
          </cell>
          <cell r="I785">
            <v>13800</v>
          </cell>
        </row>
        <row r="786">
          <cell r="B786">
            <v>243711</v>
          </cell>
          <cell r="C786" t="str">
            <v>石積み</v>
          </cell>
          <cell r="D786" t="str">
            <v>琉球石灰岩･雑積･200角</v>
          </cell>
          <cell r="E786" t="str">
            <v>㎡</v>
          </cell>
          <cell r="F786">
            <v>37000</v>
          </cell>
          <cell r="G786" t="str">
            <v>P-71</v>
          </cell>
          <cell r="H786">
            <v>38850</v>
          </cell>
          <cell r="I786">
            <v>38800</v>
          </cell>
        </row>
        <row r="787">
          <cell r="B787">
            <v>243715</v>
          </cell>
          <cell r="C787" t="str">
            <v>石積み</v>
          </cell>
          <cell r="D787" t="str">
            <v>栗石･雑積･200角</v>
          </cell>
          <cell r="E787" t="str">
            <v>㎡</v>
          </cell>
          <cell r="F787">
            <v>37000</v>
          </cell>
          <cell r="G787" t="str">
            <v>P-71</v>
          </cell>
          <cell r="H787">
            <v>38850</v>
          </cell>
          <cell r="I787">
            <v>38800</v>
          </cell>
        </row>
        <row r="788">
          <cell r="B788">
            <v>243721</v>
          </cell>
          <cell r="C788" t="str">
            <v>石積み</v>
          </cell>
          <cell r="D788" t="str">
            <v>琉球石灰岩･相方積･200角</v>
          </cell>
          <cell r="E788" t="str">
            <v>㎡</v>
          </cell>
          <cell r="F788">
            <v>46300</v>
          </cell>
          <cell r="G788" t="str">
            <v>P-71</v>
          </cell>
          <cell r="H788">
            <v>48615</v>
          </cell>
          <cell r="I788">
            <v>48600</v>
          </cell>
        </row>
        <row r="789">
          <cell r="B789">
            <v>243725</v>
          </cell>
          <cell r="C789" t="str">
            <v>石積み</v>
          </cell>
          <cell r="D789" t="str">
            <v>栗石･相方積･200角</v>
          </cell>
          <cell r="E789" t="str">
            <v>㎡</v>
          </cell>
          <cell r="F789">
            <v>46300</v>
          </cell>
          <cell r="G789" t="str">
            <v>P-71</v>
          </cell>
          <cell r="H789">
            <v>48615</v>
          </cell>
          <cell r="I789">
            <v>48600</v>
          </cell>
        </row>
        <row r="790">
          <cell r="B790">
            <v>244001</v>
          </cell>
          <cell r="C790" t="str">
            <v>床･磁器質ﾀｲﾙ</v>
          </cell>
          <cell r="D790" t="str">
            <v>無釉･100角</v>
          </cell>
          <cell r="E790" t="str">
            <v>㎡</v>
          </cell>
          <cell r="F790">
            <v>7880</v>
          </cell>
          <cell r="G790" t="str">
            <v>P-72</v>
          </cell>
          <cell r="H790">
            <v>8274</v>
          </cell>
          <cell r="I790">
            <v>8270</v>
          </cell>
        </row>
        <row r="791">
          <cell r="B791">
            <v>244005</v>
          </cell>
          <cell r="C791" t="str">
            <v>床･磁器質ﾀｲﾙ</v>
          </cell>
          <cell r="D791" t="str">
            <v>無釉･100角･ﾗﾜﾝ合板･ﾗｽ共･(木造用)</v>
          </cell>
          <cell r="E791" t="str">
            <v>㎡</v>
          </cell>
          <cell r="F791">
            <v>16500</v>
          </cell>
          <cell r="G791" t="str">
            <v>P-72</v>
          </cell>
          <cell r="H791">
            <v>17325</v>
          </cell>
          <cell r="I791">
            <v>17300</v>
          </cell>
        </row>
        <row r="792">
          <cell r="B792">
            <v>244011</v>
          </cell>
          <cell r="C792" t="str">
            <v>床･磁器質ﾀｲﾙ</v>
          </cell>
          <cell r="D792" t="str">
            <v>無釉･100角･ｺﾝｸﾘｰﾄ下地･ﾓﾙﾀﾙ塗共</v>
          </cell>
          <cell r="E792" t="str">
            <v>㎡</v>
          </cell>
          <cell r="F792">
            <v>10200</v>
          </cell>
          <cell r="G792" t="str">
            <v>P-72</v>
          </cell>
          <cell r="H792">
            <v>10710</v>
          </cell>
          <cell r="I792">
            <v>10700</v>
          </cell>
        </row>
        <row r="793">
          <cell r="B793">
            <v>244013</v>
          </cell>
          <cell r="C793" t="str">
            <v>床･磁器質ﾀｲﾙ</v>
          </cell>
          <cell r="D793" t="str">
            <v>無釉･100角･束立て床組･ﾗﾜﾝ合板･ﾗｽ共</v>
          </cell>
          <cell r="E793" t="str">
            <v>㎡</v>
          </cell>
          <cell r="F793">
            <v>24300</v>
          </cell>
          <cell r="G793" t="str">
            <v>P-72</v>
          </cell>
          <cell r="H793">
            <v>25515</v>
          </cell>
          <cell r="I793">
            <v>25500</v>
          </cell>
        </row>
        <row r="794">
          <cell r="B794">
            <v>244016</v>
          </cell>
          <cell r="C794" t="str">
            <v>床･磁器質ﾀｲﾙ</v>
          </cell>
          <cell r="D794" t="str">
            <v>無釉･100角･ころばし床組･ﾗﾜﾝ合板･ﾗｽ共</v>
          </cell>
          <cell r="E794" t="str">
            <v>㎡</v>
          </cell>
          <cell r="F794">
            <v>19700</v>
          </cell>
          <cell r="G794" t="str">
            <v>P-72</v>
          </cell>
          <cell r="H794">
            <v>20685</v>
          </cell>
          <cell r="I794">
            <v>20600</v>
          </cell>
        </row>
        <row r="795">
          <cell r="B795">
            <v>244021</v>
          </cell>
          <cell r="C795" t="str">
            <v>床･磁器質ﾀｲﾙ</v>
          </cell>
          <cell r="D795" t="str">
            <v>無釉･108角</v>
          </cell>
          <cell r="E795" t="str">
            <v>㎡</v>
          </cell>
          <cell r="F795">
            <v>8500</v>
          </cell>
          <cell r="G795" t="str">
            <v>P-72</v>
          </cell>
          <cell r="H795">
            <v>8925</v>
          </cell>
          <cell r="I795">
            <v>8920</v>
          </cell>
        </row>
        <row r="796">
          <cell r="B796">
            <v>244025</v>
          </cell>
          <cell r="C796" t="str">
            <v>床･磁器質ﾀｲﾙ</v>
          </cell>
          <cell r="D796" t="str">
            <v>無釉･108角･ﾗﾜﾝ合板･ﾗｽ共･(木造用)</v>
          </cell>
          <cell r="E796" t="str">
            <v>㎡</v>
          </cell>
          <cell r="F796">
            <v>17100</v>
          </cell>
          <cell r="G796" t="str">
            <v>P-72</v>
          </cell>
          <cell r="H796">
            <v>17955</v>
          </cell>
          <cell r="I796">
            <v>17900</v>
          </cell>
        </row>
        <row r="797">
          <cell r="B797">
            <v>244031</v>
          </cell>
          <cell r="C797" t="str">
            <v>床･磁器質ﾀｲﾙ</v>
          </cell>
          <cell r="D797" t="str">
            <v>無釉･108角･ｺﾝｸﾘｰﾄ下地･ﾓﾙﾀﾙ塗共</v>
          </cell>
          <cell r="E797" t="str">
            <v>㎡</v>
          </cell>
          <cell r="F797">
            <v>10800</v>
          </cell>
          <cell r="G797" t="str">
            <v>P-72</v>
          </cell>
          <cell r="H797">
            <v>11340</v>
          </cell>
          <cell r="I797">
            <v>11300</v>
          </cell>
        </row>
        <row r="798">
          <cell r="B798">
            <v>244033</v>
          </cell>
          <cell r="C798" t="str">
            <v>床･磁器質ﾀｲﾙ</v>
          </cell>
          <cell r="D798" t="str">
            <v>無釉･108角･束立て床組･ﾗﾜﾝ合板･ﾗｽ共</v>
          </cell>
          <cell r="E798" t="str">
            <v>㎡</v>
          </cell>
          <cell r="F798">
            <v>24900</v>
          </cell>
          <cell r="G798" t="str">
            <v>P-72</v>
          </cell>
          <cell r="H798">
            <v>26145</v>
          </cell>
          <cell r="I798">
            <v>26100</v>
          </cell>
        </row>
        <row r="799">
          <cell r="B799">
            <v>244036</v>
          </cell>
          <cell r="C799" t="str">
            <v>床･磁器質ﾀｲﾙ</v>
          </cell>
          <cell r="D799" t="str">
            <v>無釉･108角･ころばし床組･ﾗﾜﾝ合板･ﾗｽ共</v>
          </cell>
          <cell r="E799" t="str">
            <v>㎡</v>
          </cell>
          <cell r="F799">
            <v>20400</v>
          </cell>
          <cell r="G799" t="str">
            <v>P-72</v>
          </cell>
          <cell r="H799">
            <v>21420</v>
          </cell>
          <cell r="I799">
            <v>21400</v>
          </cell>
        </row>
        <row r="800">
          <cell r="B800">
            <v>244041</v>
          </cell>
          <cell r="C800" t="str">
            <v>床･磁器質ﾀｲﾙ</v>
          </cell>
          <cell r="D800" t="str">
            <v>無釉･150角</v>
          </cell>
          <cell r="E800" t="str">
            <v>㎡</v>
          </cell>
          <cell r="F800">
            <v>9430</v>
          </cell>
          <cell r="G800" t="str">
            <v>P-72</v>
          </cell>
          <cell r="H800">
            <v>9901</v>
          </cell>
          <cell r="I800">
            <v>9900</v>
          </cell>
        </row>
        <row r="801">
          <cell r="B801">
            <v>244045</v>
          </cell>
          <cell r="C801" t="str">
            <v>床･磁器質ﾀｲﾙ</v>
          </cell>
          <cell r="D801" t="str">
            <v>無釉･150角･ﾗﾜﾝ合板･ﾗｽ共･(木造用)</v>
          </cell>
          <cell r="E801" t="str">
            <v>㎡</v>
          </cell>
          <cell r="F801">
            <v>18100</v>
          </cell>
          <cell r="G801" t="str">
            <v>P-72</v>
          </cell>
          <cell r="H801">
            <v>19005</v>
          </cell>
          <cell r="I801">
            <v>19000</v>
          </cell>
        </row>
        <row r="802">
          <cell r="B802">
            <v>244051</v>
          </cell>
          <cell r="C802" t="str">
            <v>床･磁器質ﾀｲﾙ</v>
          </cell>
          <cell r="D802" t="str">
            <v>無釉･150角･ｺﾝｸﾘｰﾄ下地･ﾓﾙﾀﾙ塗共</v>
          </cell>
          <cell r="E802" t="str">
            <v>㎡</v>
          </cell>
          <cell r="F802">
            <v>11800</v>
          </cell>
          <cell r="G802" t="str">
            <v>P-72</v>
          </cell>
          <cell r="H802">
            <v>12390</v>
          </cell>
          <cell r="I802">
            <v>12300</v>
          </cell>
        </row>
        <row r="803">
          <cell r="B803">
            <v>244053</v>
          </cell>
          <cell r="C803" t="str">
            <v>床･磁器質ﾀｲﾙ</v>
          </cell>
          <cell r="D803" t="str">
            <v>無釉･150角･束立て床組･ﾗﾜﾝ合板･ﾗｽ共</v>
          </cell>
          <cell r="E803" t="str">
            <v>㎡</v>
          </cell>
          <cell r="F803">
            <v>25900</v>
          </cell>
          <cell r="G803" t="str">
            <v>P-72</v>
          </cell>
          <cell r="H803">
            <v>27195</v>
          </cell>
          <cell r="I803">
            <v>27100</v>
          </cell>
        </row>
        <row r="804">
          <cell r="B804">
            <v>244056</v>
          </cell>
          <cell r="C804" t="str">
            <v>床･磁器質ﾀｲﾙ</v>
          </cell>
          <cell r="D804" t="str">
            <v>無釉･150角･ころばし床組･ﾗﾜﾝ合板･ﾗｽ共</v>
          </cell>
          <cell r="E804" t="str">
            <v>㎡</v>
          </cell>
          <cell r="F804">
            <v>21300</v>
          </cell>
          <cell r="G804" t="str">
            <v>P-72</v>
          </cell>
          <cell r="H804">
            <v>22365</v>
          </cell>
          <cell r="I804">
            <v>22300</v>
          </cell>
        </row>
        <row r="805">
          <cell r="B805">
            <v>244061</v>
          </cell>
          <cell r="C805" t="str">
            <v>床･磁器質ﾀｲﾙ</v>
          </cell>
          <cell r="D805" t="str">
            <v>無釉･200×100･二丁掛</v>
          </cell>
          <cell r="E805" t="str">
            <v>㎡</v>
          </cell>
          <cell r="F805">
            <v>10200</v>
          </cell>
          <cell r="G805" t="str">
            <v>P-72</v>
          </cell>
          <cell r="H805">
            <v>10710</v>
          </cell>
          <cell r="I805">
            <v>10700</v>
          </cell>
        </row>
        <row r="806">
          <cell r="B806">
            <v>244065</v>
          </cell>
          <cell r="C806" t="str">
            <v>床･磁器質ﾀｲﾙ</v>
          </cell>
          <cell r="D806" t="str">
            <v>無釉･200×100･ﾗﾜﾝ合板ﾗｽ共･(木造用)</v>
          </cell>
          <cell r="E806" t="str">
            <v>㎡</v>
          </cell>
          <cell r="F806">
            <v>18800</v>
          </cell>
          <cell r="G806" t="str">
            <v>P-72</v>
          </cell>
          <cell r="H806">
            <v>19740</v>
          </cell>
          <cell r="I806">
            <v>19700</v>
          </cell>
        </row>
        <row r="807">
          <cell r="B807">
            <v>244071</v>
          </cell>
          <cell r="C807" t="str">
            <v>床･磁器質ﾀｲﾙ</v>
          </cell>
          <cell r="D807" t="str">
            <v>無釉･200×100･ｺﾝｸﾘｰﾄ下地ﾓﾙﾀﾙ塗</v>
          </cell>
          <cell r="E807" t="str">
            <v>㎡</v>
          </cell>
          <cell r="F807">
            <v>12500</v>
          </cell>
          <cell r="G807" t="str">
            <v>P-72</v>
          </cell>
          <cell r="H807">
            <v>13125</v>
          </cell>
          <cell r="I807">
            <v>13100</v>
          </cell>
        </row>
        <row r="808">
          <cell r="B808">
            <v>244073</v>
          </cell>
          <cell r="C808" t="str">
            <v>床･磁器質ﾀｲﾙ</v>
          </cell>
          <cell r="D808" t="str">
            <v>無釉･200×100･束立て床組･ﾗﾜﾝ合板ﾗｽ共</v>
          </cell>
          <cell r="E808" t="str">
            <v>㎡</v>
          </cell>
          <cell r="F808">
            <v>26600</v>
          </cell>
          <cell r="G808" t="str">
            <v>P-72</v>
          </cell>
          <cell r="H808">
            <v>27930</v>
          </cell>
          <cell r="I808">
            <v>27900</v>
          </cell>
        </row>
        <row r="809">
          <cell r="B809">
            <v>244076</v>
          </cell>
          <cell r="C809" t="str">
            <v>床･磁器質ﾀｲﾙ</v>
          </cell>
          <cell r="D809" t="str">
            <v>無釉･200×100･ころばし床組･ﾗﾜﾝ合板ﾗｽ共</v>
          </cell>
          <cell r="E809" t="str">
            <v>㎡</v>
          </cell>
          <cell r="F809">
            <v>22100</v>
          </cell>
          <cell r="G809" t="str">
            <v>P-72</v>
          </cell>
          <cell r="H809">
            <v>23205</v>
          </cell>
          <cell r="I809">
            <v>23200</v>
          </cell>
        </row>
        <row r="810">
          <cell r="B810">
            <v>244081</v>
          </cell>
          <cell r="C810" t="str">
            <v>床･磁器質ﾀｲﾙ</v>
          </cell>
          <cell r="D810" t="str">
            <v>無釉･200角</v>
          </cell>
          <cell r="E810" t="str">
            <v>㎡</v>
          </cell>
          <cell r="F810">
            <v>10400</v>
          </cell>
          <cell r="G810" t="str">
            <v>P-72</v>
          </cell>
          <cell r="H810">
            <v>10920</v>
          </cell>
          <cell r="I810">
            <v>10900</v>
          </cell>
        </row>
        <row r="811">
          <cell r="B811">
            <v>244085</v>
          </cell>
          <cell r="C811" t="str">
            <v>床･磁器質ﾀｲﾙ</v>
          </cell>
          <cell r="D811" t="str">
            <v>無釉･200角･ﾗﾜﾝ合板･ﾗｽ共･(木造用)</v>
          </cell>
          <cell r="E811" t="str">
            <v>㎡</v>
          </cell>
          <cell r="F811">
            <v>19000</v>
          </cell>
          <cell r="G811" t="str">
            <v>P-72</v>
          </cell>
          <cell r="H811">
            <v>19950</v>
          </cell>
          <cell r="I811">
            <v>19900</v>
          </cell>
        </row>
        <row r="812">
          <cell r="B812">
            <v>244091</v>
          </cell>
          <cell r="C812" t="str">
            <v>床･磁器質ﾀｲﾙ</v>
          </cell>
          <cell r="D812" t="str">
            <v>無釉･200角･ｺﾝｸﾘｰﾄ下地･ﾓﾙﾀﾙ塗共</v>
          </cell>
          <cell r="E812" t="str">
            <v>㎡</v>
          </cell>
          <cell r="F812">
            <v>12700</v>
          </cell>
          <cell r="G812" t="str">
            <v>P-72</v>
          </cell>
          <cell r="H812">
            <v>13335</v>
          </cell>
          <cell r="I812">
            <v>13300</v>
          </cell>
        </row>
        <row r="813">
          <cell r="B813">
            <v>244093</v>
          </cell>
          <cell r="C813" t="str">
            <v>床･磁器質ﾀｲﾙ</v>
          </cell>
          <cell r="D813" t="str">
            <v>無釉･200角･束立て床組･ﾗﾜﾝ合板･ﾗｽ共</v>
          </cell>
          <cell r="E813" t="str">
            <v>㎡</v>
          </cell>
          <cell r="F813">
            <v>26800</v>
          </cell>
          <cell r="G813" t="str">
            <v>P-72</v>
          </cell>
          <cell r="H813">
            <v>28140</v>
          </cell>
          <cell r="I813">
            <v>28100</v>
          </cell>
        </row>
        <row r="814">
          <cell r="B814">
            <v>244096</v>
          </cell>
          <cell r="C814" t="str">
            <v>床･磁器質ﾀｲﾙ</v>
          </cell>
          <cell r="D814" t="str">
            <v>無釉･200角･ころばし床組･ﾗﾜﾝ合板･ﾗｽ共</v>
          </cell>
          <cell r="E814" t="str">
            <v>㎡</v>
          </cell>
          <cell r="F814">
            <v>22300</v>
          </cell>
          <cell r="G814" t="str">
            <v>P-72</v>
          </cell>
          <cell r="H814">
            <v>23415</v>
          </cell>
          <cell r="I814">
            <v>23400</v>
          </cell>
        </row>
        <row r="815">
          <cell r="B815">
            <v>244101</v>
          </cell>
          <cell r="C815" t="str">
            <v>床･磁器質ﾀｲﾙ</v>
          </cell>
          <cell r="D815" t="str">
            <v>施釉･100角</v>
          </cell>
          <cell r="E815" t="str">
            <v>㎡</v>
          </cell>
          <cell r="F815">
            <v>9350</v>
          </cell>
          <cell r="G815" t="str">
            <v>P-72</v>
          </cell>
          <cell r="H815">
            <v>9817</v>
          </cell>
          <cell r="I815">
            <v>9810</v>
          </cell>
        </row>
        <row r="816">
          <cell r="B816">
            <v>244105</v>
          </cell>
          <cell r="C816" t="str">
            <v>床･磁器質ﾀｲﾙ</v>
          </cell>
          <cell r="D816" t="str">
            <v>施釉･100角･ﾗﾜﾝ合板･ﾗｽ共･(木造用)</v>
          </cell>
          <cell r="E816" t="str">
            <v>㎡</v>
          </cell>
          <cell r="F816">
            <v>18000</v>
          </cell>
          <cell r="G816" t="str">
            <v>P-72</v>
          </cell>
          <cell r="H816">
            <v>18900</v>
          </cell>
          <cell r="I816">
            <v>18900</v>
          </cell>
        </row>
        <row r="817">
          <cell r="B817">
            <v>244111</v>
          </cell>
          <cell r="C817" t="str">
            <v>床･磁器質ﾀｲﾙ</v>
          </cell>
          <cell r="D817" t="str">
            <v>施釉･100角･ｺﾝｸﾘｰﾄ下地･ﾓﾙﾀﾙ塗共</v>
          </cell>
          <cell r="E817" t="str">
            <v>㎡</v>
          </cell>
          <cell r="F817">
            <v>11700</v>
          </cell>
          <cell r="G817" t="str">
            <v>P-72</v>
          </cell>
          <cell r="H817">
            <v>12285</v>
          </cell>
          <cell r="I817">
            <v>12200</v>
          </cell>
        </row>
        <row r="818">
          <cell r="B818">
            <v>244113</v>
          </cell>
          <cell r="C818" t="str">
            <v>床･磁器質ﾀｲﾙ</v>
          </cell>
          <cell r="D818" t="str">
            <v>施釉･100角･束立て床組･ﾗﾜﾝ合板･ﾗｽ共</v>
          </cell>
          <cell r="E818" t="str">
            <v>㎡</v>
          </cell>
          <cell r="F818">
            <v>25800</v>
          </cell>
          <cell r="G818" t="str">
            <v>P-72</v>
          </cell>
          <cell r="H818">
            <v>27090</v>
          </cell>
          <cell r="I818">
            <v>27000</v>
          </cell>
        </row>
        <row r="819">
          <cell r="B819">
            <v>244116</v>
          </cell>
          <cell r="C819" t="str">
            <v>床･磁器質ﾀｲﾙ</v>
          </cell>
          <cell r="D819" t="str">
            <v>施釉･100角･ころばし床組･ﾗﾜﾝ合板･ﾗｽ共</v>
          </cell>
          <cell r="E819" t="str">
            <v>㎡</v>
          </cell>
          <cell r="F819">
            <v>21200</v>
          </cell>
          <cell r="G819" t="str">
            <v>P-72</v>
          </cell>
          <cell r="H819">
            <v>22260</v>
          </cell>
          <cell r="I819">
            <v>22200</v>
          </cell>
        </row>
        <row r="820">
          <cell r="B820">
            <v>244121</v>
          </cell>
          <cell r="C820" t="str">
            <v>床･磁器質ﾀｲﾙ</v>
          </cell>
          <cell r="D820" t="str">
            <v>施釉･150角</v>
          </cell>
          <cell r="E820" t="str">
            <v>㎡</v>
          </cell>
          <cell r="F820">
            <v>10400</v>
          </cell>
          <cell r="G820" t="str">
            <v>P-72</v>
          </cell>
          <cell r="H820">
            <v>10920</v>
          </cell>
          <cell r="I820">
            <v>10900</v>
          </cell>
        </row>
        <row r="821">
          <cell r="B821">
            <v>244125</v>
          </cell>
          <cell r="C821" t="str">
            <v>床･磁器質ﾀｲﾙ</v>
          </cell>
          <cell r="D821" t="str">
            <v>施釉･150角･ﾗﾜﾝ合板･ﾗｽ共･(木造用)</v>
          </cell>
          <cell r="E821" t="str">
            <v>㎡</v>
          </cell>
          <cell r="F821">
            <v>19000</v>
          </cell>
          <cell r="G821" t="str">
            <v>P-72</v>
          </cell>
          <cell r="H821">
            <v>19950</v>
          </cell>
          <cell r="I821">
            <v>19900</v>
          </cell>
        </row>
        <row r="822">
          <cell r="B822">
            <v>244131</v>
          </cell>
          <cell r="C822" t="str">
            <v>床･磁器質ﾀｲﾙ</v>
          </cell>
          <cell r="D822" t="str">
            <v>施釉･150角･ｺﾝｸﾘｰﾄ下地･ﾓﾙﾀﾙ塗共</v>
          </cell>
          <cell r="E822" t="str">
            <v>㎡</v>
          </cell>
          <cell r="F822">
            <v>12700</v>
          </cell>
          <cell r="G822" t="str">
            <v>P-72</v>
          </cell>
          <cell r="H822">
            <v>13335</v>
          </cell>
          <cell r="I822">
            <v>13300</v>
          </cell>
        </row>
        <row r="823">
          <cell r="B823">
            <v>244133</v>
          </cell>
          <cell r="C823" t="str">
            <v>床･磁器質ﾀｲﾙ</v>
          </cell>
          <cell r="D823" t="str">
            <v>施釉･150角･束立て床組･ﾗﾜﾝ合板･ﾗｽ共</v>
          </cell>
          <cell r="E823" t="str">
            <v>㎡</v>
          </cell>
          <cell r="F823">
            <v>26800</v>
          </cell>
          <cell r="G823" t="str">
            <v>P-72</v>
          </cell>
          <cell r="H823">
            <v>28140</v>
          </cell>
          <cell r="I823">
            <v>28100</v>
          </cell>
        </row>
        <row r="824">
          <cell r="B824">
            <v>244136</v>
          </cell>
          <cell r="C824" t="str">
            <v>床･磁器質ﾀｲﾙ</v>
          </cell>
          <cell r="D824" t="str">
            <v>施釉･150角･ころばし床組･ﾗﾜﾝ合板･ﾗｽ共</v>
          </cell>
          <cell r="E824" t="str">
            <v>㎡</v>
          </cell>
          <cell r="F824">
            <v>22300</v>
          </cell>
          <cell r="G824" t="str">
            <v>P-72</v>
          </cell>
          <cell r="H824">
            <v>23415</v>
          </cell>
          <cell r="I824">
            <v>23400</v>
          </cell>
        </row>
        <row r="825">
          <cell r="B825">
            <v>244141</v>
          </cell>
          <cell r="C825" t="str">
            <v>床･磁器質ﾀｲﾙ</v>
          </cell>
          <cell r="D825" t="str">
            <v>施釉･200×100･二丁掛</v>
          </cell>
          <cell r="E825" t="str">
            <v>㎡</v>
          </cell>
          <cell r="F825">
            <v>10000</v>
          </cell>
          <cell r="G825" t="str">
            <v>P-72</v>
          </cell>
          <cell r="H825">
            <v>10500</v>
          </cell>
          <cell r="I825">
            <v>10500</v>
          </cell>
        </row>
        <row r="826">
          <cell r="B826">
            <v>244145</v>
          </cell>
          <cell r="C826" t="str">
            <v>床･磁器質ﾀｲﾙ</v>
          </cell>
          <cell r="D826" t="str">
            <v>施釉･200×100･ﾗﾜﾝ合板ﾗｽ共･(木造用)</v>
          </cell>
          <cell r="E826" t="str">
            <v>㎡</v>
          </cell>
          <cell r="F826">
            <v>18600</v>
          </cell>
          <cell r="G826" t="str">
            <v>P-72</v>
          </cell>
          <cell r="H826">
            <v>19530</v>
          </cell>
          <cell r="I826">
            <v>19500</v>
          </cell>
        </row>
        <row r="827">
          <cell r="B827">
            <v>244151</v>
          </cell>
          <cell r="C827" t="str">
            <v>床･磁器質ﾀｲﾙ</v>
          </cell>
          <cell r="D827" t="str">
            <v>施釉･200×100･ｺﾝｸﾘｰﾄ下地ﾓﾙﾀﾙ塗</v>
          </cell>
          <cell r="E827" t="str">
            <v>㎡</v>
          </cell>
          <cell r="F827">
            <v>12300</v>
          </cell>
          <cell r="G827" t="str">
            <v>P-72</v>
          </cell>
          <cell r="H827">
            <v>12915</v>
          </cell>
          <cell r="I827">
            <v>12900</v>
          </cell>
        </row>
        <row r="828">
          <cell r="B828">
            <v>244153</v>
          </cell>
          <cell r="C828" t="str">
            <v>床･磁器質ﾀｲﾙ</v>
          </cell>
          <cell r="D828" t="str">
            <v>施釉･200×100･束立て床組･ﾗﾜﾝ合板ﾗｽ共</v>
          </cell>
          <cell r="E828" t="str">
            <v>㎡</v>
          </cell>
          <cell r="F828">
            <v>26400</v>
          </cell>
          <cell r="G828" t="str">
            <v>P-72</v>
          </cell>
          <cell r="H828">
            <v>27720</v>
          </cell>
          <cell r="I828">
            <v>27700</v>
          </cell>
        </row>
        <row r="829">
          <cell r="B829">
            <v>244156</v>
          </cell>
          <cell r="C829" t="str">
            <v>床･磁器質ﾀｲﾙ</v>
          </cell>
          <cell r="D829" t="str">
            <v>施釉･200×100･ころばし床組･ﾗﾜﾝ合板ﾗｽ共</v>
          </cell>
          <cell r="E829" t="str">
            <v>㎡</v>
          </cell>
          <cell r="F829">
            <v>21900</v>
          </cell>
          <cell r="G829" t="str">
            <v>P-72</v>
          </cell>
          <cell r="H829">
            <v>22995</v>
          </cell>
          <cell r="I829">
            <v>22900</v>
          </cell>
        </row>
        <row r="830">
          <cell r="B830">
            <v>244161</v>
          </cell>
          <cell r="C830" t="str">
            <v>床･磁器質ﾀｲﾙ</v>
          </cell>
          <cell r="D830" t="str">
            <v>施釉･200角</v>
          </cell>
          <cell r="E830" t="str">
            <v>㎡</v>
          </cell>
          <cell r="F830">
            <v>10600</v>
          </cell>
          <cell r="G830" t="str">
            <v>P-72</v>
          </cell>
          <cell r="H830">
            <v>11130</v>
          </cell>
          <cell r="I830">
            <v>11100</v>
          </cell>
        </row>
        <row r="831">
          <cell r="B831">
            <v>244165</v>
          </cell>
          <cell r="C831" t="str">
            <v>床･磁器質ﾀｲﾙ</v>
          </cell>
          <cell r="D831" t="str">
            <v>施釉･200角･ﾗﾜﾝ合板･ﾗｽ共･(木造用)</v>
          </cell>
          <cell r="E831" t="str">
            <v>㎡</v>
          </cell>
          <cell r="F831">
            <v>19200</v>
          </cell>
          <cell r="G831" t="str">
            <v>P-72</v>
          </cell>
          <cell r="H831">
            <v>20160</v>
          </cell>
          <cell r="I831">
            <v>20100</v>
          </cell>
        </row>
        <row r="832">
          <cell r="B832">
            <v>244171</v>
          </cell>
          <cell r="C832" t="str">
            <v>床･磁器質ﾀｲﾙ</v>
          </cell>
          <cell r="D832" t="str">
            <v>施釉･200角･ｺﾝｸﾘｰﾄ下地･ﾓﾙﾀﾙ塗共</v>
          </cell>
          <cell r="E832" t="str">
            <v>㎡</v>
          </cell>
          <cell r="F832">
            <v>12900</v>
          </cell>
          <cell r="G832" t="str">
            <v>P-72</v>
          </cell>
          <cell r="H832">
            <v>13545</v>
          </cell>
          <cell r="I832">
            <v>13500</v>
          </cell>
        </row>
        <row r="833">
          <cell r="B833">
            <v>244173</v>
          </cell>
          <cell r="C833" t="str">
            <v>床･磁器質ﾀｲﾙ</v>
          </cell>
          <cell r="D833" t="str">
            <v>施釉･200角･束立て床組･ﾗﾜﾝ合板･ﾗｽ共</v>
          </cell>
          <cell r="E833" t="str">
            <v>㎡</v>
          </cell>
          <cell r="F833">
            <v>27000</v>
          </cell>
          <cell r="G833" t="str">
            <v>P-72</v>
          </cell>
          <cell r="H833">
            <v>28350</v>
          </cell>
          <cell r="I833">
            <v>28300</v>
          </cell>
        </row>
        <row r="834">
          <cell r="B834">
            <v>244176</v>
          </cell>
          <cell r="C834" t="str">
            <v>床･磁器質ﾀｲﾙ</v>
          </cell>
          <cell r="D834" t="str">
            <v>施釉･200角･ころばし床組･ﾗﾜﾝ合板･ﾗｽ共</v>
          </cell>
          <cell r="E834" t="str">
            <v>㎡</v>
          </cell>
          <cell r="F834">
            <v>22500</v>
          </cell>
          <cell r="G834" t="str">
            <v>P-72</v>
          </cell>
          <cell r="H834">
            <v>23625</v>
          </cell>
          <cell r="I834">
            <v>23600</v>
          </cell>
        </row>
        <row r="835">
          <cell r="B835">
            <v>244201</v>
          </cell>
          <cell r="C835" t="str">
            <v>床･せっ器質ﾀｲﾙ</v>
          </cell>
          <cell r="D835" t="str">
            <v>施釉･100角</v>
          </cell>
          <cell r="E835" t="str">
            <v>㎡</v>
          </cell>
          <cell r="F835">
            <v>9820</v>
          </cell>
          <cell r="G835" t="str">
            <v>P-72</v>
          </cell>
          <cell r="H835">
            <v>10311</v>
          </cell>
          <cell r="I835">
            <v>10300</v>
          </cell>
        </row>
        <row r="836">
          <cell r="B836">
            <v>244205</v>
          </cell>
          <cell r="C836" t="str">
            <v>床･せっ器質ﾀｲﾙ</v>
          </cell>
          <cell r="D836" t="str">
            <v>施釉･100角･ﾗﾜﾝ合板･ﾗｽ共･(木造用)</v>
          </cell>
          <cell r="E836" t="str">
            <v>㎡</v>
          </cell>
          <cell r="F836">
            <v>18500</v>
          </cell>
          <cell r="G836" t="str">
            <v>P-72</v>
          </cell>
          <cell r="H836">
            <v>19425</v>
          </cell>
          <cell r="I836">
            <v>19400</v>
          </cell>
        </row>
        <row r="837">
          <cell r="B837">
            <v>244211</v>
          </cell>
          <cell r="C837" t="str">
            <v>床･せっ器質ﾀｲﾙ</v>
          </cell>
          <cell r="D837" t="str">
            <v>施釉･100角･ｺﾝｸﾘｰﾄ下地･ﾓﾙﾀﾙ塗共</v>
          </cell>
          <cell r="E837" t="str">
            <v>㎡</v>
          </cell>
          <cell r="F837">
            <v>12100</v>
          </cell>
          <cell r="G837" t="str">
            <v>P-72</v>
          </cell>
          <cell r="H837">
            <v>12705</v>
          </cell>
          <cell r="I837">
            <v>12700</v>
          </cell>
        </row>
        <row r="838">
          <cell r="B838">
            <v>244213</v>
          </cell>
          <cell r="C838" t="str">
            <v>床･せっ器質ﾀｲﾙ</v>
          </cell>
          <cell r="D838" t="str">
            <v>施釉･100角･束立て床組･ﾗﾜﾝ合板･ﾗｽ共</v>
          </cell>
          <cell r="E838" t="str">
            <v>㎡</v>
          </cell>
          <cell r="F838">
            <v>26200</v>
          </cell>
          <cell r="G838" t="str">
            <v>P-73</v>
          </cell>
          <cell r="H838">
            <v>27510</v>
          </cell>
          <cell r="I838">
            <v>27500</v>
          </cell>
        </row>
        <row r="839">
          <cell r="B839">
            <v>244216</v>
          </cell>
          <cell r="C839" t="str">
            <v>床･せっ器質ﾀｲﾙ</v>
          </cell>
          <cell r="D839" t="str">
            <v>施釉･100角･ころばし床組･ﾗﾜﾝ合板･ﾗｽ共</v>
          </cell>
          <cell r="E839" t="str">
            <v>㎡</v>
          </cell>
          <cell r="F839">
            <v>21700</v>
          </cell>
          <cell r="G839" t="str">
            <v>P-73</v>
          </cell>
          <cell r="H839">
            <v>22785</v>
          </cell>
          <cell r="I839">
            <v>22700</v>
          </cell>
        </row>
        <row r="840">
          <cell r="B840">
            <v>244221</v>
          </cell>
          <cell r="C840" t="str">
            <v>床･せっ器質ﾀｲﾙ</v>
          </cell>
          <cell r="D840" t="str">
            <v>施釉･150角</v>
          </cell>
          <cell r="E840" t="str">
            <v>㎡</v>
          </cell>
          <cell r="F840">
            <v>10900</v>
          </cell>
          <cell r="G840" t="str">
            <v>P-73</v>
          </cell>
          <cell r="H840">
            <v>11445</v>
          </cell>
          <cell r="I840">
            <v>11400</v>
          </cell>
        </row>
        <row r="841">
          <cell r="B841">
            <v>244225</v>
          </cell>
          <cell r="C841" t="str">
            <v>床･せっ器質ﾀｲﾙ</v>
          </cell>
          <cell r="D841" t="str">
            <v>施釉･150角･ﾗﾜﾝ合板･ﾗｽ共･(木造用)</v>
          </cell>
          <cell r="E841" t="str">
            <v>㎡</v>
          </cell>
          <cell r="F841">
            <v>19500</v>
          </cell>
          <cell r="G841" t="str">
            <v>P-73</v>
          </cell>
          <cell r="H841">
            <v>20475</v>
          </cell>
          <cell r="I841">
            <v>20400</v>
          </cell>
        </row>
        <row r="842">
          <cell r="B842">
            <v>244231</v>
          </cell>
          <cell r="C842" t="str">
            <v>床･せっ器質ﾀｲﾙ</v>
          </cell>
          <cell r="D842" t="str">
            <v>施釉･150角･ｺﾝｸﾘｰﾄ下地･ﾓﾙﾀﾙ塗共</v>
          </cell>
          <cell r="E842" t="str">
            <v>㎡</v>
          </cell>
          <cell r="F842">
            <v>13200</v>
          </cell>
          <cell r="G842" t="str">
            <v>P-73</v>
          </cell>
          <cell r="H842">
            <v>13860</v>
          </cell>
          <cell r="I842">
            <v>13800</v>
          </cell>
        </row>
        <row r="843">
          <cell r="B843">
            <v>244233</v>
          </cell>
          <cell r="C843" t="str">
            <v>床･せっ器質ﾀｲﾙ</v>
          </cell>
          <cell r="D843" t="str">
            <v>施釉･150角･束立て床組･ﾗﾜﾝ合板･ﾗｽ共</v>
          </cell>
          <cell r="E843" t="str">
            <v>㎡</v>
          </cell>
          <cell r="F843">
            <v>27300</v>
          </cell>
          <cell r="G843" t="str">
            <v>P-73</v>
          </cell>
          <cell r="H843">
            <v>28665</v>
          </cell>
          <cell r="I843">
            <v>28600</v>
          </cell>
        </row>
        <row r="844">
          <cell r="B844">
            <v>244236</v>
          </cell>
          <cell r="C844" t="str">
            <v>床･せっ器質ﾀｲﾙ</v>
          </cell>
          <cell r="D844" t="str">
            <v>施釉･150角･ころばし床組･ﾗﾜﾝ合板･ﾗｽ共</v>
          </cell>
          <cell r="E844" t="str">
            <v>㎡</v>
          </cell>
          <cell r="F844">
            <v>22800</v>
          </cell>
          <cell r="G844" t="str">
            <v>P-73</v>
          </cell>
          <cell r="H844">
            <v>23940</v>
          </cell>
          <cell r="I844">
            <v>23900</v>
          </cell>
        </row>
        <row r="845">
          <cell r="B845">
            <v>244241</v>
          </cell>
          <cell r="C845" t="str">
            <v>床･せっ器質ﾀｲﾙ</v>
          </cell>
          <cell r="D845" t="str">
            <v>施釉･200角</v>
          </cell>
          <cell r="E845" t="str">
            <v>㎡</v>
          </cell>
          <cell r="F845">
            <v>12300</v>
          </cell>
          <cell r="G845" t="str">
            <v>P-73</v>
          </cell>
          <cell r="H845">
            <v>12915</v>
          </cell>
          <cell r="I845">
            <v>12900</v>
          </cell>
        </row>
        <row r="846">
          <cell r="B846">
            <v>244245</v>
          </cell>
          <cell r="C846" t="str">
            <v>床･せっ器質ﾀｲﾙ</v>
          </cell>
          <cell r="D846" t="str">
            <v>施釉･200角･ﾗﾜﾝ合板･ﾗｽ共･(木造用)</v>
          </cell>
          <cell r="E846" t="str">
            <v>㎡</v>
          </cell>
          <cell r="F846">
            <v>20900</v>
          </cell>
          <cell r="G846" t="str">
            <v>P-73</v>
          </cell>
          <cell r="H846">
            <v>21945</v>
          </cell>
          <cell r="I846">
            <v>21900</v>
          </cell>
        </row>
        <row r="847">
          <cell r="B847">
            <v>244251</v>
          </cell>
          <cell r="C847" t="str">
            <v>床･せっ器質ﾀｲﾙ</v>
          </cell>
          <cell r="D847" t="str">
            <v>施釉･200角･ｺﾝｸﾘｰﾄ下地･ﾓﾙﾀﾙ塗共</v>
          </cell>
          <cell r="E847" t="str">
            <v>㎡</v>
          </cell>
          <cell r="F847">
            <v>14600</v>
          </cell>
          <cell r="G847" t="str">
            <v>P-73</v>
          </cell>
          <cell r="H847">
            <v>15330</v>
          </cell>
          <cell r="I847">
            <v>15300</v>
          </cell>
        </row>
        <row r="848">
          <cell r="B848">
            <v>244253</v>
          </cell>
          <cell r="C848" t="str">
            <v>床･せっ器質ﾀｲﾙ</v>
          </cell>
          <cell r="D848" t="str">
            <v>施釉･200角･束立て床組･ﾗﾜﾝ合板･ﾗｽ共</v>
          </cell>
          <cell r="E848" t="str">
            <v>㎡</v>
          </cell>
          <cell r="F848">
            <v>28700</v>
          </cell>
          <cell r="G848" t="str">
            <v>P-73</v>
          </cell>
          <cell r="H848">
            <v>30135</v>
          </cell>
          <cell r="I848">
            <v>30100</v>
          </cell>
        </row>
        <row r="849">
          <cell r="B849">
            <v>244256</v>
          </cell>
          <cell r="C849" t="str">
            <v>床･せっ器質ﾀｲﾙ</v>
          </cell>
          <cell r="D849" t="str">
            <v>施釉･200角･ころばし床組･ﾗﾜﾝ合板･ﾗｽ共</v>
          </cell>
          <cell r="E849" t="str">
            <v>㎡</v>
          </cell>
          <cell r="F849">
            <v>24200</v>
          </cell>
          <cell r="G849" t="str">
            <v>P-73</v>
          </cell>
          <cell r="H849">
            <v>25410</v>
          </cell>
          <cell r="I849">
            <v>25400</v>
          </cell>
        </row>
        <row r="850">
          <cell r="B850">
            <v>244261</v>
          </cell>
          <cell r="C850" t="str">
            <v>床･せっ器質ﾀｲﾙ</v>
          </cell>
          <cell r="D850" t="str">
            <v>[れんが調]･150角</v>
          </cell>
          <cell r="E850" t="str">
            <v>㎡</v>
          </cell>
          <cell r="F850">
            <v>9740</v>
          </cell>
          <cell r="G850" t="str">
            <v>P-73</v>
          </cell>
          <cell r="H850">
            <v>10227</v>
          </cell>
          <cell r="I850">
            <v>10200</v>
          </cell>
        </row>
        <row r="851">
          <cell r="B851">
            <v>244265</v>
          </cell>
          <cell r="C851" t="str">
            <v>床･せっ器質ﾀｲﾙ</v>
          </cell>
          <cell r="D851" t="str">
            <v>[れんが調]･150角･ﾗﾜﾝ合板･ﾗｽ共･(木造用)</v>
          </cell>
          <cell r="E851" t="str">
            <v>㎡</v>
          </cell>
          <cell r="F851">
            <v>18400</v>
          </cell>
          <cell r="G851" t="str">
            <v>P-73</v>
          </cell>
          <cell r="H851">
            <v>19320</v>
          </cell>
          <cell r="I851">
            <v>19300</v>
          </cell>
        </row>
        <row r="852">
          <cell r="B852">
            <v>244271</v>
          </cell>
          <cell r="C852" t="str">
            <v>床･せっ器質ﾀｲﾙ</v>
          </cell>
          <cell r="D852" t="str">
            <v>[れんが調]･150角･ｺﾝｸﾘｰﾄ下地･ﾓﾙﾀﾙ塗共</v>
          </cell>
          <cell r="E852" t="str">
            <v>㎡</v>
          </cell>
          <cell r="F852">
            <v>12100</v>
          </cell>
          <cell r="G852" t="str">
            <v>P-73</v>
          </cell>
          <cell r="H852">
            <v>12705</v>
          </cell>
          <cell r="I852">
            <v>12700</v>
          </cell>
        </row>
        <row r="853">
          <cell r="B853">
            <v>244273</v>
          </cell>
          <cell r="C853" t="str">
            <v>床･せっ器質ﾀｲﾙ</v>
          </cell>
          <cell r="D853" t="str">
            <v>[れんが調]･150角･束立て床組･ﾗﾜﾝ合板･ﾗｽ共</v>
          </cell>
          <cell r="E853" t="str">
            <v>㎡</v>
          </cell>
          <cell r="F853">
            <v>26200</v>
          </cell>
          <cell r="G853" t="str">
            <v>P-73</v>
          </cell>
          <cell r="H853">
            <v>27510</v>
          </cell>
          <cell r="I853">
            <v>27500</v>
          </cell>
        </row>
        <row r="854">
          <cell r="B854">
            <v>244276</v>
          </cell>
          <cell r="C854" t="str">
            <v>床･せっ器質ﾀｲﾙ</v>
          </cell>
          <cell r="D854" t="str">
            <v>[れんが調]･150角･ころばし床組･ﾗﾜﾝ合板･ﾗｽ共</v>
          </cell>
          <cell r="E854" t="str">
            <v>㎡</v>
          </cell>
          <cell r="F854">
            <v>21600</v>
          </cell>
          <cell r="G854" t="str">
            <v>P-73</v>
          </cell>
          <cell r="H854">
            <v>22680</v>
          </cell>
          <cell r="I854">
            <v>22600</v>
          </cell>
        </row>
        <row r="855">
          <cell r="B855">
            <v>244281</v>
          </cell>
          <cell r="C855" t="str">
            <v>床･せっ器質ﾀｲﾙ</v>
          </cell>
          <cell r="D855" t="str">
            <v>[れんが調]･200×100</v>
          </cell>
          <cell r="E855" t="str">
            <v>㎡</v>
          </cell>
          <cell r="F855">
            <v>9160</v>
          </cell>
          <cell r="G855" t="str">
            <v>P-73</v>
          </cell>
          <cell r="H855">
            <v>9618</v>
          </cell>
          <cell r="I855">
            <v>9610</v>
          </cell>
        </row>
        <row r="856">
          <cell r="B856">
            <v>244285</v>
          </cell>
          <cell r="C856" t="str">
            <v>床･せっ器質ﾀｲﾙ</v>
          </cell>
          <cell r="D856" t="str">
            <v>[れんが調]･200×100･ﾗﾜﾝ合板ﾗｽ共･(木造用)</v>
          </cell>
          <cell r="E856" t="str">
            <v>㎡</v>
          </cell>
          <cell r="F856">
            <v>17800</v>
          </cell>
          <cell r="G856" t="str">
            <v>P-73</v>
          </cell>
          <cell r="H856">
            <v>18690</v>
          </cell>
          <cell r="I856">
            <v>18600</v>
          </cell>
        </row>
        <row r="857">
          <cell r="B857">
            <v>244291</v>
          </cell>
          <cell r="C857" t="str">
            <v>床･せっ器質ﾀｲﾙ</v>
          </cell>
          <cell r="D857" t="str">
            <v>[れんが調]･200×100･ｺﾝｸﾘｰﾄ下地ﾓﾙﾀﾙ塗</v>
          </cell>
          <cell r="E857" t="str">
            <v>㎡</v>
          </cell>
          <cell r="F857">
            <v>11500</v>
          </cell>
          <cell r="G857" t="str">
            <v>P-73</v>
          </cell>
          <cell r="H857">
            <v>12075</v>
          </cell>
          <cell r="I857">
            <v>12000</v>
          </cell>
        </row>
        <row r="858">
          <cell r="B858">
            <v>244293</v>
          </cell>
          <cell r="C858" t="str">
            <v>床･せっ器質ﾀｲﾙ</v>
          </cell>
          <cell r="D858" t="str">
            <v>[れんが調]･200×100･束立て床組･ﾗﾜﾝ合板ﾗｽ共</v>
          </cell>
          <cell r="E858" t="str">
            <v>㎡</v>
          </cell>
          <cell r="F858">
            <v>25600</v>
          </cell>
          <cell r="G858" t="str">
            <v>P-73</v>
          </cell>
          <cell r="H858">
            <v>26880</v>
          </cell>
          <cell r="I858">
            <v>26800</v>
          </cell>
        </row>
        <row r="859">
          <cell r="B859">
            <v>244296</v>
          </cell>
          <cell r="C859" t="str">
            <v>床･せっ器質ﾀｲﾙ</v>
          </cell>
          <cell r="D859" t="str">
            <v>[れんが調]･200×100･ころばし床組･ﾗﾜﾝ合板ﾗｽ共</v>
          </cell>
          <cell r="E859" t="str">
            <v>㎡</v>
          </cell>
          <cell r="F859">
            <v>21000</v>
          </cell>
          <cell r="G859" t="str">
            <v>P-73</v>
          </cell>
          <cell r="H859">
            <v>22050</v>
          </cell>
          <cell r="I859">
            <v>22000</v>
          </cell>
        </row>
        <row r="860">
          <cell r="B860">
            <v>244301</v>
          </cell>
          <cell r="C860" t="str">
            <v>床･磁器質ﾓｻﾞｲｸﾀｲﾙ</v>
          </cell>
          <cell r="D860" t="str">
            <v>施釉･25角</v>
          </cell>
          <cell r="E860" t="str">
            <v>㎡</v>
          </cell>
          <cell r="F860">
            <v>6660</v>
          </cell>
          <cell r="G860" t="str">
            <v>P-73</v>
          </cell>
          <cell r="H860">
            <v>6993</v>
          </cell>
          <cell r="I860">
            <v>6990</v>
          </cell>
        </row>
        <row r="861">
          <cell r="B861">
            <v>244305</v>
          </cell>
          <cell r="C861" t="str">
            <v>床･磁器質ﾓｻﾞｲｸﾀｲﾙ</v>
          </cell>
          <cell r="D861" t="str">
            <v>施釉･25角･ﾗﾜﾝ合板･ﾗｽ共･(木造用)</v>
          </cell>
          <cell r="E861" t="str">
            <v>㎡</v>
          </cell>
          <cell r="F861">
            <v>15300</v>
          </cell>
          <cell r="G861" t="str">
            <v>P-73</v>
          </cell>
          <cell r="H861">
            <v>16065</v>
          </cell>
          <cell r="I861">
            <v>16000</v>
          </cell>
        </row>
        <row r="862">
          <cell r="B862">
            <v>244311</v>
          </cell>
          <cell r="C862" t="str">
            <v>床･磁器質ﾓｻﾞｲｸﾀｲﾙ</v>
          </cell>
          <cell r="D862" t="str">
            <v>施釉･25角･ｺﾝｸﾘｰﾄ下地･ﾓﾙﾀﾙ塗共</v>
          </cell>
          <cell r="E862" t="str">
            <v>㎡</v>
          </cell>
          <cell r="F862">
            <v>9030</v>
          </cell>
          <cell r="G862" t="str">
            <v>P-73</v>
          </cell>
          <cell r="H862">
            <v>9481</v>
          </cell>
          <cell r="I862">
            <v>9480</v>
          </cell>
        </row>
        <row r="863">
          <cell r="B863">
            <v>244313</v>
          </cell>
          <cell r="C863" t="str">
            <v>床･磁器質ﾓｻﾞｲｸﾀｲﾙ</v>
          </cell>
          <cell r="D863" t="str">
            <v>施釉･25角･束立て床組･ﾗﾜﾝ合板･ﾗｽ共</v>
          </cell>
          <cell r="E863" t="str">
            <v>㎡</v>
          </cell>
          <cell r="F863">
            <v>23100</v>
          </cell>
          <cell r="G863" t="str">
            <v>P-73</v>
          </cell>
          <cell r="H863">
            <v>24255</v>
          </cell>
          <cell r="I863">
            <v>24200</v>
          </cell>
        </row>
        <row r="864">
          <cell r="B864">
            <v>244316</v>
          </cell>
          <cell r="C864" t="str">
            <v>床･磁器質ﾓｻﾞｲｸﾀｲﾙ</v>
          </cell>
          <cell r="D864" t="str">
            <v>施釉･25角･ころばし床組･ﾗﾜﾝ合板･ﾗｽ共</v>
          </cell>
          <cell r="E864" t="str">
            <v>㎡</v>
          </cell>
          <cell r="F864">
            <v>18500</v>
          </cell>
          <cell r="G864" t="str">
            <v>P-73</v>
          </cell>
          <cell r="H864">
            <v>19425</v>
          </cell>
          <cell r="I864">
            <v>19400</v>
          </cell>
        </row>
        <row r="865">
          <cell r="B865">
            <v>244321</v>
          </cell>
          <cell r="C865" t="str">
            <v>床･磁器質ﾓｻﾞｲｸﾀｲﾙ</v>
          </cell>
          <cell r="D865" t="str">
            <v>施釉･50角</v>
          </cell>
          <cell r="E865" t="str">
            <v>㎡</v>
          </cell>
          <cell r="F865">
            <v>7030</v>
          </cell>
          <cell r="G865" t="str">
            <v>P-73</v>
          </cell>
          <cell r="H865">
            <v>7381</v>
          </cell>
          <cell r="I865">
            <v>7380</v>
          </cell>
        </row>
        <row r="866">
          <cell r="B866">
            <v>244325</v>
          </cell>
          <cell r="C866" t="str">
            <v>床･磁器質ﾓｻﾞｲｸﾀｲﾙ</v>
          </cell>
          <cell r="D866" t="str">
            <v>施釉･50角･ﾗﾜﾝ合板･ﾗｽ共･(木造用)</v>
          </cell>
          <cell r="E866" t="str">
            <v>㎡</v>
          </cell>
          <cell r="F866">
            <v>15700</v>
          </cell>
          <cell r="G866" t="str">
            <v>P-73</v>
          </cell>
          <cell r="H866">
            <v>16485</v>
          </cell>
          <cell r="I866">
            <v>16400</v>
          </cell>
        </row>
        <row r="867">
          <cell r="B867">
            <v>244331</v>
          </cell>
          <cell r="C867" t="str">
            <v>床･磁器質ﾓｻﾞｲｸﾀｲﾙ</v>
          </cell>
          <cell r="D867" t="str">
            <v>施釉･50角･ｺﾝｸﾘｰﾄ下地･ﾓﾙﾀﾙ塗共</v>
          </cell>
          <cell r="E867" t="str">
            <v>㎡</v>
          </cell>
          <cell r="F867">
            <v>9400</v>
          </cell>
          <cell r="G867" t="str">
            <v>P-73</v>
          </cell>
          <cell r="H867">
            <v>9870</v>
          </cell>
          <cell r="I867">
            <v>9870</v>
          </cell>
        </row>
        <row r="868">
          <cell r="B868">
            <v>244333</v>
          </cell>
          <cell r="C868" t="str">
            <v>床･磁器質ﾓｻﾞｲｸﾀｲﾙ</v>
          </cell>
          <cell r="D868" t="str">
            <v>施釉･50角･束立て床組･ﾗﾜﾝ合板･ﾗｽ共</v>
          </cell>
          <cell r="E868" t="str">
            <v>㎡</v>
          </cell>
          <cell r="F868">
            <v>23500</v>
          </cell>
          <cell r="G868" t="str">
            <v>P-73</v>
          </cell>
          <cell r="H868">
            <v>24675</v>
          </cell>
          <cell r="I868">
            <v>24600</v>
          </cell>
        </row>
        <row r="869">
          <cell r="B869">
            <v>244336</v>
          </cell>
          <cell r="C869" t="str">
            <v>床･磁器質ﾓｻﾞｲｸﾀｲﾙ</v>
          </cell>
          <cell r="D869" t="str">
            <v>施釉･50角･ころばし床組･ﾗﾜﾝ合板･ﾗｽ共</v>
          </cell>
          <cell r="E869" t="str">
            <v>㎡</v>
          </cell>
          <cell r="F869">
            <v>18900</v>
          </cell>
          <cell r="G869" t="str">
            <v>P-73</v>
          </cell>
          <cell r="H869">
            <v>19845</v>
          </cell>
          <cell r="I869">
            <v>19800</v>
          </cell>
        </row>
        <row r="870">
          <cell r="B870">
            <v>244341</v>
          </cell>
          <cell r="C870" t="str">
            <v>床･磁器質ﾓｻﾞｲｸﾀｲﾙ</v>
          </cell>
          <cell r="D870" t="str">
            <v>無釉･50角</v>
          </cell>
          <cell r="E870" t="str">
            <v>㎡</v>
          </cell>
          <cell r="F870">
            <v>6920</v>
          </cell>
          <cell r="G870" t="str">
            <v>P-73</v>
          </cell>
          <cell r="H870">
            <v>7266</v>
          </cell>
          <cell r="I870">
            <v>7260</v>
          </cell>
        </row>
        <row r="871">
          <cell r="B871">
            <v>244345</v>
          </cell>
          <cell r="C871" t="str">
            <v>床･磁器質ﾓｻﾞｲｸﾀｲﾙ</v>
          </cell>
          <cell r="D871" t="str">
            <v>無釉･50角･ﾗﾜﾝ合板･ﾗｽ共</v>
          </cell>
          <cell r="E871" t="str">
            <v>㎡</v>
          </cell>
          <cell r="F871">
            <v>15600</v>
          </cell>
          <cell r="G871" t="str">
            <v>P-73</v>
          </cell>
          <cell r="H871">
            <v>16380</v>
          </cell>
          <cell r="I871">
            <v>16300</v>
          </cell>
        </row>
        <row r="872">
          <cell r="B872">
            <v>244351</v>
          </cell>
          <cell r="C872" t="str">
            <v>床･磁器質ﾓｻﾞｲｸﾀｲﾙ</v>
          </cell>
          <cell r="D872" t="str">
            <v>無釉･50角･ｺﾝｸﾘｰﾄ下地･ﾓﾙﾀﾙ塗共</v>
          </cell>
          <cell r="E872" t="str">
            <v>㎡</v>
          </cell>
          <cell r="F872">
            <v>9290</v>
          </cell>
          <cell r="G872" t="str">
            <v>P-73</v>
          </cell>
          <cell r="H872">
            <v>9754</v>
          </cell>
          <cell r="I872">
            <v>9750</v>
          </cell>
        </row>
        <row r="873">
          <cell r="B873">
            <v>244353</v>
          </cell>
          <cell r="C873" t="str">
            <v>床･磁器質ﾓｻﾞｲｸﾀｲﾙ</v>
          </cell>
          <cell r="D873" t="str">
            <v>無釉･50角･束立て床組･ﾗﾜﾝ合板･ﾗｽ共</v>
          </cell>
          <cell r="E873" t="str">
            <v>㎡</v>
          </cell>
          <cell r="F873">
            <v>23300</v>
          </cell>
          <cell r="G873" t="str">
            <v>P-73</v>
          </cell>
          <cell r="H873">
            <v>24465</v>
          </cell>
          <cell r="I873">
            <v>24400</v>
          </cell>
        </row>
        <row r="874">
          <cell r="B874">
            <v>244356</v>
          </cell>
          <cell r="C874" t="str">
            <v>床･磁器質ﾓｻﾞｲｸﾀｲﾙ</v>
          </cell>
          <cell r="D874" t="str">
            <v>無釉･50角･ころばし床組･ﾗﾜﾝ合板･ﾗｽ共</v>
          </cell>
          <cell r="E874" t="str">
            <v>㎡</v>
          </cell>
          <cell r="F874">
            <v>18800</v>
          </cell>
          <cell r="G874" t="str">
            <v>P-73</v>
          </cell>
          <cell r="H874">
            <v>19740</v>
          </cell>
          <cell r="I874">
            <v>19700</v>
          </cell>
        </row>
        <row r="875">
          <cell r="B875">
            <v>244401</v>
          </cell>
          <cell r="C875" t="str">
            <v>内装･陶器質ﾀｲﾙ</v>
          </cell>
          <cell r="D875" t="str">
            <v>施釉･100角</v>
          </cell>
          <cell r="E875" t="str">
            <v>㎡</v>
          </cell>
          <cell r="F875">
            <v>5240</v>
          </cell>
          <cell r="G875" t="str">
            <v>P-73</v>
          </cell>
          <cell r="H875">
            <v>5502</v>
          </cell>
          <cell r="I875">
            <v>5500</v>
          </cell>
        </row>
        <row r="876">
          <cell r="B876">
            <v>244405</v>
          </cell>
          <cell r="C876" t="str">
            <v>内装･陶器質ﾀｲﾙ</v>
          </cell>
          <cell r="D876" t="str">
            <v>施釉･100角･ﾗﾜﾝ合板･ﾗｽ共･(木造用)</v>
          </cell>
          <cell r="E876" t="str">
            <v>㎡</v>
          </cell>
          <cell r="F876">
            <v>14100</v>
          </cell>
          <cell r="G876" t="str">
            <v>P-73</v>
          </cell>
          <cell r="H876">
            <v>14805</v>
          </cell>
          <cell r="I876">
            <v>14800</v>
          </cell>
        </row>
        <row r="877">
          <cell r="B877">
            <v>244411</v>
          </cell>
          <cell r="C877" t="str">
            <v>内装･陶器質ﾀｲﾙ</v>
          </cell>
          <cell r="D877" t="str">
            <v>施釉･100角･RC･ﾌﾞﾛｯｸ･ALC下地</v>
          </cell>
          <cell r="E877" t="str">
            <v>㎡</v>
          </cell>
          <cell r="F877">
            <v>7520</v>
          </cell>
          <cell r="G877" t="str">
            <v>P-73</v>
          </cell>
          <cell r="H877">
            <v>7896</v>
          </cell>
          <cell r="I877">
            <v>7890</v>
          </cell>
        </row>
        <row r="878">
          <cell r="B878">
            <v>244413</v>
          </cell>
          <cell r="C878" t="str">
            <v>内装･陶器質ﾀｲﾙ</v>
          </cell>
          <cell r="D878" t="str">
            <v>施釉･100角･木造胴縁組･ﾗﾜﾝ合板･ﾗｽ共</v>
          </cell>
          <cell r="E878" t="str">
            <v>㎡</v>
          </cell>
          <cell r="F878">
            <v>15900</v>
          </cell>
          <cell r="G878" t="str">
            <v>P-73</v>
          </cell>
          <cell r="H878">
            <v>16695</v>
          </cell>
          <cell r="I878">
            <v>16600</v>
          </cell>
        </row>
        <row r="879">
          <cell r="B879">
            <v>244421</v>
          </cell>
          <cell r="C879" t="str">
            <v>内装･陶器質ﾀｲﾙ</v>
          </cell>
          <cell r="D879" t="str">
            <v>施釉･108角</v>
          </cell>
          <cell r="E879" t="str">
            <v>㎡</v>
          </cell>
          <cell r="F879">
            <v>4780</v>
          </cell>
          <cell r="G879" t="str">
            <v>P-73</v>
          </cell>
          <cell r="H879">
            <v>5019</v>
          </cell>
          <cell r="I879">
            <v>5010</v>
          </cell>
        </row>
        <row r="880">
          <cell r="B880">
            <v>244425</v>
          </cell>
          <cell r="C880" t="str">
            <v>内装･陶器質ﾀｲﾙ</v>
          </cell>
          <cell r="D880" t="str">
            <v>施釉･108角･ﾗﾜﾝ合板･ﾗｽ共･(木造用)</v>
          </cell>
          <cell r="E880" t="str">
            <v>㎡</v>
          </cell>
          <cell r="F880">
            <v>13700</v>
          </cell>
          <cell r="G880" t="str">
            <v>P-73</v>
          </cell>
          <cell r="H880">
            <v>14385</v>
          </cell>
          <cell r="I880">
            <v>14300</v>
          </cell>
        </row>
        <row r="881">
          <cell r="B881">
            <v>244431</v>
          </cell>
          <cell r="C881" t="str">
            <v>内装･陶器質ﾀｲﾙ</v>
          </cell>
          <cell r="D881" t="str">
            <v>施釉･108角･RC･ﾌﾞﾛｯｸ･ALC下地</v>
          </cell>
          <cell r="E881" t="str">
            <v>㎡</v>
          </cell>
          <cell r="F881">
            <v>7060</v>
          </cell>
          <cell r="G881" t="str">
            <v>P-73</v>
          </cell>
          <cell r="H881">
            <v>7413</v>
          </cell>
          <cell r="I881">
            <v>7410</v>
          </cell>
        </row>
        <row r="882">
          <cell r="B882">
            <v>244433</v>
          </cell>
          <cell r="C882" t="str">
            <v>内装･陶器質ﾀｲﾙ</v>
          </cell>
          <cell r="D882" t="str">
            <v>施釉･108角･木造胴縁組･ﾗﾜﾝ合板･ﾗｽ共</v>
          </cell>
          <cell r="E882" t="str">
            <v>㎡</v>
          </cell>
          <cell r="F882">
            <v>15400</v>
          </cell>
          <cell r="G882" t="str">
            <v>P-73</v>
          </cell>
          <cell r="H882">
            <v>16170</v>
          </cell>
          <cell r="I882">
            <v>16100</v>
          </cell>
        </row>
        <row r="883">
          <cell r="B883">
            <v>244501</v>
          </cell>
          <cell r="C883" t="str">
            <v>内装･ﾃﾞｻﾞｲﾝﾀｲﾙ</v>
          </cell>
          <cell r="D883" t="str">
            <v>陶器質･施釉･100角</v>
          </cell>
          <cell r="E883" t="str">
            <v>㎡</v>
          </cell>
          <cell r="F883">
            <v>5760</v>
          </cell>
          <cell r="G883" t="str">
            <v>P-73</v>
          </cell>
          <cell r="H883">
            <v>6048</v>
          </cell>
          <cell r="I883">
            <v>6040</v>
          </cell>
        </row>
        <row r="884">
          <cell r="B884">
            <v>244505</v>
          </cell>
          <cell r="C884" t="str">
            <v>内装･ﾃﾞｻﾞｲﾝﾀｲﾙ</v>
          </cell>
          <cell r="D884" t="str">
            <v>陶器質施釉･100角･ﾗﾜﾝ合板ﾗｽ共(木造用)</v>
          </cell>
          <cell r="E884" t="str">
            <v>㎡</v>
          </cell>
          <cell r="F884">
            <v>14700</v>
          </cell>
          <cell r="G884" t="str">
            <v>P-73</v>
          </cell>
          <cell r="H884">
            <v>15435</v>
          </cell>
          <cell r="I884">
            <v>15400</v>
          </cell>
        </row>
        <row r="885">
          <cell r="B885">
            <v>244511</v>
          </cell>
          <cell r="C885" t="str">
            <v>内装･ﾃﾞｻﾞｲﾝﾀｲﾙ</v>
          </cell>
          <cell r="D885" t="str">
            <v>陶器質施釉･100角･RC･ﾌﾞﾛｯｸ･ALC下地</v>
          </cell>
          <cell r="E885" t="str">
            <v>㎡</v>
          </cell>
          <cell r="F885">
            <v>8040</v>
          </cell>
          <cell r="G885" t="str">
            <v>P-73</v>
          </cell>
          <cell r="H885">
            <v>8442</v>
          </cell>
          <cell r="I885">
            <v>8440</v>
          </cell>
        </row>
        <row r="886">
          <cell r="B886">
            <v>244513</v>
          </cell>
          <cell r="C886" t="str">
            <v>内装･ﾃﾞｻﾞｲﾝﾀｲﾙ</v>
          </cell>
          <cell r="D886" t="str">
            <v>陶器質･施釉･100角･木造胴縁組･合板･ﾗｽ共</v>
          </cell>
          <cell r="E886" t="str">
            <v>㎡</v>
          </cell>
          <cell r="F886">
            <v>16400</v>
          </cell>
          <cell r="G886" t="str">
            <v>P-74</v>
          </cell>
          <cell r="H886">
            <v>17220</v>
          </cell>
          <cell r="I886">
            <v>17200</v>
          </cell>
        </row>
        <row r="887">
          <cell r="B887">
            <v>244521</v>
          </cell>
          <cell r="C887" t="str">
            <v>内装･ﾃﾞｻﾞｲﾝﾀｲﾙ</v>
          </cell>
          <cell r="D887" t="str">
            <v>陶器質･施釉･150角</v>
          </cell>
          <cell r="E887" t="str">
            <v>㎡</v>
          </cell>
          <cell r="F887">
            <v>6910</v>
          </cell>
          <cell r="G887" t="str">
            <v>P-74</v>
          </cell>
          <cell r="H887">
            <v>7255</v>
          </cell>
          <cell r="I887">
            <v>7250</v>
          </cell>
        </row>
        <row r="888">
          <cell r="B888">
            <v>244525</v>
          </cell>
          <cell r="C888" t="str">
            <v>内装･ﾃﾞｻﾞｲﾝﾀｲﾙ</v>
          </cell>
          <cell r="D888" t="str">
            <v>陶器質施釉･150角･ﾗﾜﾝ合板ﾗｽ共(木造用)</v>
          </cell>
          <cell r="E888" t="str">
            <v>㎡</v>
          </cell>
          <cell r="F888">
            <v>15800</v>
          </cell>
          <cell r="G888" t="str">
            <v>P-74</v>
          </cell>
          <cell r="H888">
            <v>16590</v>
          </cell>
          <cell r="I888">
            <v>16500</v>
          </cell>
        </row>
        <row r="889">
          <cell r="B889">
            <v>244531</v>
          </cell>
          <cell r="C889" t="str">
            <v>内装･ﾃﾞｻﾞｲﾝﾀｲﾙ</v>
          </cell>
          <cell r="D889" t="str">
            <v>陶器質施釉･150角･RC･ﾌﾞﾛｯｸ･ALC下地</v>
          </cell>
          <cell r="E889" t="str">
            <v>㎡</v>
          </cell>
          <cell r="F889">
            <v>9190</v>
          </cell>
          <cell r="G889" t="str">
            <v>P-74</v>
          </cell>
          <cell r="H889">
            <v>9649</v>
          </cell>
          <cell r="I889">
            <v>9640</v>
          </cell>
        </row>
        <row r="890">
          <cell r="B890">
            <v>244533</v>
          </cell>
          <cell r="C890" t="str">
            <v>内装･ﾃﾞｻﾞｲﾝﾀｲﾙ</v>
          </cell>
          <cell r="D890" t="str">
            <v>陶器質･施釉･150角･木造胴縁組･合板･ﾗｽ共</v>
          </cell>
          <cell r="E890" t="str">
            <v>㎡</v>
          </cell>
          <cell r="F890">
            <v>17600</v>
          </cell>
          <cell r="G890" t="str">
            <v>P-74</v>
          </cell>
          <cell r="H890">
            <v>18480</v>
          </cell>
          <cell r="I890">
            <v>18400</v>
          </cell>
        </row>
        <row r="891">
          <cell r="B891">
            <v>244541</v>
          </cell>
          <cell r="C891" t="str">
            <v>内装･ﾃﾞｻﾞｲﾝﾀｲﾙ</v>
          </cell>
          <cell r="D891" t="str">
            <v>陶器質･施釉･200×100</v>
          </cell>
          <cell r="E891" t="str">
            <v>㎡</v>
          </cell>
          <cell r="F891">
            <v>8200</v>
          </cell>
          <cell r="G891" t="str">
            <v>P-74</v>
          </cell>
          <cell r="H891">
            <v>8610</v>
          </cell>
          <cell r="I891">
            <v>8610</v>
          </cell>
        </row>
        <row r="892">
          <cell r="B892">
            <v>244545</v>
          </cell>
          <cell r="C892" t="str">
            <v>内装･ﾃﾞｻﾞｲﾝﾀｲﾙ</v>
          </cell>
          <cell r="D892" t="str">
            <v>陶器質施釉200×100･ﾗﾜﾝ合板ﾗｽ共(木造用)</v>
          </cell>
          <cell r="E892" t="str">
            <v>㎡</v>
          </cell>
          <cell r="F892">
            <v>17100</v>
          </cell>
          <cell r="G892" t="str">
            <v>P-74</v>
          </cell>
          <cell r="H892">
            <v>17955</v>
          </cell>
          <cell r="I892">
            <v>17900</v>
          </cell>
        </row>
        <row r="893">
          <cell r="B893">
            <v>244551</v>
          </cell>
          <cell r="C893" t="str">
            <v>内装･ﾃﾞｻﾞｲﾝﾀｲﾙ</v>
          </cell>
          <cell r="D893" t="str">
            <v>陶器質施釉200×100･RC･ﾌﾞﾛｯｸ･ALC</v>
          </cell>
          <cell r="E893" t="str">
            <v>㎡</v>
          </cell>
          <cell r="F893">
            <v>10400</v>
          </cell>
          <cell r="G893" t="str">
            <v>P-74</v>
          </cell>
          <cell r="H893">
            <v>10920</v>
          </cell>
          <cell r="I893">
            <v>10900</v>
          </cell>
        </row>
        <row r="894">
          <cell r="B894">
            <v>244553</v>
          </cell>
          <cell r="C894" t="str">
            <v>内装･ﾃﾞｻﾞｲﾝﾀｲﾙ</v>
          </cell>
          <cell r="D894" t="str">
            <v>陶器質施釉200×100･木造胴縁組･合板･ﾗｽ共</v>
          </cell>
          <cell r="E894" t="str">
            <v>㎡</v>
          </cell>
          <cell r="F894">
            <v>18900</v>
          </cell>
          <cell r="G894" t="str">
            <v>P-74</v>
          </cell>
          <cell r="H894">
            <v>19845</v>
          </cell>
          <cell r="I894">
            <v>19800</v>
          </cell>
        </row>
        <row r="895">
          <cell r="B895">
            <v>244561</v>
          </cell>
          <cell r="C895" t="str">
            <v>内装･ﾃﾞｻﾞｲﾝﾀｲﾙ</v>
          </cell>
          <cell r="D895" t="str">
            <v>陶器質･施釉･200角</v>
          </cell>
          <cell r="E895" t="str">
            <v>㎡</v>
          </cell>
          <cell r="F895">
            <v>8920</v>
          </cell>
          <cell r="G895" t="str">
            <v>P-74</v>
          </cell>
          <cell r="H895">
            <v>9366</v>
          </cell>
          <cell r="I895">
            <v>9360</v>
          </cell>
        </row>
        <row r="896">
          <cell r="B896">
            <v>244565</v>
          </cell>
          <cell r="C896" t="str">
            <v>内装･ﾃﾞｻﾞｲﾝﾀｲﾙ</v>
          </cell>
          <cell r="D896" t="str">
            <v>陶器質施釉200角･ﾗﾜﾝ合板･ﾗｽ共(木造用)</v>
          </cell>
          <cell r="E896" t="str">
            <v>㎡</v>
          </cell>
          <cell r="F896">
            <v>17800</v>
          </cell>
          <cell r="G896" t="str">
            <v>P-74</v>
          </cell>
          <cell r="H896">
            <v>18690</v>
          </cell>
          <cell r="I896">
            <v>18600</v>
          </cell>
        </row>
        <row r="897">
          <cell r="B897">
            <v>244571</v>
          </cell>
          <cell r="C897" t="str">
            <v>内装･ﾃﾞｻﾞｲﾝﾀｲﾙ</v>
          </cell>
          <cell r="D897" t="str">
            <v>陶器質･施釉200角･RC･ﾌﾞﾛｯｸ･ALC</v>
          </cell>
          <cell r="E897" t="str">
            <v>㎡</v>
          </cell>
          <cell r="F897">
            <v>11200</v>
          </cell>
          <cell r="G897" t="str">
            <v>P-74</v>
          </cell>
          <cell r="H897">
            <v>11760</v>
          </cell>
          <cell r="I897">
            <v>11700</v>
          </cell>
        </row>
        <row r="898">
          <cell r="B898">
            <v>244573</v>
          </cell>
          <cell r="C898" t="str">
            <v>内装･ﾃﾞｻﾞｲﾝﾀｲﾙ</v>
          </cell>
          <cell r="D898" t="str">
            <v>陶器質･施釉･200角･木造胴縁組･合板･ﾗｽ共</v>
          </cell>
          <cell r="E898" t="str">
            <v>㎡</v>
          </cell>
          <cell r="F898">
            <v>19600</v>
          </cell>
          <cell r="G898" t="str">
            <v>P-74</v>
          </cell>
          <cell r="H898">
            <v>20580</v>
          </cell>
          <cell r="I898">
            <v>20500</v>
          </cell>
        </row>
        <row r="899">
          <cell r="B899">
            <v>244601</v>
          </cell>
          <cell r="C899" t="str">
            <v>外装･磁器質ﾀｲﾙ</v>
          </cell>
          <cell r="D899" t="str">
            <v>施釉･小口平･(108×60)</v>
          </cell>
          <cell r="E899" t="str">
            <v>㎡</v>
          </cell>
          <cell r="F899">
            <v>8830</v>
          </cell>
          <cell r="G899" t="str">
            <v>P-74</v>
          </cell>
          <cell r="H899">
            <v>9271</v>
          </cell>
          <cell r="I899">
            <v>9270</v>
          </cell>
        </row>
        <row r="900">
          <cell r="B900">
            <v>244605</v>
          </cell>
          <cell r="C900" t="str">
            <v>外装･磁器質ﾀｲﾙ</v>
          </cell>
          <cell r="D900" t="str">
            <v>施釉･小口平･木摺･ﾗｽ共･(木造用)</v>
          </cell>
          <cell r="E900" t="str">
            <v>㎡</v>
          </cell>
          <cell r="F900">
            <v>16900</v>
          </cell>
          <cell r="G900" t="str">
            <v>P-74</v>
          </cell>
          <cell r="H900">
            <v>17745</v>
          </cell>
          <cell r="I900">
            <v>17700</v>
          </cell>
        </row>
        <row r="901">
          <cell r="B901">
            <v>244611</v>
          </cell>
          <cell r="C901" t="str">
            <v>外装･磁器質ﾀｲﾙ</v>
          </cell>
          <cell r="D901" t="str">
            <v>施釉･小口平･ｺﾝｸﾘｰﾄ下地･ﾓﾙﾀﾙ塗共</v>
          </cell>
          <cell r="E901" t="str">
            <v>㎡</v>
          </cell>
          <cell r="F901">
            <v>11100</v>
          </cell>
          <cell r="G901" t="str">
            <v>P-74</v>
          </cell>
          <cell r="H901">
            <v>11655</v>
          </cell>
          <cell r="I901">
            <v>11600</v>
          </cell>
        </row>
        <row r="902">
          <cell r="B902">
            <v>244621</v>
          </cell>
          <cell r="C902" t="str">
            <v>外装･磁器質ﾀｲﾙ</v>
          </cell>
          <cell r="D902" t="str">
            <v>施釉･二丁掛平･(227×60)</v>
          </cell>
          <cell r="E902" t="str">
            <v>㎡</v>
          </cell>
          <cell r="F902">
            <v>9680</v>
          </cell>
          <cell r="G902" t="str">
            <v>P-74</v>
          </cell>
          <cell r="H902">
            <v>10164</v>
          </cell>
          <cell r="I902">
            <v>10100</v>
          </cell>
        </row>
        <row r="903">
          <cell r="B903">
            <v>244625</v>
          </cell>
          <cell r="C903" t="str">
            <v>外装･磁器質ﾀｲﾙ</v>
          </cell>
          <cell r="D903" t="str">
            <v>施釉･二丁掛･木摺･ﾗｽ共･(木造用)</v>
          </cell>
          <cell r="E903" t="str">
            <v>㎡</v>
          </cell>
          <cell r="F903">
            <v>17800</v>
          </cell>
          <cell r="G903" t="str">
            <v>P-74</v>
          </cell>
          <cell r="H903">
            <v>18690</v>
          </cell>
          <cell r="I903">
            <v>18600</v>
          </cell>
        </row>
        <row r="904">
          <cell r="B904">
            <v>244631</v>
          </cell>
          <cell r="C904" t="str">
            <v>外装･磁器質ﾀｲﾙ</v>
          </cell>
          <cell r="D904" t="str">
            <v>施釉･二丁掛平･ｺﾝｸﾘｰﾄ下地･ﾓﾙﾀﾙ塗共</v>
          </cell>
          <cell r="E904" t="str">
            <v>㎡</v>
          </cell>
          <cell r="F904">
            <v>11900</v>
          </cell>
          <cell r="G904" t="str">
            <v>P-74</v>
          </cell>
          <cell r="H904">
            <v>12495</v>
          </cell>
          <cell r="I904">
            <v>12400</v>
          </cell>
        </row>
        <row r="905">
          <cell r="B905">
            <v>244651</v>
          </cell>
          <cell r="C905" t="str">
            <v>外装･せっ器質ﾀｲﾙ</v>
          </cell>
          <cell r="D905" t="str">
            <v>[れんが調]･小口平･(108×60)</v>
          </cell>
          <cell r="E905" t="str">
            <v>㎡</v>
          </cell>
          <cell r="F905">
            <v>9280</v>
          </cell>
          <cell r="G905" t="str">
            <v>P-74</v>
          </cell>
          <cell r="H905">
            <v>9744</v>
          </cell>
          <cell r="I905">
            <v>9740</v>
          </cell>
        </row>
        <row r="906">
          <cell r="B906">
            <v>244655</v>
          </cell>
          <cell r="C906" t="str">
            <v>外装･せっ器質ﾀｲﾙ</v>
          </cell>
          <cell r="D906" t="str">
            <v>[れんが調]･小口平･木摺･ﾗｽ共･(木造用)</v>
          </cell>
          <cell r="E906" t="str">
            <v>㎡</v>
          </cell>
          <cell r="F906">
            <v>17400</v>
          </cell>
          <cell r="G906" t="str">
            <v>P-74</v>
          </cell>
          <cell r="H906">
            <v>18270</v>
          </cell>
          <cell r="I906">
            <v>18200</v>
          </cell>
        </row>
        <row r="907">
          <cell r="B907">
            <v>244661</v>
          </cell>
          <cell r="C907" t="str">
            <v>外装･せっ器質ﾀｲﾙ</v>
          </cell>
          <cell r="D907" t="str">
            <v>[れんが調]･小口平･RC･ﾌﾞﾛｯｸ･ALC板</v>
          </cell>
          <cell r="E907" t="str">
            <v>㎡</v>
          </cell>
          <cell r="F907">
            <v>11500</v>
          </cell>
          <cell r="G907" t="str">
            <v>P-74</v>
          </cell>
          <cell r="H907">
            <v>12075</v>
          </cell>
          <cell r="I907">
            <v>12000</v>
          </cell>
        </row>
        <row r="908">
          <cell r="B908">
            <v>244671</v>
          </cell>
          <cell r="C908" t="str">
            <v>外装･せっ器質ﾀｲﾙ</v>
          </cell>
          <cell r="D908" t="str">
            <v>[れんが調]･二丁掛平･(227×60)</v>
          </cell>
          <cell r="E908" t="str">
            <v>㎡</v>
          </cell>
          <cell r="F908">
            <v>9680</v>
          </cell>
          <cell r="G908" t="str">
            <v>P-74</v>
          </cell>
          <cell r="H908">
            <v>10164</v>
          </cell>
          <cell r="I908">
            <v>10100</v>
          </cell>
        </row>
        <row r="909">
          <cell r="B909">
            <v>244675</v>
          </cell>
          <cell r="C909" t="str">
            <v>外装･せっ器質ﾀｲﾙ</v>
          </cell>
          <cell r="D909" t="str">
            <v>[れんが調]･二丁掛･木摺･ﾗｽ共</v>
          </cell>
          <cell r="E909" t="str">
            <v>㎡</v>
          </cell>
          <cell r="F909">
            <v>17800</v>
          </cell>
          <cell r="G909" t="str">
            <v>P-74</v>
          </cell>
          <cell r="H909">
            <v>18690</v>
          </cell>
          <cell r="I909">
            <v>18600</v>
          </cell>
        </row>
        <row r="910">
          <cell r="B910">
            <v>244681</v>
          </cell>
          <cell r="C910" t="str">
            <v>外装･せっ器質ﾀｲﾙ</v>
          </cell>
          <cell r="D910" t="str">
            <v>[れんが調]･二丁掛平･RC･ﾌﾞﾛｯｸ･ALC</v>
          </cell>
          <cell r="E910" t="str">
            <v>㎡</v>
          </cell>
          <cell r="F910">
            <v>11900</v>
          </cell>
          <cell r="G910" t="str">
            <v>P-74</v>
          </cell>
          <cell r="H910">
            <v>12495</v>
          </cell>
          <cell r="I910">
            <v>12400</v>
          </cell>
        </row>
        <row r="911">
          <cell r="B911">
            <v>244701</v>
          </cell>
          <cell r="C911" t="str">
            <v>内装磁器質ﾓｻﾞｲｸﾀｲﾙ</v>
          </cell>
          <cell r="D911" t="str">
            <v>施釉･25角</v>
          </cell>
          <cell r="E911" t="str">
            <v>㎡</v>
          </cell>
          <cell r="F911">
            <v>7070</v>
          </cell>
          <cell r="G911" t="str">
            <v>P-74</v>
          </cell>
          <cell r="H911">
            <v>7423</v>
          </cell>
          <cell r="I911">
            <v>7420</v>
          </cell>
        </row>
        <row r="912">
          <cell r="B912">
            <v>244705</v>
          </cell>
          <cell r="C912" t="str">
            <v>内装磁器質ﾓｻﾞｲｸﾀｲﾙ</v>
          </cell>
          <cell r="D912" t="str">
            <v>施釉･25角･ﾗﾜﾝ合板･ﾗｽ共(木造用)</v>
          </cell>
          <cell r="E912" t="str">
            <v>㎡</v>
          </cell>
          <cell r="F912">
            <v>16000</v>
          </cell>
          <cell r="G912" t="str">
            <v>P-74</v>
          </cell>
          <cell r="H912">
            <v>16800</v>
          </cell>
          <cell r="I912">
            <v>16800</v>
          </cell>
        </row>
        <row r="913">
          <cell r="B913">
            <v>244711</v>
          </cell>
          <cell r="C913" t="str">
            <v>内装磁器質ﾓｻﾞｲｸﾀｲﾙ</v>
          </cell>
          <cell r="D913" t="str">
            <v>施釉･25角･RC･ﾌﾞﾛｯｸ･ALC下地</v>
          </cell>
          <cell r="E913" t="str">
            <v>㎡</v>
          </cell>
          <cell r="F913">
            <v>9350</v>
          </cell>
          <cell r="G913" t="str">
            <v>P-74</v>
          </cell>
          <cell r="H913">
            <v>9817</v>
          </cell>
          <cell r="I913">
            <v>9810</v>
          </cell>
        </row>
        <row r="914">
          <cell r="B914">
            <v>244713</v>
          </cell>
          <cell r="C914" t="str">
            <v>内装磁器質ﾓｻﾞｲｸﾀｲﾙ</v>
          </cell>
          <cell r="D914" t="str">
            <v>施釉･25角･木造胴縁組･ﾗﾜﾝ合板･ﾗｽ共</v>
          </cell>
          <cell r="E914" t="str">
            <v>㎡</v>
          </cell>
          <cell r="F914">
            <v>17700</v>
          </cell>
          <cell r="G914" t="str">
            <v>P-74</v>
          </cell>
          <cell r="H914">
            <v>18585</v>
          </cell>
          <cell r="I914">
            <v>18500</v>
          </cell>
        </row>
        <row r="915">
          <cell r="B915">
            <v>244721</v>
          </cell>
          <cell r="C915" t="str">
            <v>内装磁器質ﾓｻﾞｲｸﾀｲﾙ</v>
          </cell>
          <cell r="D915" t="str">
            <v>施釉･50角</v>
          </cell>
          <cell r="E915" t="str">
            <v>㎡</v>
          </cell>
          <cell r="F915">
            <v>7930</v>
          </cell>
          <cell r="G915" t="str">
            <v>P-74</v>
          </cell>
          <cell r="H915">
            <v>8326</v>
          </cell>
          <cell r="I915">
            <v>8320</v>
          </cell>
        </row>
        <row r="916">
          <cell r="B916">
            <v>244725</v>
          </cell>
          <cell r="C916" t="str">
            <v>内装磁器質ﾓｻﾞｲｸﾀｲﾙ</v>
          </cell>
          <cell r="D916" t="str">
            <v>施釉･50角･ﾗﾜﾝ合板･ﾗｽ共(木造用)</v>
          </cell>
          <cell r="E916" t="str">
            <v>㎡</v>
          </cell>
          <cell r="F916">
            <v>16800</v>
          </cell>
          <cell r="G916" t="str">
            <v>P-74</v>
          </cell>
          <cell r="H916">
            <v>17640</v>
          </cell>
          <cell r="I916">
            <v>17600</v>
          </cell>
        </row>
        <row r="917">
          <cell r="B917">
            <v>244731</v>
          </cell>
          <cell r="C917" t="str">
            <v>内装磁器質ﾓｻﾞｲｸﾀｲﾙ</v>
          </cell>
          <cell r="D917" t="str">
            <v>施釉･50角･RC･ﾌﾞﾛｯｸ･ALC下地</v>
          </cell>
          <cell r="E917" t="str">
            <v>㎡</v>
          </cell>
          <cell r="F917">
            <v>10200</v>
          </cell>
          <cell r="G917" t="str">
            <v>P-74</v>
          </cell>
          <cell r="H917">
            <v>10710</v>
          </cell>
          <cell r="I917">
            <v>10700</v>
          </cell>
        </row>
        <row r="918">
          <cell r="B918">
            <v>244733</v>
          </cell>
          <cell r="C918" t="str">
            <v>内装磁器質ﾓｻﾞｲｸﾀｲﾙ</v>
          </cell>
          <cell r="D918" t="str">
            <v>施釉･50角･木造胴縁組･ﾗﾜﾝ合板･ﾗｽ共</v>
          </cell>
          <cell r="E918" t="str">
            <v>㎡</v>
          </cell>
          <cell r="F918">
            <v>18600</v>
          </cell>
          <cell r="G918" t="str">
            <v>P-74</v>
          </cell>
          <cell r="H918">
            <v>19530</v>
          </cell>
          <cell r="I918">
            <v>19500</v>
          </cell>
        </row>
        <row r="919">
          <cell r="B919">
            <v>244751</v>
          </cell>
          <cell r="C919" t="str">
            <v>外装磁器質ﾓｻﾞｲｸﾀｲﾙ</v>
          </cell>
          <cell r="D919" t="str">
            <v>施釉･50角</v>
          </cell>
          <cell r="E919" t="str">
            <v>㎡</v>
          </cell>
          <cell r="F919">
            <v>7670</v>
          </cell>
          <cell r="G919" t="str">
            <v>P-74</v>
          </cell>
          <cell r="H919">
            <v>8053</v>
          </cell>
          <cell r="I919">
            <v>8050</v>
          </cell>
        </row>
        <row r="920">
          <cell r="B920">
            <v>244755</v>
          </cell>
          <cell r="C920" t="str">
            <v>外装磁器質ﾓｻﾞｲｸﾀｲﾙ</v>
          </cell>
          <cell r="D920" t="str">
            <v>施釉･50角･木摺･ﾗｽ共･(木造用)</v>
          </cell>
          <cell r="E920" t="str">
            <v>㎡</v>
          </cell>
          <cell r="F920">
            <v>15800</v>
          </cell>
          <cell r="G920" t="str">
            <v>P-74</v>
          </cell>
          <cell r="H920">
            <v>16590</v>
          </cell>
          <cell r="I920">
            <v>16500</v>
          </cell>
        </row>
        <row r="921">
          <cell r="B921">
            <v>244761</v>
          </cell>
          <cell r="C921" t="str">
            <v>外装磁器質ﾓｻﾞｲｸﾀｲﾙ</v>
          </cell>
          <cell r="D921" t="str">
            <v>施釉･50角･RC･ﾌﾞﾛｯｸ･ALC下地</v>
          </cell>
          <cell r="E921" t="str">
            <v>㎡</v>
          </cell>
          <cell r="F921">
            <v>9950</v>
          </cell>
          <cell r="G921" t="str">
            <v>P-74</v>
          </cell>
          <cell r="H921">
            <v>10447</v>
          </cell>
          <cell r="I921">
            <v>10400</v>
          </cell>
        </row>
        <row r="922">
          <cell r="B922">
            <v>244771</v>
          </cell>
          <cell r="C922" t="str">
            <v>外装磁器質ﾓｻﾞｲｸﾀｲﾙ</v>
          </cell>
          <cell r="D922" t="str">
            <v>無釉･50角</v>
          </cell>
          <cell r="E922" t="str">
            <v>㎡</v>
          </cell>
          <cell r="F922">
            <v>7800</v>
          </cell>
          <cell r="G922" t="str">
            <v>P-74</v>
          </cell>
          <cell r="H922">
            <v>8190</v>
          </cell>
          <cell r="I922">
            <v>8190</v>
          </cell>
        </row>
        <row r="923">
          <cell r="B923">
            <v>244775</v>
          </cell>
          <cell r="C923" t="str">
            <v>外装磁器質ﾓｻﾞｲｸﾀｲﾙ</v>
          </cell>
          <cell r="D923" t="str">
            <v>無釉･50角･木摺･ﾗｽ共･(木造用)</v>
          </cell>
          <cell r="E923" t="str">
            <v>㎡</v>
          </cell>
          <cell r="F923">
            <v>15900</v>
          </cell>
          <cell r="G923" t="str">
            <v>P-74</v>
          </cell>
          <cell r="H923">
            <v>16695</v>
          </cell>
          <cell r="I923">
            <v>16600</v>
          </cell>
        </row>
        <row r="924">
          <cell r="B924">
            <v>244781</v>
          </cell>
          <cell r="C924" t="str">
            <v>外装磁器質ﾓｻﾞｲｸﾀｲﾙ</v>
          </cell>
          <cell r="D924" t="str">
            <v>無釉･50角･RC･ﾌﾞﾛｯｸ･ALC下地</v>
          </cell>
          <cell r="E924" t="str">
            <v>㎡</v>
          </cell>
          <cell r="F924">
            <v>10000</v>
          </cell>
          <cell r="G924" t="str">
            <v>P-74</v>
          </cell>
          <cell r="H924">
            <v>10500</v>
          </cell>
          <cell r="I924">
            <v>10500</v>
          </cell>
        </row>
        <row r="925">
          <cell r="B925">
            <v>244801</v>
          </cell>
          <cell r="C925" t="str">
            <v>外装･磁器質ﾀｲﾙ</v>
          </cell>
          <cell r="D925" t="str">
            <v>施釉･小口曲･90°ｺｰﾅｰ</v>
          </cell>
          <cell r="E925" t="str">
            <v>ｍ</v>
          </cell>
          <cell r="F925">
            <v>2850</v>
          </cell>
          <cell r="G925" t="str">
            <v>P-74</v>
          </cell>
          <cell r="H925">
            <v>2992</v>
          </cell>
          <cell r="I925">
            <v>2990</v>
          </cell>
        </row>
        <row r="926">
          <cell r="B926">
            <v>244805</v>
          </cell>
          <cell r="C926" t="str">
            <v>外装･磁器質ﾀｲﾙ</v>
          </cell>
          <cell r="D926" t="str">
            <v>施釉･二丁掛曲･90°ｺｰﾅｰ</v>
          </cell>
          <cell r="E926" t="str">
            <v>ｍ</v>
          </cell>
          <cell r="F926">
            <v>4970</v>
          </cell>
          <cell r="G926" t="str">
            <v>P-74</v>
          </cell>
          <cell r="H926">
            <v>5218</v>
          </cell>
          <cell r="I926">
            <v>5210</v>
          </cell>
        </row>
        <row r="927">
          <cell r="B927">
            <v>244811</v>
          </cell>
          <cell r="C927" t="str">
            <v>外装･せっ器質ﾀｲﾙ</v>
          </cell>
          <cell r="D927" t="str">
            <v>無釉･れんが調･小口曲･90°ｺｰﾅｰ</v>
          </cell>
          <cell r="E927" t="str">
            <v>ｍ</v>
          </cell>
          <cell r="F927">
            <v>3020</v>
          </cell>
          <cell r="G927" t="str">
            <v>P-74</v>
          </cell>
          <cell r="H927">
            <v>3171</v>
          </cell>
          <cell r="I927">
            <v>3170</v>
          </cell>
        </row>
        <row r="928">
          <cell r="B928">
            <v>244815</v>
          </cell>
          <cell r="C928" t="str">
            <v>外装･せっ器質ﾀｲﾙ</v>
          </cell>
          <cell r="D928" t="str">
            <v>無釉･二丁掛曲･90°ｺｰﾅｰ</v>
          </cell>
          <cell r="E928" t="str">
            <v>ｍ</v>
          </cell>
          <cell r="F928">
            <v>4470</v>
          </cell>
          <cell r="G928" t="str">
            <v>P-74</v>
          </cell>
          <cell r="H928">
            <v>4693</v>
          </cell>
          <cell r="I928">
            <v>4690</v>
          </cell>
        </row>
        <row r="929">
          <cell r="B929">
            <v>244821</v>
          </cell>
          <cell r="C929" t="str">
            <v>外装･ﾓｻﾞｲｸﾀｲﾙ</v>
          </cell>
          <cell r="D929" t="str">
            <v>磁器質･施釉･二丁掛曲･90°ｺｰﾅｰ</v>
          </cell>
          <cell r="E929" t="str">
            <v>ｍ</v>
          </cell>
          <cell r="F929">
            <v>3470</v>
          </cell>
          <cell r="G929" t="str">
            <v>P-74</v>
          </cell>
          <cell r="H929">
            <v>3643</v>
          </cell>
          <cell r="I929">
            <v>3640</v>
          </cell>
        </row>
        <row r="930">
          <cell r="B930">
            <v>244851</v>
          </cell>
          <cell r="C930" t="str">
            <v>階段･磁器質ﾀｲﾙ</v>
          </cell>
          <cell r="D930" t="str">
            <v>無釉･段鼻･100×100</v>
          </cell>
          <cell r="E930" t="str">
            <v>㎡</v>
          </cell>
          <cell r="F930">
            <v>16400</v>
          </cell>
          <cell r="G930" t="str">
            <v>P-74</v>
          </cell>
          <cell r="H930">
            <v>17220</v>
          </cell>
          <cell r="I930">
            <v>17200</v>
          </cell>
        </row>
        <row r="931">
          <cell r="B931">
            <v>244861</v>
          </cell>
          <cell r="C931" t="str">
            <v>階段･磁器質ﾀｲﾙ</v>
          </cell>
          <cell r="D931" t="str">
            <v>施釉･垂れ付段鼻･100×100</v>
          </cell>
          <cell r="E931" t="str">
            <v>㎡</v>
          </cell>
          <cell r="F931">
            <v>18500</v>
          </cell>
          <cell r="G931" t="str">
            <v>P-74</v>
          </cell>
          <cell r="H931">
            <v>19425</v>
          </cell>
          <cell r="I931">
            <v>19400</v>
          </cell>
        </row>
        <row r="932">
          <cell r="B932">
            <v>244871</v>
          </cell>
          <cell r="C932" t="str">
            <v>階段･せっ器質ﾀｲﾙ</v>
          </cell>
          <cell r="D932" t="str">
            <v>無釉･れんが調･垂れ付段鼻･150×150</v>
          </cell>
          <cell r="E932" t="str">
            <v>㎡</v>
          </cell>
          <cell r="F932">
            <v>25200</v>
          </cell>
          <cell r="G932" t="str">
            <v>P-74</v>
          </cell>
          <cell r="H932">
            <v>26460</v>
          </cell>
          <cell r="I932">
            <v>26400</v>
          </cell>
        </row>
        <row r="933">
          <cell r="B933">
            <v>245001</v>
          </cell>
          <cell r="C933" t="str">
            <v>ﾓﾙﾀﾙ</v>
          </cell>
          <cell r="D933" t="str">
            <v>1:3</v>
          </cell>
          <cell r="E933" t="str">
            <v>m3</v>
          </cell>
          <cell r="F933">
            <v>21900</v>
          </cell>
          <cell r="G933" t="str">
            <v>P-75</v>
          </cell>
          <cell r="H933">
            <v>22995</v>
          </cell>
          <cell r="I933">
            <v>22900</v>
          </cell>
        </row>
        <row r="934">
          <cell r="B934">
            <v>245002</v>
          </cell>
          <cell r="C934" t="str">
            <v>ﾓﾙﾀﾙ</v>
          </cell>
          <cell r="D934" t="str">
            <v>1:2</v>
          </cell>
          <cell r="E934" t="str">
            <v>m3</v>
          </cell>
          <cell r="F934">
            <v>24800</v>
          </cell>
          <cell r="G934" t="str">
            <v>P-75</v>
          </cell>
          <cell r="H934">
            <v>26040</v>
          </cell>
          <cell r="I934">
            <v>26000</v>
          </cell>
        </row>
        <row r="935">
          <cell r="B935">
            <v>245011</v>
          </cell>
          <cell r="C935" t="str">
            <v>ﾒﾀﾙﾗｽ(平)張</v>
          </cell>
          <cell r="D935" t="str">
            <v/>
          </cell>
          <cell r="E935" t="str">
            <v>㎡</v>
          </cell>
          <cell r="F935">
            <v>1280</v>
          </cell>
          <cell r="G935" t="str">
            <v>P-75</v>
          </cell>
          <cell r="H935">
            <v>1344</v>
          </cell>
          <cell r="I935">
            <v>1340</v>
          </cell>
        </row>
        <row r="936">
          <cell r="B936">
            <v>245015</v>
          </cell>
          <cell r="C936" t="str">
            <v>ﾜｲﾔｰﾗｽ[菱型]張</v>
          </cell>
          <cell r="D936" t="str">
            <v/>
          </cell>
          <cell r="E936" t="str">
            <v>㎡</v>
          </cell>
          <cell r="F936">
            <v>2270</v>
          </cell>
          <cell r="G936" t="str">
            <v>P-75</v>
          </cell>
          <cell r="H936">
            <v>2383</v>
          </cell>
          <cell r="I936">
            <v>2380</v>
          </cell>
        </row>
        <row r="937">
          <cell r="B937">
            <v>245021</v>
          </cell>
          <cell r="C937" t="str">
            <v>ﾘﾌﾞﾗｽ張</v>
          </cell>
          <cell r="D937" t="str">
            <v>下地木造の場合</v>
          </cell>
          <cell r="E937" t="str">
            <v>㎡</v>
          </cell>
          <cell r="F937">
            <v>940</v>
          </cell>
          <cell r="G937" t="str">
            <v>P-75</v>
          </cell>
          <cell r="H937">
            <v>987</v>
          </cell>
          <cell r="I937">
            <v>980</v>
          </cell>
        </row>
        <row r="938">
          <cell r="B938">
            <v>245025</v>
          </cell>
          <cell r="C938" t="str">
            <v>ﾘﾌﾞﾗｽ張</v>
          </cell>
          <cell r="D938" t="str">
            <v>下地鉄骨の場合</v>
          </cell>
          <cell r="E938" t="str">
            <v>㎡</v>
          </cell>
          <cell r="F938">
            <v>1390</v>
          </cell>
          <cell r="G938" t="str">
            <v>P-75</v>
          </cell>
          <cell r="H938">
            <v>1459</v>
          </cell>
          <cell r="I938">
            <v>1450</v>
          </cell>
        </row>
        <row r="939">
          <cell r="B939">
            <v>245035</v>
          </cell>
          <cell r="C939" t="str">
            <v>ﾗｽｺｽﾘ</v>
          </cell>
          <cell r="D939" t="str">
            <v>塗厚10㎜</v>
          </cell>
          <cell r="E939" t="str">
            <v>㎡</v>
          </cell>
          <cell r="F939">
            <v>1580</v>
          </cell>
          <cell r="G939" t="str">
            <v>P-75</v>
          </cell>
          <cell r="H939">
            <v>1659</v>
          </cell>
          <cell r="I939">
            <v>1650</v>
          </cell>
        </row>
        <row r="940">
          <cell r="B940">
            <v>245051</v>
          </cell>
          <cell r="C940" t="str">
            <v>床･ｺﾝｸﾘｰﾄ仕上げ</v>
          </cell>
          <cell r="D940" t="str">
            <v>直均し･薄物仕上げ</v>
          </cell>
          <cell r="E940" t="str">
            <v>㎡</v>
          </cell>
          <cell r="F940">
            <v>740</v>
          </cell>
          <cell r="G940" t="str">
            <v>P-75</v>
          </cell>
          <cell r="H940">
            <v>777</v>
          </cell>
          <cell r="I940">
            <v>770</v>
          </cell>
        </row>
        <row r="941">
          <cell r="B941">
            <v>245055</v>
          </cell>
          <cell r="C941" t="str">
            <v>床･ｺﾝｸﾘｰﾄ仕上げ</v>
          </cell>
          <cell r="D941" t="str">
            <v>直均し･厚物仕上げ</v>
          </cell>
          <cell r="E941" t="str">
            <v>㎡</v>
          </cell>
          <cell r="F941">
            <v>520</v>
          </cell>
          <cell r="G941" t="str">
            <v>P-75</v>
          </cell>
          <cell r="H941">
            <v>546</v>
          </cell>
          <cell r="I941">
            <v>540</v>
          </cell>
        </row>
        <row r="942">
          <cell r="B942">
            <v>245061</v>
          </cell>
          <cell r="C942" t="str">
            <v>ｾﾒﾝﾄﾉﾛ引き</v>
          </cell>
          <cell r="D942" t="str">
            <v>打放しｺﾝｸﾘｰﾄ面補修</v>
          </cell>
          <cell r="E942" t="str">
            <v>㎡</v>
          </cell>
          <cell r="F942">
            <v>570</v>
          </cell>
          <cell r="G942" t="str">
            <v>P-75</v>
          </cell>
          <cell r="H942">
            <v>598</v>
          </cell>
          <cell r="I942">
            <v>590</v>
          </cell>
        </row>
        <row r="943">
          <cell r="B943">
            <v>245081</v>
          </cell>
          <cell r="C943" t="str">
            <v>石こうﾗｽﾎﾞｰﾄﾞ張</v>
          </cell>
          <cell r="D943" t="str">
            <v>厚9.5㎜･直張</v>
          </cell>
          <cell r="E943" t="str">
            <v>㎡</v>
          </cell>
          <cell r="F943">
            <v>1040</v>
          </cell>
          <cell r="G943" t="str">
            <v>P-75</v>
          </cell>
          <cell r="H943">
            <v>1092</v>
          </cell>
          <cell r="I943">
            <v>1090</v>
          </cell>
        </row>
        <row r="944">
          <cell r="B944">
            <v>245101</v>
          </cell>
          <cell r="C944" t="str">
            <v>床･ﾓﾙﾀﾙ塗</v>
          </cell>
          <cell r="D944" t="str">
            <v>厚30㎜</v>
          </cell>
          <cell r="E944" t="str">
            <v>㎡</v>
          </cell>
          <cell r="F944">
            <v>2060</v>
          </cell>
          <cell r="G944" t="str">
            <v>P-75</v>
          </cell>
          <cell r="H944">
            <v>2163</v>
          </cell>
          <cell r="I944">
            <v>2160</v>
          </cell>
        </row>
        <row r="945">
          <cell r="B945">
            <v>245103</v>
          </cell>
          <cell r="C945" t="str">
            <v>床･ﾓﾙﾀﾙ塗</v>
          </cell>
          <cell r="D945" t="str">
            <v>厚30㎜･ﾗﾜﾝ合板･ﾗｽ共</v>
          </cell>
          <cell r="E945" t="str">
            <v>㎡</v>
          </cell>
          <cell r="F945">
            <v>8380</v>
          </cell>
          <cell r="G945" t="str">
            <v>P-75</v>
          </cell>
          <cell r="H945">
            <v>8799</v>
          </cell>
          <cell r="I945">
            <v>8790</v>
          </cell>
        </row>
        <row r="946">
          <cell r="B946">
            <v>245105</v>
          </cell>
          <cell r="C946" t="str">
            <v>床･ﾓﾙﾀﾙ塗</v>
          </cell>
          <cell r="D946" t="str">
            <v>厚30㎜･束立て床組･ﾗﾜﾝ合板･ﾗｽ共</v>
          </cell>
          <cell r="E946" t="str">
            <v>㎡</v>
          </cell>
          <cell r="F946">
            <v>16100</v>
          </cell>
          <cell r="G946" t="str">
            <v>P-75</v>
          </cell>
          <cell r="H946">
            <v>16905</v>
          </cell>
          <cell r="I946">
            <v>16900</v>
          </cell>
        </row>
        <row r="947">
          <cell r="B947">
            <v>245107</v>
          </cell>
          <cell r="C947" t="str">
            <v>床･ﾓﾙﾀﾙ塗</v>
          </cell>
          <cell r="D947" t="str">
            <v>厚30㎜･ころばし床組･ﾗﾜﾝ合板･ﾗｽ共</v>
          </cell>
          <cell r="E947" t="str">
            <v>㎡</v>
          </cell>
          <cell r="F947">
            <v>11500</v>
          </cell>
          <cell r="G947" t="str">
            <v>P-75</v>
          </cell>
          <cell r="H947">
            <v>12075</v>
          </cell>
          <cell r="I947">
            <v>12000</v>
          </cell>
        </row>
        <row r="948">
          <cell r="B948">
            <v>245111</v>
          </cell>
          <cell r="C948" t="str">
            <v>床･ﾓﾙﾀﾙ塗</v>
          </cell>
          <cell r="D948" t="str">
            <v>厚37㎜･ﾀｲﾙ下地</v>
          </cell>
          <cell r="E948" t="str">
            <v>㎡</v>
          </cell>
          <cell r="F948">
            <v>2370</v>
          </cell>
          <cell r="G948" t="str">
            <v>P-75</v>
          </cell>
          <cell r="H948">
            <v>2488</v>
          </cell>
          <cell r="I948">
            <v>2480</v>
          </cell>
        </row>
        <row r="949">
          <cell r="B949">
            <v>245121</v>
          </cell>
          <cell r="C949" t="str">
            <v>床･ﾓﾙﾀﾙ塗</v>
          </cell>
          <cell r="D949" t="str">
            <v>厚28㎜･(ﾋﾞﾆｰﾙ系床材下地)</v>
          </cell>
          <cell r="E949" t="str">
            <v>㎡</v>
          </cell>
          <cell r="F949">
            <v>1960</v>
          </cell>
          <cell r="G949" t="str">
            <v>P-75</v>
          </cell>
          <cell r="H949">
            <v>2058</v>
          </cell>
          <cell r="I949">
            <v>2050</v>
          </cell>
        </row>
        <row r="950">
          <cell r="B950">
            <v>245123</v>
          </cell>
          <cell r="C950" t="str">
            <v>床･ﾓﾙﾀﾙ塗</v>
          </cell>
          <cell r="D950" t="str">
            <v>厚28㎜･(ﾋﾞﾆｰﾙ系床材下地)合板･ﾗｽ共</v>
          </cell>
          <cell r="E950" t="str">
            <v>㎡</v>
          </cell>
          <cell r="F950">
            <v>8280</v>
          </cell>
          <cell r="G950" t="str">
            <v>P-75</v>
          </cell>
          <cell r="H950">
            <v>8694</v>
          </cell>
          <cell r="I950">
            <v>8690</v>
          </cell>
        </row>
        <row r="951">
          <cell r="B951">
            <v>245125</v>
          </cell>
          <cell r="C951" t="str">
            <v>床･ﾓﾙﾀﾙ塗</v>
          </cell>
          <cell r="D951" t="str">
            <v>厚28㎜･(ﾋﾞﾆｰﾙ系床材下地)束立･合板･ﾗｽ共</v>
          </cell>
          <cell r="E951" t="str">
            <v>㎡</v>
          </cell>
          <cell r="F951">
            <v>16000</v>
          </cell>
          <cell r="G951" t="str">
            <v>P-75</v>
          </cell>
          <cell r="H951">
            <v>16800</v>
          </cell>
          <cell r="I951">
            <v>16800</v>
          </cell>
        </row>
        <row r="952">
          <cell r="B952">
            <v>245127</v>
          </cell>
          <cell r="C952" t="str">
            <v>床･ﾓﾙﾀﾙ塗</v>
          </cell>
          <cell r="D952" t="str">
            <v>厚28㎜･(ﾋﾞﾆｰﾙ系床材下地)ころばし･合板ﾗｽ共</v>
          </cell>
          <cell r="E952" t="str">
            <v>㎡</v>
          </cell>
          <cell r="F952">
            <v>11400</v>
          </cell>
          <cell r="G952" t="str">
            <v>P-75</v>
          </cell>
          <cell r="H952">
            <v>11970</v>
          </cell>
          <cell r="I952">
            <v>11900</v>
          </cell>
        </row>
        <row r="953">
          <cell r="B953">
            <v>245131</v>
          </cell>
          <cell r="C953" t="str">
            <v>床･ﾓﾙﾀﾙ塗</v>
          </cell>
          <cell r="D953" t="str">
            <v>厚18㎜･防水下地</v>
          </cell>
          <cell r="E953" t="str">
            <v>㎡</v>
          </cell>
          <cell r="F953">
            <v>1490</v>
          </cell>
          <cell r="G953" t="str">
            <v>P-75</v>
          </cell>
          <cell r="H953">
            <v>1564</v>
          </cell>
          <cell r="I953">
            <v>1560</v>
          </cell>
        </row>
        <row r="954">
          <cell r="B954">
            <v>245135</v>
          </cell>
          <cell r="C954" t="str">
            <v>布基礎天端ﾓﾙﾀﾙ塗</v>
          </cell>
          <cell r="D954" t="str">
            <v/>
          </cell>
          <cell r="E954" t="str">
            <v>㎡</v>
          </cell>
          <cell r="F954">
            <v>2020</v>
          </cell>
          <cell r="G954" t="str">
            <v>P-75</v>
          </cell>
          <cell r="H954">
            <v>2121</v>
          </cell>
          <cell r="I954">
            <v>2120</v>
          </cell>
        </row>
        <row r="955">
          <cell r="B955">
            <v>245141</v>
          </cell>
          <cell r="C955" t="str">
            <v>床･色ﾓﾙﾀﾙ塗</v>
          </cell>
          <cell r="D955" t="str">
            <v>厚30㎜･緑色</v>
          </cell>
          <cell r="E955" t="str">
            <v>㎡</v>
          </cell>
          <cell r="F955">
            <v>3240</v>
          </cell>
          <cell r="G955" t="str">
            <v>P-75</v>
          </cell>
          <cell r="H955">
            <v>3402</v>
          </cell>
          <cell r="I955">
            <v>3400</v>
          </cell>
        </row>
        <row r="956">
          <cell r="B956">
            <v>245143</v>
          </cell>
          <cell r="C956" t="str">
            <v>床･色ﾓﾙﾀﾙ塗</v>
          </cell>
          <cell r="D956" t="str">
            <v>厚30㎜･緑色･ﾗﾜﾝ合板･ﾗｽ共</v>
          </cell>
          <cell r="E956" t="str">
            <v>㎡</v>
          </cell>
          <cell r="F956">
            <v>9560</v>
          </cell>
          <cell r="G956" t="str">
            <v>P-75</v>
          </cell>
          <cell r="H956">
            <v>10038</v>
          </cell>
          <cell r="I956">
            <v>10000</v>
          </cell>
        </row>
        <row r="957">
          <cell r="B957">
            <v>245145</v>
          </cell>
          <cell r="C957" t="str">
            <v>床･色ﾓﾙﾀﾙ塗</v>
          </cell>
          <cell r="D957" t="str">
            <v>厚30㎜･緑色･束立て床組･ﾗﾜﾝ合板･ﾗｽ共</v>
          </cell>
          <cell r="E957" t="str">
            <v>㎡</v>
          </cell>
          <cell r="F957">
            <v>17300</v>
          </cell>
          <cell r="G957" t="str">
            <v>P-75</v>
          </cell>
          <cell r="H957">
            <v>18165</v>
          </cell>
          <cell r="I957">
            <v>18100</v>
          </cell>
        </row>
        <row r="958">
          <cell r="B958">
            <v>245147</v>
          </cell>
          <cell r="C958" t="str">
            <v>床･色ﾓﾙﾀﾙ塗</v>
          </cell>
          <cell r="D958" t="str">
            <v>厚30㎜･緑色･ころばし床組･ﾗﾜﾝ合板･ﾗｽ共</v>
          </cell>
          <cell r="E958" t="str">
            <v>㎡</v>
          </cell>
          <cell r="F958">
            <v>12700</v>
          </cell>
          <cell r="G958" t="str">
            <v>P-75</v>
          </cell>
          <cell r="H958">
            <v>13335</v>
          </cell>
          <cell r="I958">
            <v>13300</v>
          </cell>
        </row>
        <row r="959">
          <cell r="B959">
            <v>245151</v>
          </cell>
          <cell r="C959" t="str">
            <v>床･色ﾓﾙﾀﾙ塗</v>
          </cell>
          <cell r="D959" t="str">
            <v>厚30㎜･一般色</v>
          </cell>
          <cell r="E959" t="str">
            <v>㎡</v>
          </cell>
          <cell r="F959">
            <v>3220</v>
          </cell>
          <cell r="G959" t="str">
            <v>P-75</v>
          </cell>
          <cell r="H959">
            <v>3381</v>
          </cell>
          <cell r="I959">
            <v>3380</v>
          </cell>
        </row>
        <row r="960">
          <cell r="B960">
            <v>245153</v>
          </cell>
          <cell r="C960" t="str">
            <v>床･色ﾓﾙﾀﾙ塗</v>
          </cell>
          <cell r="D960" t="str">
            <v>厚30㎜･一般色･ﾗﾜﾝ合板･ﾗｽ共</v>
          </cell>
          <cell r="E960" t="str">
            <v>㎡</v>
          </cell>
          <cell r="F960">
            <v>9540</v>
          </cell>
          <cell r="G960" t="str">
            <v>P-75</v>
          </cell>
          <cell r="H960">
            <v>10017</v>
          </cell>
          <cell r="I960">
            <v>10000</v>
          </cell>
        </row>
        <row r="961">
          <cell r="B961">
            <v>245155</v>
          </cell>
          <cell r="C961" t="str">
            <v>床･色ﾓﾙﾀﾙ塗</v>
          </cell>
          <cell r="D961" t="str">
            <v>厚30㎜･一般色･束立て床組･ﾗﾜﾝ合板･ﾗｽ共</v>
          </cell>
          <cell r="E961" t="str">
            <v>㎡</v>
          </cell>
          <cell r="F961">
            <v>17300</v>
          </cell>
          <cell r="G961" t="str">
            <v>P-75</v>
          </cell>
          <cell r="H961">
            <v>18165</v>
          </cell>
          <cell r="I961">
            <v>18100</v>
          </cell>
        </row>
        <row r="962">
          <cell r="B962">
            <v>245157</v>
          </cell>
          <cell r="C962" t="str">
            <v>床･色ﾓﾙﾀﾙ塗</v>
          </cell>
          <cell r="D962" t="str">
            <v>厚30㎜･一般色･ころばし床組･合板･ﾗｽ共</v>
          </cell>
          <cell r="E962" t="str">
            <v>㎡</v>
          </cell>
          <cell r="F962">
            <v>12700</v>
          </cell>
          <cell r="G962" t="str">
            <v>P-75</v>
          </cell>
          <cell r="H962">
            <v>13335</v>
          </cell>
          <cell r="I962">
            <v>13300</v>
          </cell>
        </row>
        <row r="963">
          <cell r="B963">
            <v>245161</v>
          </cell>
          <cell r="C963" t="str">
            <v>床･防水ﾓﾙﾀﾙ塗</v>
          </cell>
          <cell r="D963" t="str">
            <v>厚30㎜</v>
          </cell>
          <cell r="E963" t="str">
            <v>㎡</v>
          </cell>
          <cell r="F963">
            <v>2280</v>
          </cell>
          <cell r="G963" t="str">
            <v>P-75</v>
          </cell>
          <cell r="H963">
            <v>2394</v>
          </cell>
          <cell r="I963">
            <v>2390</v>
          </cell>
        </row>
        <row r="964">
          <cell r="B964">
            <v>245163</v>
          </cell>
          <cell r="C964" t="str">
            <v>床･防水ﾓﾙﾀﾙ塗</v>
          </cell>
          <cell r="D964" t="str">
            <v>厚30㎜･ﾗﾜﾝ合板･ﾗｽ共</v>
          </cell>
          <cell r="E964" t="str">
            <v>㎡</v>
          </cell>
          <cell r="F964">
            <v>8600</v>
          </cell>
          <cell r="G964" t="str">
            <v>P-75</v>
          </cell>
          <cell r="H964">
            <v>9030</v>
          </cell>
          <cell r="I964">
            <v>9030</v>
          </cell>
        </row>
        <row r="965">
          <cell r="B965">
            <v>245165</v>
          </cell>
          <cell r="C965" t="str">
            <v>床･防水ﾓﾙﾀﾙ塗</v>
          </cell>
          <cell r="D965" t="str">
            <v>厚30㎜･束立て床組･ﾗﾜﾝ合板･ﾗｽ共</v>
          </cell>
          <cell r="E965" t="str">
            <v>㎡</v>
          </cell>
          <cell r="F965">
            <v>16300</v>
          </cell>
          <cell r="G965" t="str">
            <v>P-75</v>
          </cell>
          <cell r="H965">
            <v>17115</v>
          </cell>
          <cell r="I965">
            <v>17100</v>
          </cell>
        </row>
        <row r="966">
          <cell r="B966">
            <v>245167</v>
          </cell>
          <cell r="C966" t="str">
            <v>床･防水ﾓﾙﾀﾙ塗</v>
          </cell>
          <cell r="D966" t="str">
            <v>厚30㎜･ころばし床組･ﾗﾜﾝ合板･ﾗｽ共</v>
          </cell>
          <cell r="E966" t="str">
            <v>㎡</v>
          </cell>
          <cell r="F966">
            <v>11800</v>
          </cell>
          <cell r="G966" t="str">
            <v>P-75</v>
          </cell>
          <cell r="H966">
            <v>12390</v>
          </cell>
          <cell r="I966">
            <v>12300</v>
          </cell>
        </row>
        <row r="967">
          <cell r="B967">
            <v>245201</v>
          </cell>
          <cell r="C967" t="str">
            <v>床･人造石研出</v>
          </cell>
          <cell r="D967" t="str">
            <v>厚30㎜</v>
          </cell>
          <cell r="E967" t="str">
            <v>㎡</v>
          </cell>
          <cell r="F967">
            <v>11000</v>
          </cell>
          <cell r="G967" t="str">
            <v>P-75</v>
          </cell>
          <cell r="H967">
            <v>11550</v>
          </cell>
          <cell r="I967">
            <v>11500</v>
          </cell>
        </row>
        <row r="968">
          <cell r="B968">
            <v>245203</v>
          </cell>
          <cell r="C968" t="str">
            <v>床･人造石研出</v>
          </cell>
          <cell r="D968" t="str">
            <v>厚30㎜･ﾗﾜﾝ合板･ﾗｽ共</v>
          </cell>
          <cell r="E968" t="str">
            <v>㎡</v>
          </cell>
          <cell r="F968">
            <v>17300</v>
          </cell>
          <cell r="G968" t="str">
            <v>P-75</v>
          </cell>
          <cell r="H968">
            <v>18165</v>
          </cell>
          <cell r="I968">
            <v>18100</v>
          </cell>
        </row>
        <row r="969">
          <cell r="B969">
            <v>245205</v>
          </cell>
          <cell r="C969" t="str">
            <v>床･人造石研出</v>
          </cell>
          <cell r="D969" t="str">
            <v>厚30㎜･束立て床組･ﾗﾜﾝ合板･ﾗｽ共</v>
          </cell>
          <cell r="E969" t="str">
            <v>㎡</v>
          </cell>
          <cell r="F969">
            <v>25100</v>
          </cell>
          <cell r="G969" t="str">
            <v>P-75</v>
          </cell>
          <cell r="H969">
            <v>26355</v>
          </cell>
          <cell r="I969">
            <v>26300</v>
          </cell>
        </row>
        <row r="970">
          <cell r="B970">
            <v>245207</v>
          </cell>
          <cell r="C970" t="str">
            <v>床･人造石研出</v>
          </cell>
          <cell r="D970" t="str">
            <v>厚30㎜･ころばし床組･ﾗﾜﾝ合板･ﾗｽ共</v>
          </cell>
          <cell r="E970" t="str">
            <v>㎡</v>
          </cell>
          <cell r="F970">
            <v>20500</v>
          </cell>
          <cell r="G970" t="str">
            <v>P-75</v>
          </cell>
          <cell r="H970">
            <v>21525</v>
          </cell>
          <cell r="I970">
            <v>21500</v>
          </cell>
        </row>
        <row r="971">
          <cell r="B971">
            <v>245211</v>
          </cell>
          <cell r="C971" t="str">
            <v>床･豆砂利洗出</v>
          </cell>
          <cell r="D971" t="str">
            <v>厚30㎜</v>
          </cell>
          <cell r="E971" t="str">
            <v>㎡</v>
          </cell>
          <cell r="F971">
            <v>11200</v>
          </cell>
          <cell r="G971" t="str">
            <v>P-75</v>
          </cell>
          <cell r="H971">
            <v>11760</v>
          </cell>
          <cell r="I971">
            <v>11700</v>
          </cell>
        </row>
        <row r="972">
          <cell r="B972">
            <v>245213</v>
          </cell>
          <cell r="C972" t="str">
            <v>床･豆砂利洗出</v>
          </cell>
          <cell r="D972" t="str">
            <v>厚30㎜･ﾗﾜﾝ合板･ﾗｽ共</v>
          </cell>
          <cell r="E972" t="str">
            <v>㎡</v>
          </cell>
          <cell r="F972">
            <v>17500</v>
          </cell>
          <cell r="G972" t="str">
            <v>P-75</v>
          </cell>
          <cell r="H972">
            <v>18375</v>
          </cell>
          <cell r="I972">
            <v>18300</v>
          </cell>
        </row>
        <row r="973">
          <cell r="B973">
            <v>245215</v>
          </cell>
          <cell r="C973" t="str">
            <v>床･豆砂利洗出</v>
          </cell>
          <cell r="D973" t="str">
            <v>厚30㎜･束立て床組･ﾗﾜﾝ合板･ﾗｽ共</v>
          </cell>
          <cell r="E973" t="str">
            <v>㎡</v>
          </cell>
          <cell r="F973">
            <v>25300</v>
          </cell>
          <cell r="G973" t="str">
            <v>P-75</v>
          </cell>
          <cell r="H973">
            <v>26565</v>
          </cell>
          <cell r="I973">
            <v>26500</v>
          </cell>
        </row>
        <row r="974">
          <cell r="B974">
            <v>245217</v>
          </cell>
          <cell r="C974" t="str">
            <v>床･豆砂利洗出</v>
          </cell>
          <cell r="D974" t="str">
            <v>厚30㎜･ころばし床組･ﾗﾜﾝ合板･ﾗｽ共</v>
          </cell>
          <cell r="E974" t="str">
            <v>㎡</v>
          </cell>
          <cell r="F974">
            <v>20700</v>
          </cell>
          <cell r="G974" t="str">
            <v>P-75</v>
          </cell>
          <cell r="H974">
            <v>21735</v>
          </cell>
          <cell r="I974">
            <v>21700</v>
          </cell>
        </row>
        <row r="975">
          <cell r="B975">
            <v>245221</v>
          </cell>
          <cell r="C975" t="str">
            <v>床･現場ﾃﾗｿﾞｰ</v>
          </cell>
          <cell r="D975" t="str">
            <v>厚30㎜</v>
          </cell>
          <cell r="E975" t="str">
            <v>㎡</v>
          </cell>
          <cell r="F975">
            <v>17600</v>
          </cell>
          <cell r="G975" t="str">
            <v>P-75</v>
          </cell>
          <cell r="H975">
            <v>18480</v>
          </cell>
          <cell r="I975">
            <v>18400</v>
          </cell>
        </row>
        <row r="976">
          <cell r="B976">
            <v>245223</v>
          </cell>
          <cell r="C976" t="str">
            <v>床･現場ﾃﾗｿﾞｰ</v>
          </cell>
          <cell r="D976" t="str">
            <v>厚30㎜･ﾗﾜﾝ合板･ﾗｽ共</v>
          </cell>
          <cell r="E976" t="str">
            <v>㎡</v>
          </cell>
          <cell r="F976">
            <v>23900</v>
          </cell>
          <cell r="G976" t="str">
            <v>P-75</v>
          </cell>
          <cell r="H976">
            <v>25095</v>
          </cell>
          <cell r="I976">
            <v>25000</v>
          </cell>
        </row>
        <row r="977">
          <cell r="B977">
            <v>245225</v>
          </cell>
          <cell r="C977" t="str">
            <v>床･現場ﾃﾗｿﾞｰ</v>
          </cell>
          <cell r="D977" t="str">
            <v>厚30㎜･束立て床組･ﾗﾜﾝ合板･ﾗｽ共</v>
          </cell>
          <cell r="E977" t="str">
            <v>㎡</v>
          </cell>
          <cell r="F977">
            <v>31700</v>
          </cell>
          <cell r="G977" t="str">
            <v>P-75</v>
          </cell>
          <cell r="H977">
            <v>33285</v>
          </cell>
          <cell r="I977">
            <v>33200</v>
          </cell>
        </row>
        <row r="978">
          <cell r="B978">
            <v>245227</v>
          </cell>
          <cell r="C978" t="str">
            <v>床･現場ﾃﾗｿﾞｰ</v>
          </cell>
          <cell r="D978" t="str">
            <v>厚30㎜･ころばし床組･ﾗﾜﾝ合板･ﾗｽ共</v>
          </cell>
          <cell r="E978" t="str">
            <v>㎡</v>
          </cell>
          <cell r="F978">
            <v>27100</v>
          </cell>
          <cell r="G978" t="str">
            <v>P-75</v>
          </cell>
          <cell r="H978">
            <v>28455</v>
          </cell>
          <cell r="I978">
            <v>28400</v>
          </cell>
        </row>
        <row r="979">
          <cell r="B979">
            <v>245231</v>
          </cell>
          <cell r="C979" t="str">
            <v>床･ﾊﾟｰﾗｲﾄﾓﾙﾀﾙ塗</v>
          </cell>
          <cell r="D979" t="str">
            <v>(屋上)厚30㎜</v>
          </cell>
          <cell r="E979" t="str">
            <v>㎡</v>
          </cell>
          <cell r="F979">
            <v>2530</v>
          </cell>
          <cell r="G979" t="str">
            <v>P-75</v>
          </cell>
          <cell r="H979">
            <v>2656</v>
          </cell>
          <cell r="I979">
            <v>2650</v>
          </cell>
        </row>
        <row r="980">
          <cell r="B980">
            <v>245241</v>
          </cell>
          <cell r="C980" t="str">
            <v>階段ﾓﾙﾀﾙ塗</v>
          </cell>
          <cell r="D980" t="str">
            <v>ﾋﾞﾆﾙ系床材下地･踏面･蹴込面</v>
          </cell>
          <cell r="E980" t="str">
            <v>㎡</v>
          </cell>
          <cell r="F980">
            <v>4810</v>
          </cell>
          <cell r="G980" t="str">
            <v>P-75</v>
          </cell>
          <cell r="H980">
            <v>5050</v>
          </cell>
          <cell r="I980">
            <v>5050</v>
          </cell>
        </row>
        <row r="981">
          <cell r="B981">
            <v>245243</v>
          </cell>
          <cell r="C981" t="str">
            <v>階段ﾓﾙﾀﾙ塗</v>
          </cell>
          <cell r="D981" t="str">
            <v>仕上･踏面･蹴込面</v>
          </cell>
          <cell r="E981" t="str">
            <v>㎡</v>
          </cell>
          <cell r="F981">
            <v>4950</v>
          </cell>
          <cell r="G981" t="str">
            <v>P-76</v>
          </cell>
          <cell r="H981">
            <v>5197</v>
          </cell>
          <cell r="I981">
            <v>5190</v>
          </cell>
        </row>
        <row r="982">
          <cell r="B982">
            <v>245301</v>
          </cell>
          <cell r="C982" t="str">
            <v>外壁･ﾓﾙﾀﾙ塗はけ引き</v>
          </cell>
          <cell r="D982" t="str">
            <v>厚25㎜</v>
          </cell>
          <cell r="E982" t="str">
            <v>㎡</v>
          </cell>
          <cell r="F982">
            <v>3360</v>
          </cell>
          <cell r="G982" t="str">
            <v>P-76</v>
          </cell>
          <cell r="H982">
            <v>3528</v>
          </cell>
          <cell r="I982">
            <v>3520</v>
          </cell>
        </row>
        <row r="983">
          <cell r="B983">
            <v>245303</v>
          </cell>
          <cell r="C983" t="str">
            <v>外壁･ﾓﾙﾀﾙ塗はけ引き</v>
          </cell>
          <cell r="D983" t="str">
            <v>厚25㎜･木摺･ﾜｲﾔｰﾗｽ共</v>
          </cell>
          <cell r="E983" t="str">
            <v>㎡</v>
          </cell>
          <cell r="F983">
            <v>9230</v>
          </cell>
          <cell r="G983" t="str">
            <v>P-76</v>
          </cell>
          <cell r="H983">
            <v>9691</v>
          </cell>
          <cell r="I983">
            <v>9690</v>
          </cell>
        </row>
        <row r="984">
          <cell r="B984">
            <v>245305</v>
          </cell>
          <cell r="C984" t="str">
            <v>外壁･ﾓﾙﾀﾙ塗はけ引き</v>
          </cell>
          <cell r="D984" t="str">
            <v>厚25㎜･ﾒﾀﾙﾗｽ共</v>
          </cell>
          <cell r="E984" t="str">
            <v>㎡</v>
          </cell>
          <cell r="F984">
            <v>6220</v>
          </cell>
          <cell r="G984" t="str">
            <v>P-76</v>
          </cell>
          <cell r="H984">
            <v>6531</v>
          </cell>
          <cell r="I984">
            <v>6530</v>
          </cell>
        </row>
        <row r="985">
          <cell r="B985">
            <v>245307</v>
          </cell>
          <cell r="C985" t="str">
            <v>外壁･ﾓﾙﾀﾙ塗はけ引き</v>
          </cell>
          <cell r="D985" t="str">
            <v>厚25㎜･ﾘﾌﾞﾗｽ共</v>
          </cell>
          <cell r="E985" t="str">
            <v>㎡</v>
          </cell>
          <cell r="F985">
            <v>6330</v>
          </cell>
          <cell r="G985" t="str">
            <v>P-76</v>
          </cell>
          <cell r="H985">
            <v>6646</v>
          </cell>
          <cell r="I985">
            <v>6640</v>
          </cell>
        </row>
        <row r="986">
          <cell r="B986">
            <v>245311</v>
          </cell>
          <cell r="C986" t="str">
            <v>外壁･ﾓﾙﾀﾙ塗金ごて</v>
          </cell>
          <cell r="D986" t="str">
            <v>厚25㎜</v>
          </cell>
          <cell r="E986" t="str">
            <v>㎡</v>
          </cell>
          <cell r="F986">
            <v>3780</v>
          </cell>
          <cell r="G986" t="str">
            <v>P-76</v>
          </cell>
          <cell r="H986">
            <v>3969</v>
          </cell>
          <cell r="I986">
            <v>3960</v>
          </cell>
        </row>
        <row r="987">
          <cell r="B987">
            <v>245313</v>
          </cell>
          <cell r="C987" t="str">
            <v>外壁･ﾓﾙﾀﾙ塗金ごて</v>
          </cell>
          <cell r="D987" t="str">
            <v>厚25㎜･木摺･ﾜｲﾔｰﾗｽ共</v>
          </cell>
          <cell r="E987" t="str">
            <v>㎡</v>
          </cell>
          <cell r="F987">
            <v>9650</v>
          </cell>
          <cell r="G987" t="str">
            <v>P-76</v>
          </cell>
          <cell r="H987">
            <v>10132</v>
          </cell>
          <cell r="I987">
            <v>10100</v>
          </cell>
        </row>
        <row r="988">
          <cell r="B988">
            <v>245315</v>
          </cell>
          <cell r="C988" t="str">
            <v>外壁･ﾓﾙﾀﾙ塗金ごて</v>
          </cell>
          <cell r="D988" t="str">
            <v>厚25㎜･ﾒﾀﾙﾗｽ共</v>
          </cell>
          <cell r="E988" t="str">
            <v>㎡</v>
          </cell>
          <cell r="F988">
            <v>6640</v>
          </cell>
          <cell r="G988" t="str">
            <v>P-76</v>
          </cell>
          <cell r="H988">
            <v>6972</v>
          </cell>
          <cell r="I988">
            <v>6970</v>
          </cell>
        </row>
        <row r="989">
          <cell r="B989">
            <v>245317</v>
          </cell>
          <cell r="C989" t="str">
            <v>外壁･ﾓﾙﾀﾙ塗金ごて</v>
          </cell>
          <cell r="D989" t="str">
            <v>厚25㎜･ﾘﾌﾞﾗｽ共</v>
          </cell>
          <cell r="E989" t="str">
            <v>㎡</v>
          </cell>
          <cell r="F989">
            <v>6750</v>
          </cell>
          <cell r="G989" t="str">
            <v>P-76</v>
          </cell>
          <cell r="H989">
            <v>7087</v>
          </cell>
          <cell r="I989">
            <v>7080</v>
          </cell>
        </row>
        <row r="990">
          <cell r="B990">
            <v>245321</v>
          </cell>
          <cell r="C990" t="str">
            <v>内壁･ﾓﾙﾀﾙ塗はけ引き</v>
          </cell>
          <cell r="D990" t="str">
            <v>厚20㎜</v>
          </cell>
          <cell r="E990" t="str">
            <v>㎡</v>
          </cell>
          <cell r="F990">
            <v>2840</v>
          </cell>
          <cell r="G990" t="str">
            <v>P-76</v>
          </cell>
          <cell r="H990">
            <v>2982</v>
          </cell>
          <cell r="I990">
            <v>2980</v>
          </cell>
        </row>
        <row r="991">
          <cell r="B991">
            <v>245323</v>
          </cell>
          <cell r="C991" t="str">
            <v>内壁･ﾓﾙﾀﾙ塗はけ引き</v>
          </cell>
          <cell r="D991" t="str">
            <v>厚20㎜･木摺･ﾜｲﾔｰﾗｽ共</v>
          </cell>
          <cell r="E991" t="str">
            <v>㎡</v>
          </cell>
          <cell r="F991">
            <v>8710</v>
          </cell>
          <cell r="G991" t="str">
            <v>P-76</v>
          </cell>
          <cell r="H991">
            <v>9145</v>
          </cell>
          <cell r="I991">
            <v>9140</v>
          </cell>
        </row>
        <row r="992">
          <cell r="B992">
            <v>245325</v>
          </cell>
          <cell r="C992" t="str">
            <v>内壁･ﾓﾙﾀﾙ塗はけ引き</v>
          </cell>
          <cell r="D992" t="str">
            <v>厚20㎜･ﾒﾀﾙﾗｽ共</v>
          </cell>
          <cell r="E992" t="str">
            <v>㎡</v>
          </cell>
          <cell r="F992">
            <v>5700</v>
          </cell>
          <cell r="G992" t="str">
            <v>P-76</v>
          </cell>
          <cell r="H992">
            <v>5985</v>
          </cell>
          <cell r="I992">
            <v>5980</v>
          </cell>
        </row>
        <row r="993">
          <cell r="B993">
            <v>245327</v>
          </cell>
          <cell r="C993" t="str">
            <v>内壁･ﾓﾙﾀﾙ塗はけ引き</v>
          </cell>
          <cell r="D993" t="str">
            <v>厚20㎜･ﾘﾌﾞﾗｽ共</v>
          </cell>
          <cell r="E993" t="str">
            <v>㎡</v>
          </cell>
          <cell r="F993">
            <v>5810</v>
          </cell>
          <cell r="G993" t="str">
            <v>P-76</v>
          </cell>
          <cell r="H993">
            <v>6100</v>
          </cell>
          <cell r="I993">
            <v>6100</v>
          </cell>
        </row>
        <row r="994">
          <cell r="B994">
            <v>245331</v>
          </cell>
          <cell r="C994" t="str">
            <v>内壁･ﾓﾙﾀﾙ塗金ごて</v>
          </cell>
          <cell r="D994" t="str">
            <v>厚20㎜</v>
          </cell>
          <cell r="E994" t="str">
            <v>㎡</v>
          </cell>
          <cell r="F994">
            <v>3260</v>
          </cell>
          <cell r="G994" t="str">
            <v>P-76</v>
          </cell>
          <cell r="H994">
            <v>3423</v>
          </cell>
          <cell r="I994">
            <v>3420</v>
          </cell>
        </row>
        <row r="995">
          <cell r="B995">
            <v>245333</v>
          </cell>
          <cell r="C995" t="str">
            <v>内壁･ﾓﾙﾀﾙ塗金ごて</v>
          </cell>
          <cell r="D995" t="str">
            <v>厚20㎜･木摺･ﾜｲﾔｰﾗｽ共</v>
          </cell>
          <cell r="E995" t="str">
            <v>㎡</v>
          </cell>
          <cell r="F995">
            <v>9130</v>
          </cell>
          <cell r="G995" t="str">
            <v>P-76</v>
          </cell>
          <cell r="H995">
            <v>9586</v>
          </cell>
          <cell r="I995">
            <v>9580</v>
          </cell>
        </row>
        <row r="996">
          <cell r="B996">
            <v>245335</v>
          </cell>
          <cell r="C996" t="str">
            <v>内壁･ﾓﾙﾀﾙ塗金ごて</v>
          </cell>
          <cell r="D996" t="str">
            <v>厚20㎜･ﾒﾀﾙﾗｽ共</v>
          </cell>
          <cell r="E996" t="str">
            <v>㎡</v>
          </cell>
          <cell r="F996">
            <v>6120</v>
          </cell>
          <cell r="G996" t="str">
            <v>P-76</v>
          </cell>
          <cell r="H996">
            <v>6426</v>
          </cell>
          <cell r="I996">
            <v>6420</v>
          </cell>
        </row>
        <row r="997">
          <cell r="B997">
            <v>245337</v>
          </cell>
          <cell r="C997" t="str">
            <v>内壁･ﾓﾙﾀﾙ塗金ごて</v>
          </cell>
          <cell r="D997" t="str">
            <v>厚20㎜･ﾘﾌﾞﾗｽ共</v>
          </cell>
          <cell r="E997" t="str">
            <v>㎡</v>
          </cell>
          <cell r="F997">
            <v>6230</v>
          </cell>
          <cell r="G997" t="str">
            <v>P-76</v>
          </cell>
          <cell r="H997">
            <v>6541</v>
          </cell>
          <cell r="I997">
            <v>6540</v>
          </cell>
        </row>
        <row r="998">
          <cell r="B998">
            <v>245341</v>
          </cell>
          <cell r="C998" t="str">
            <v>壁･ﾓﾙﾀﾙ塗</v>
          </cell>
          <cell r="D998" t="str">
            <v>厚17㎜･ﾀｲﾙ下地</v>
          </cell>
          <cell r="E998" t="str">
            <v>㎡</v>
          </cell>
          <cell r="F998">
            <v>2280</v>
          </cell>
          <cell r="G998" t="str">
            <v>P-76</v>
          </cell>
          <cell r="H998">
            <v>2394</v>
          </cell>
          <cell r="I998">
            <v>2390</v>
          </cell>
        </row>
        <row r="999">
          <cell r="B999">
            <v>245351</v>
          </cell>
          <cell r="C999" t="str">
            <v>壁･防水下地ﾓﾙﾀﾙ塗</v>
          </cell>
          <cell r="D999" t="str">
            <v>厚18㎜･ｺﾝｸﾘｰﾄ･ﾌﾞﾛｯｸ･ALC板下地</v>
          </cell>
          <cell r="E999" t="str">
            <v>㎡</v>
          </cell>
          <cell r="F999">
            <v>1490</v>
          </cell>
          <cell r="G999" t="str">
            <v>P-76</v>
          </cell>
          <cell r="H999">
            <v>1564</v>
          </cell>
          <cell r="I999">
            <v>1560</v>
          </cell>
        </row>
        <row r="1000">
          <cell r="B1000">
            <v>245361</v>
          </cell>
          <cell r="C1000" t="str">
            <v>外壁･色ﾓﾙﾀﾙ塗</v>
          </cell>
          <cell r="D1000" t="str">
            <v>厚25㎜･一般色</v>
          </cell>
          <cell r="E1000" t="str">
            <v>㎡</v>
          </cell>
          <cell r="F1000">
            <v>3810</v>
          </cell>
          <cell r="G1000" t="str">
            <v>P-76</v>
          </cell>
          <cell r="H1000">
            <v>4000</v>
          </cell>
          <cell r="I1000">
            <v>4000</v>
          </cell>
        </row>
        <row r="1001">
          <cell r="B1001">
            <v>245363</v>
          </cell>
          <cell r="C1001" t="str">
            <v>外壁･色ﾓﾙﾀﾙ塗</v>
          </cell>
          <cell r="D1001" t="str">
            <v>厚25㎜･一般色･木摺･ﾜｲﾔｰﾗｽ共</v>
          </cell>
          <cell r="E1001" t="str">
            <v>㎡</v>
          </cell>
          <cell r="F1001">
            <v>9680</v>
          </cell>
          <cell r="G1001" t="str">
            <v>P-76</v>
          </cell>
          <cell r="H1001">
            <v>10164</v>
          </cell>
          <cell r="I1001">
            <v>10100</v>
          </cell>
        </row>
        <row r="1002">
          <cell r="B1002">
            <v>245365</v>
          </cell>
          <cell r="C1002" t="str">
            <v>外壁･色ﾓﾙﾀﾙ塗</v>
          </cell>
          <cell r="D1002" t="str">
            <v>厚25㎜･一般色･ﾒﾀﾙﾗｽ共</v>
          </cell>
          <cell r="E1002" t="str">
            <v>㎡</v>
          </cell>
          <cell r="F1002">
            <v>6670</v>
          </cell>
          <cell r="G1002" t="str">
            <v>P-76</v>
          </cell>
          <cell r="H1002">
            <v>7003</v>
          </cell>
          <cell r="I1002">
            <v>7000</v>
          </cell>
        </row>
        <row r="1003">
          <cell r="B1003">
            <v>245367</v>
          </cell>
          <cell r="C1003" t="str">
            <v>外壁･色ﾓﾙﾀﾙ塗</v>
          </cell>
          <cell r="D1003" t="str">
            <v>厚25㎜･一般色･ﾘﾌﾞﾗｽ共</v>
          </cell>
          <cell r="E1003" t="str">
            <v>㎡</v>
          </cell>
          <cell r="F1003">
            <v>6780</v>
          </cell>
          <cell r="G1003" t="str">
            <v>P-76</v>
          </cell>
          <cell r="H1003">
            <v>7119</v>
          </cell>
          <cell r="I1003">
            <v>7110</v>
          </cell>
        </row>
        <row r="1004">
          <cell r="B1004">
            <v>245371</v>
          </cell>
          <cell r="C1004" t="str">
            <v>外壁･色ﾓﾙﾀﾙ塗</v>
          </cell>
          <cell r="D1004" t="str">
            <v>厚20㎜･一般色･ﾗｽ下地仕上分</v>
          </cell>
          <cell r="E1004" t="str">
            <v>㎡</v>
          </cell>
          <cell r="F1004">
            <v>3500</v>
          </cell>
          <cell r="G1004" t="str">
            <v>P-76</v>
          </cell>
          <cell r="H1004">
            <v>3675</v>
          </cell>
          <cell r="I1004">
            <v>3670</v>
          </cell>
        </row>
        <row r="1005">
          <cell r="B1005">
            <v>245373</v>
          </cell>
          <cell r="C1005" t="str">
            <v>外壁･色ﾓﾙﾀﾙ塗</v>
          </cell>
          <cell r="D1005" t="str">
            <v>厚20㎜･一般色･木摺･ﾜｲﾔｰﾗｽ共</v>
          </cell>
          <cell r="E1005" t="str">
            <v>㎡</v>
          </cell>
          <cell r="F1005">
            <v>9370</v>
          </cell>
          <cell r="G1005" t="str">
            <v>P-76</v>
          </cell>
          <cell r="H1005">
            <v>9838</v>
          </cell>
          <cell r="I1005">
            <v>9830</v>
          </cell>
        </row>
        <row r="1006">
          <cell r="B1006">
            <v>245375</v>
          </cell>
          <cell r="C1006" t="str">
            <v>外壁･色ﾓﾙﾀﾙ塗</v>
          </cell>
          <cell r="D1006" t="str">
            <v>厚20㎜･一般色･ﾒﾀﾙﾗｽ共</v>
          </cell>
          <cell r="E1006" t="str">
            <v>㎡</v>
          </cell>
          <cell r="F1006">
            <v>6360</v>
          </cell>
          <cell r="G1006" t="str">
            <v>P-76</v>
          </cell>
          <cell r="H1006">
            <v>6678</v>
          </cell>
          <cell r="I1006">
            <v>6670</v>
          </cell>
        </row>
        <row r="1007">
          <cell r="B1007">
            <v>245377</v>
          </cell>
          <cell r="C1007" t="str">
            <v>外壁･色ﾓﾙﾀﾙ塗</v>
          </cell>
          <cell r="D1007" t="str">
            <v>厚20㎜･一般色･ﾘﾌﾞﾗｽ共</v>
          </cell>
          <cell r="E1007" t="str">
            <v>㎡</v>
          </cell>
          <cell r="F1007">
            <v>6470</v>
          </cell>
          <cell r="G1007" t="str">
            <v>P-76</v>
          </cell>
          <cell r="H1007">
            <v>6793</v>
          </cell>
          <cell r="I1007">
            <v>6790</v>
          </cell>
        </row>
        <row r="1008">
          <cell r="B1008">
            <v>245381</v>
          </cell>
          <cell r="C1008" t="str">
            <v>防水ﾓﾙﾀﾙ塗</v>
          </cell>
          <cell r="D1008" t="str">
            <v>厚25㎜</v>
          </cell>
          <cell r="E1008" t="str">
            <v>㎡</v>
          </cell>
          <cell r="F1008">
            <v>3470</v>
          </cell>
          <cell r="G1008" t="str">
            <v>P-76</v>
          </cell>
          <cell r="H1008">
            <v>3643</v>
          </cell>
          <cell r="I1008">
            <v>3640</v>
          </cell>
        </row>
        <row r="1009">
          <cell r="B1009">
            <v>245401</v>
          </cell>
          <cell r="C1009" t="str">
            <v>壁･ﾊﾟｰﾗｲﾄﾓﾙﾀﾙ塗</v>
          </cell>
          <cell r="D1009" t="str">
            <v>厚25㎜</v>
          </cell>
          <cell r="E1009" t="str">
            <v>㎡</v>
          </cell>
          <cell r="F1009">
            <v>3550</v>
          </cell>
          <cell r="G1009" t="str">
            <v>P-76</v>
          </cell>
          <cell r="H1009">
            <v>3727</v>
          </cell>
          <cell r="I1009">
            <v>3720</v>
          </cell>
        </row>
        <row r="1010">
          <cell r="B1010">
            <v>245403</v>
          </cell>
          <cell r="C1010" t="str">
            <v>壁･ﾊﾟｰﾗｲﾄﾓﾙﾀﾙ塗</v>
          </cell>
          <cell r="D1010" t="str">
            <v>厚25㎜･ﾗｽﾎﾞｰﾄﾞ共</v>
          </cell>
          <cell r="E1010" t="str">
            <v>㎡</v>
          </cell>
          <cell r="F1010">
            <v>4590</v>
          </cell>
          <cell r="G1010" t="str">
            <v>P-76</v>
          </cell>
          <cell r="H1010">
            <v>4819</v>
          </cell>
          <cell r="I1010">
            <v>4810</v>
          </cell>
        </row>
        <row r="1011">
          <cell r="B1011">
            <v>245405</v>
          </cell>
          <cell r="C1011" t="str">
            <v>壁･ﾊﾟｰﾗｲﾄﾓﾙﾀﾙ塗</v>
          </cell>
          <cell r="D1011" t="str">
            <v>厚25㎜･ﾗﾜﾝ合板･ﾗｽ共</v>
          </cell>
          <cell r="E1011" t="str">
            <v>㎡</v>
          </cell>
          <cell r="F1011">
            <v>10100</v>
          </cell>
          <cell r="G1011" t="str">
            <v>P-76</v>
          </cell>
          <cell r="H1011">
            <v>10605</v>
          </cell>
          <cell r="I1011">
            <v>10600</v>
          </cell>
        </row>
        <row r="1012">
          <cell r="B1012">
            <v>245411</v>
          </cell>
          <cell r="C1012" t="str">
            <v>壁･混合ﾌﾟﾗｽﾀｰ塗</v>
          </cell>
          <cell r="D1012" t="str">
            <v>厚20㎜</v>
          </cell>
          <cell r="E1012" t="str">
            <v>㎡</v>
          </cell>
          <cell r="F1012">
            <v>4050</v>
          </cell>
          <cell r="G1012" t="str">
            <v>P-76</v>
          </cell>
          <cell r="H1012">
            <v>4252</v>
          </cell>
          <cell r="I1012">
            <v>4250</v>
          </cell>
        </row>
        <row r="1013">
          <cell r="B1013">
            <v>245413</v>
          </cell>
          <cell r="C1013" t="str">
            <v>壁･混合ﾌﾟﾗｽﾀｰ塗</v>
          </cell>
          <cell r="D1013" t="str">
            <v>厚20㎜･ﾗｽﾎﾞｰﾄﾞ共</v>
          </cell>
          <cell r="E1013" t="str">
            <v>㎡</v>
          </cell>
          <cell r="F1013">
            <v>5090</v>
          </cell>
          <cell r="G1013" t="str">
            <v>P-76</v>
          </cell>
          <cell r="H1013">
            <v>5344</v>
          </cell>
          <cell r="I1013">
            <v>5340</v>
          </cell>
        </row>
        <row r="1014">
          <cell r="B1014">
            <v>245415</v>
          </cell>
          <cell r="C1014" t="str">
            <v>壁･混合ﾌﾟﾗｽﾀｰ塗</v>
          </cell>
          <cell r="D1014" t="str">
            <v>厚20㎜･ﾗﾜﾝ合板･ﾗｽ共</v>
          </cell>
          <cell r="E1014" t="str">
            <v>㎡</v>
          </cell>
          <cell r="F1014">
            <v>10600</v>
          </cell>
          <cell r="G1014" t="str">
            <v>P-76</v>
          </cell>
          <cell r="H1014">
            <v>11130</v>
          </cell>
          <cell r="I1014">
            <v>11100</v>
          </cell>
        </row>
        <row r="1015">
          <cell r="B1015">
            <v>245421</v>
          </cell>
          <cell r="C1015" t="str">
            <v>壁･石こうﾌﾟﾗｽﾀｰ塗</v>
          </cell>
          <cell r="D1015" t="str">
            <v>厚20㎜</v>
          </cell>
          <cell r="E1015" t="str">
            <v>㎡</v>
          </cell>
          <cell r="F1015">
            <v>4050</v>
          </cell>
          <cell r="G1015" t="str">
            <v>P-76</v>
          </cell>
          <cell r="H1015">
            <v>4252</v>
          </cell>
          <cell r="I1015">
            <v>4250</v>
          </cell>
        </row>
        <row r="1016">
          <cell r="B1016">
            <v>245423</v>
          </cell>
          <cell r="C1016" t="str">
            <v>壁･石こうﾌﾟﾗｽﾀｰ塗</v>
          </cell>
          <cell r="D1016" t="str">
            <v>厚20㎜･ﾗｽﾎﾞｰﾄﾞ共</v>
          </cell>
          <cell r="E1016" t="str">
            <v>㎡</v>
          </cell>
          <cell r="F1016">
            <v>5090</v>
          </cell>
          <cell r="G1016" t="str">
            <v>P-76</v>
          </cell>
          <cell r="H1016">
            <v>5344</v>
          </cell>
          <cell r="I1016">
            <v>5340</v>
          </cell>
        </row>
        <row r="1017">
          <cell r="B1017">
            <v>245425</v>
          </cell>
          <cell r="C1017" t="str">
            <v>壁･石こうﾌﾟﾗｽﾀｰ塗</v>
          </cell>
          <cell r="D1017" t="str">
            <v>厚20㎜･ﾗﾜﾝ合板･ﾗｽ共</v>
          </cell>
          <cell r="E1017" t="str">
            <v>㎡</v>
          </cell>
          <cell r="F1017">
            <v>10600</v>
          </cell>
          <cell r="G1017" t="str">
            <v>P-76</v>
          </cell>
          <cell r="H1017">
            <v>11130</v>
          </cell>
          <cell r="I1017">
            <v>11100</v>
          </cell>
        </row>
        <row r="1018">
          <cell r="B1018">
            <v>245431</v>
          </cell>
          <cell r="C1018" t="str">
            <v>壁･ﾊﾟｰﾗｲﾄﾌﾟﾗｽﾀ塗</v>
          </cell>
          <cell r="D1018" t="str">
            <v>厚25㎜</v>
          </cell>
          <cell r="E1018" t="str">
            <v>㎡</v>
          </cell>
          <cell r="F1018">
            <v>4310</v>
          </cell>
          <cell r="G1018" t="str">
            <v>P-76</v>
          </cell>
          <cell r="H1018">
            <v>4525</v>
          </cell>
          <cell r="I1018">
            <v>4520</v>
          </cell>
        </row>
        <row r="1019">
          <cell r="B1019">
            <v>245433</v>
          </cell>
          <cell r="C1019" t="str">
            <v>壁･ﾊﾟｰﾗｲﾄﾌﾟﾗｽﾀ塗</v>
          </cell>
          <cell r="D1019" t="str">
            <v>厚25㎜･ﾗｽﾎﾞｰﾄﾞ共</v>
          </cell>
          <cell r="E1019" t="str">
            <v>㎡</v>
          </cell>
          <cell r="F1019">
            <v>5350</v>
          </cell>
          <cell r="G1019" t="str">
            <v>P-76</v>
          </cell>
          <cell r="H1019">
            <v>5617</v>
          </cell>
          <cell r="I1019">
            <v>5610</v>
          </cell>
        </row>
        <row r="1020">
          <cell r="B1020">
            <v>245435</v>
          </cell>
          <cell r="C1020" t="str">
            <v>壁･ﾊﾟｰﾗｲﾄﾌﾟﾗｽﾀ塗</v>
          </cell>
          <cell r="D1020" t="str">
            <v>厚25㎜･ﾗﾜﾝ合板･ﾗｽ共</v>
          </cell>
          <cell r="E1020" t="str">
            <v>㎡</v>
          </cell>
          <cell r="F1020">
            <v>10900</v>
          </cell>
          <cell r="G1020" t="str">
            <v>P-76</v>
          </cell>
          <cell r="H1020">
            <v>11445</v>
          </cell>
          <cell r="I1020">
            <v>11400</v>
          </cell>
        </row>
        <row r="1021">
          <cell r="B1021">
            <v>245441</v>
          </cell>
          <cell r="C1021" t="str">
            <v>壁･ﾄﾞﾛﾏｲﾄﾌﾟﾗｽﾀ塗</v>
          </cell>
          <cell r="D1021" t="str">
            <v>厚20㎜</v>
          </cell>
          <cell r="E1021" t="str">
            <v>㎡</v>
          </cell>
          <cell r="F1021">
            <v>3530</v>
          </cell>
          <cell r="G1021" t="str">
            <v>P-76</v>
          </cell>
          <cell r="H1021">
            <v>3706</v>
          </cell>
          <cell r="I1021">
            <v>3700</v>
          </cell>
        </row>
        <row r="1022">
          <cell r="B1022">
            <v>245443</v>
          </cell>
          <cell r="C1022" t="str">
            <v>壁･ﾄﾞﾛﾏｲﾄﾌﾟﾗｽﾀ塗</v>
          </cell>
          <cell r="D1022" t="str">
            <v>厚20㎜･ﾗｽﾎﾞｰﾄﾞ共</v>
          </cell>
          <cell r="E1022" t="str">
            <v>㎡</v>
          </cell>
          <cell r="F1022">
            <v>4570</v>
          </cell>
          <cell r="G1022" t="str">
            <v>P-76</v>
          </cell>
          <cell r="H1022">
            <v>4798</v>
          </cell>
          <cell r="I1022">
            <v>4790</v>
          </cell>
        </row>
        <row r="1023">
          <cell r="B1023">
            <v>245445</v>
          </cell>
          <cell r="C1023" t="str">
            <v>壁･ﾄﾞﾛﾏｲﾄﾌﾟﾗｽﾀ塗</v>
          </cell>
          <cell r="D1023" t="str">
            <v>厚20㎜･ﾗﾜﾝ合板･ﾗｽ共</v>
          </cell>
          <cell r="E1023" t="str">
            <v>㎡</v>
          </cell>
          <cell r="F1023">
            <v>10100</v>
          </cell>
          <cell r="G1023" t="str">
            <v>P-76</v>
          </cell>
          <cell r="H1023">
            <v>10605</v>
          </cell>
          <cell r="I1023">
            <v>10600</v>
          </cell>
        </row>
        <row r="1024">
          <cell r="B1024">
            <v>245451</v>
          </cell>
          <cell r="C1024" t="str">
            <v>壁･ひる石ﾌﾟﾗｽﾀｰ塗</v>
          </cell>
          <cell r="D1024" t="str">
            <v>厚25㎜</v>
          </cell>
          <cell r="E1024" t="str">
            <v>㎡</v>
          </cell>
          <cell r="F1024">
            <v>3080</v>
          </cell>
          <cell r="G1024" t="str">
            <v>P-76</v>
          </cell>
          <cell r="H1024">
            <v>3234</v>
          </cell>
          <cell r="I1024">
            <v>3230</v>
          </cell>
        </row>
        <row r="1025">
          <cell r="B1025">
            <v>245453</v>
          </cell>
          <cell r="C1025" t="str">
            <v>壁･ひる石ﾌﾟﾗｽﾀｰ塗</v>
          </cell>
          <cell r="D1025" t="str">
            <v>厚25㎜･ﾗｽﾎﾞｰﾄﾞ共</v>
          </cell>
          <cell r="E1025" t="str">
            <v>㎡</v>
          </cell>
          <cell r="F1025">
            <v>4120</v>
          </cell>
          <cell r="G1025" t="str">
            <v>P-76</v>
          </cell>
          <cell r="H1025">
            <v>4326</v>
          </cell>
          <cell r="I1025">
            <v>4320</v>
          </cell>
        </row>
        <row r="1026">
          <cell r="B1026">
            <v>245455</v>
          </cell>
          <cell r="C1026" t="str">
            <v>壁･ひる石ﾌﾟﾗｽﾀｰ塗</v>
          </cell>
          <cell r="D1026" t="str">
            <v>厚25㎜･ﾗﾜﾝ合板･ﾗｽ共</v>
          </cell>
          <cell r="E1026" t="str">
            <v>㎡</v>
          </cell>
          <cell r="F1026">
            <v>9680</v>
          </cell>
          <cell r="G1026" t="str">
            <v>P-76</v>
          </cell>
          <cell r="H1026">
            <v>10164</v>
          </cell>
          <cell r="I1026">
            <v>10100</v>
          </cell>
        </row>
        <row r="1027">
          <cell r="B1027">
            <v>245461</v>
          </cell>
          <cell r="C1027" t="str">
            <v>壁･人造石研出</v>
          </cell>
          <cell r="D1027" t="str">
            <v>厚25㎜</v>
          </cell>
          <cell r="E1027" t="str">
            <v>㎡</v>
          </cell>
          <cell r="F1027">
            <v>13900</v>
          </cell>
          <cell r="G1027" t="str">
            <v>P-76</v>
          </cell>
          <cell r="H1027">
            <v>14595</v>
          </cell>
          <cell r="I1027">
            <v>14500</v>
          </cell>
        </row>
        <row r="1028">
          <cell r="B1028">
            <v>245463</v>
          </cell>
          <cell r="C1028" t="str">
            <v>壁･人造石研出</v>
          </cell>
          <cell r="D1028" t="str">
            <v>厚25㎜･ﾗﾜﾝ合板･ﾗｽ共</v>
          </cell>
          <cell r="E1028" t="str">
            <v>㎡</v>
          </cell>
          <cell r="F1028">
            <v>20500</v>
          </cell>
          <cell r="G1028" t="str">
            <v>P-76</v>
          </cell>
          <cell r="H1028">
            <v>21525</v>
          </cell>
          <cell r="I1028">
            <v>21500</v>
          </cell>
        </row>
        <row r="1029">
          <cell r="B1029">
            <v>245465</v>
          </cell>
          <cell r="C1029" t="str">
            <v>壁･人造石研出</v>
          </cell>
          <cell r="D1029" t="str">
            <v>厚25㎜･ﾘﾌﾞﾗｽ共</v>
          </cell>
          <cell r="E1029" t="str">
            <v>㎡</v>
          </cell>
          <cell r="F1029">
            <v>16800</v>
          </cell>
          <cell r="G1029" t="str">
            <v>P-77</v>
          </cell>
          <cell r="H1029">
            <v>17640</v>
          </cell>
          <cell r="I1029">
            <v>17600</v>
          </cell>
        </row>
        <row r="1030">
          <cell r="B1030">
            <v>245471</v>
          </cell>
          <cell r="C1030" t="str">
            <v>壁･人造石洗出</v>
          </cell>
          <cell r="D1030" t="str">
            <v>厚25㎜</v>
          </cell>
          <cell r="E1030" t="str">
            <v>㎡</v>
          </cell>
          <cell r="F1030">
            <v>8080</v>
          </cell>
          <cell r="G1030" t="str">
            <v>P-77</v>
          </cell>
          <cell r="H1030">
            <v>8484</v>
          </cell>
          <cell r="I1030">
            <v>8480</v>
          </cell>
        </row>
        <row r="1031">
          <cell r="B1031">
            <v>245473</v>
          </cell>
          <cell r="C1031" t="str">
            <v>壁･人造石洗出</v>
          </cell>
          <cell r="D1031" t="str">
            <v>厚25㎜･ﾗﾜﾝ合板･ﾗｽ共</v>
          </cell>
          <cell r="E1031" t="str">
            <v>㎡</v>
          </cell>
          <cell r="F1031">
            <v>14600</v>
          </cell>
          <cell r="G1031" t="str">
            <v>P-77</v>
          </cell>
          <cell r="H1031">
            <v>15330</v>
          </cell>
          <cell r="I1031">
            <v>15300</v>
          </cell>
        </row>
        <row r="1032">
          <cell r="B1032">
            <v>245475</v>
          </cell>
          <cell r="C1032" t="str">
            <v>壁･人造石洗出</v>
          </cell>
          <cell r="D1032" t="str">
            <v>厚25㎜･ﾘﾌﾞﾗｽ共</v>
          </cell>
          <cell r="E1032" t="str">
            <v>㎡</v>
          </cell>
          <cell r="F1032">
            <v>11000</v>
          </cell>
          <cell r="G1032" t="str">
            <v>P-77</v>
          </cell>
          <cell r="H1032">
            <v>11550</v>
          </cell>
          <cell r="I1032">
            <v>11500</v>
          </cell>
        </row>
        <row r="1033">
          <cell r="B1033">
            <v>245481</v>
          </cell>
          <cell r="C1033" t="str">
            <v>壁･人造石小叩</v>
          </cell>
          <cell r="D1033" t="str">
            <v>厚40㎜</v>
          </cell>
          <cell r="E1033" t="str">
            <v>㎡</v>
          </cell>
          <cell r="F1033">
            <v>20000</v>
          </cell>
          <cell r="G1033" t="str">
            <v>P-77</v>
          </cell>
          <cell r="H1033">
            <v>21000</v>
          </cell>
          <cell r="I1033">
            <v>21000</v>
          </cell>
        </row>
        <row r="1034">
          <cell r="B1034">
            <v>245483</v>
          </cell>
          <cell r="C1034" t="str">
            <v>壁･人造石小叩</v>
          </cell>
          <cell r="D1034" t="str">
            <v>厚40㎜･ﾗﾜﾝ合板･ﾗｽ共</v>
          </cell>
          <cell r="E1034" t="str">
            <v>㎡</v>
          </cell>
          <cell r="F1034">
            <v>26600</v>
          </cell>
          <cell r="G1034" t="str">
            <v>P-77</v>
          </cell>
          <cell r="H1034">
            <v>27930</v>
          </cell>
          <cell r="I1034">
            <v>27900</v>
          </cell>
        </row>
        <row r="1035">
          <cell r="B1035">
            <v>245485</v>
          </cell>
          <cell r="C1035" t="str">
            <v>壁･人造石小叩</v>
          </cell>
          <cell r="D1035" t="str">
            <v>厚40㎜･ﾘﾌﾞﾗｽ共</v>
          </cell>
          <cell r="E1035" t="str">
            <v>㎡</v>
          </cell>
          <cell r="F1035">
            <v>22900</v>
          </cell>
          <cell r="G1035" t="str">
            <v>P-77</v>
          </cell>
          <cell r="H1035">
            <v>24045</v>
          </cell>
          <cell r="I1035">
            <v>24000</v>
          </cell>
        </row>
        <row r="1036">
          <cell r="B1036">
            <v>245491</v>
          </cell>
          <cell r="C1036" t="str">
            <v>壁･ﾘｼﾝかき落し</v>
          </cell>
          <cell r="D1036" t="str">
            <v>厚25㎜</v>
          </cell>
          <cell r="E1036" t="str">
            <v>㎡</v>
          </cell>
          <cell r="F1036">
            <v>6570</v>
          </cell>
          <cell r="G1036" t="str">
            <v>P-77</v>
          </cell>
          <cell r="H1036">
            <v>6898</v>
          </cell>
          <cell r="I1036">
            <v>6890</v>
          </cell>
        </row>
        <row r="1037">
          <cell r="B1037">
            <v>245493</v>
          </cell>
          <cell r="C1037" t="str">
            <v>壁･ﾘｼﾝかき落し</v>
          </cell>
          <cell r="D1037" t="str">
            <v>厚25㎜･ﾗﾜﾝ合板･ﾗｽ共</v>
          </cell>
          <cell r="E1037" t="str">
            <v>㎡</v>
          </cell>
          <cell r="F1037">
            <v>13100</v>
          </cell>
          <cell r="G1037" t="str">
            <v>P-77</v>
          </cell>
          <cell r="H1037">
            <v>13755</v>
          </cell>
          <cell r="I1037">
            <v>13700</v>
          </cell>
        </row>
        <row r="1038">
          <cell r="B1038">
            <v>245495</v>
          </cell>
          <cell r="C1038" t="str">
            <v>壁･ﾘｼﾝかき落し</v>
          </cell>
          <cell r="D1038" t="str">
            <v>厚25㎜･ﾘﾌﾞﾗｽ共</v>
          </cell>
          <cell r="E1038" t="str">
            <v>㎡</v>
          </cell>
          <cell r="F1038">
            <v>9540</v>
          </cell>
          <cell r="G1038" t="str">
            <v>P-77</v>
          </cell>
          <cell r="H1038">
            <v>10017</v>
          </cell>
          <cell r="I1038">
            <v>10000</v>
          </cell>
        </row>
        <row r="1039">
          <cell r="B1039">
            <v>245501</v>
          </cell>
          <cell r="C1039" t="str">
            <v>木舞かき</v>
          </cell>
          <cell r="D1039" t="str">
            <v/>
          </cell>
          <cell r="E1039" t="str">
            <v>㎡</v>
          </cell>
          <cell r="F1039">
            <v>3650</v>
          </cell>
          <cell r="G1039" t="str">
            <v>P-77</v>
          </cell>
          <cell r="H1039">
            <v>3832</v>
          </cell>
          <cell r="I1039">
            <v>3830</v>
          </cell>
        </row>
        <row r="1040">
          <cell r="B1040">
            <v>245503</v>
          </cell>
          <cell r="C1040" t="str">
            <v>荒壁</v>
          </cell>
          <cell r="D1040" t="str">
            <v/>
          </cell>
          <cell r="E1040" t="str">
            <v>㎡</v>
          </cell>
          <cell r="F1040">
            <v>2190</v>
          </cell>
          <cell r="G1040" t="str">
            <v>P-77</v>
          </cell>
          <cell r="H1040">
            <v>2299</v>
          </cell>
          <cell r="I1040">
            <v>2290</v>
          </cell>
        </row>
        <row r="1041">
          <cell r="B1041">
            <v>245505</v>
          </cell>
          <cell r="C1041" t="str">
            <v>荒壁裏返し</v>
          </cell>
          <cell r="D1041" t="str">
            <v/>
          </cell>
          <cell r="E1041" t="str">
            <v>㎡</v>
          </cell>
          <cell r="F1041">
            <v>1930</v>
          </cell>
          <cell r="G1041" t="str">
            <v>P-77</v>
          </cell>
          <cell r="H1041">
            <v>2026</v>
          </cell>
          <cell r="I1041">
            <v>2020</v>
          </cell>
        </row>
        <row r="1042">
          <cell r="B1042">
            <v>245507</v>
          </cell>
          <cell r="C1042" t="str">
            <v>むら直し中塗</v>
          </cell>
          <cell r="D1042" t="str">
            <v/>
          </cell>
          <cell r="E1042" t="str">
            <v>㎡</v>
          </cell>
          <cell r="F1042">
            <v>2480</v>
          </cell>
          <cell r="G1042" t="str">
            <v>P-77</v>
          </cell>
          <cell r="H1042">
            <v>2604</v>
          </cell>
          <cell r="I1042">
            <v>2600</v>
          </cell>
        </row>
        <row r="1043">
          <cell r="B1043">
            <v>245508</v>
          </cell>
          <cell r="C1043" t="str">
            <v>ﾓﾙﾀﾙ塗金ごて仕上</v>
          </cell>
          <cell r="D1043" t="str">
            <v>厚25㎜</v>
          </cell>
          <cell r="E1043" t="str">
            <v>㎡</v>
          </cell>
          <cell r="F1043">
            <v>3780</v>
          </cell>
          <cell r="G1043" t="str">
            <v>P-77</v>
          </cell>
          <cell r="H1043">
            <v>3969</v>
          </cell>
          <cell r="I1043">
            <v>3960</v>
          </cell>
        </row>
        <row r="1044">
          <cell r="B1044">
            <v>245511</v>
          </cell>
          <cell r="C1044" t="str">
            <v>親京壁(じゅらく)</v>
          </cell>
          <cell r="D1044" t="str">
            <v>仕上のみ</v>
          </cell>
          <cell r="E1044" t="str">
            <v>㎡</v>
          </cell>
          <cell r="F1044">
            <v>2480</v>
          </cell>
          <cell r="G1044" t="str">
            <v>P-77</v>
          </cell>
          <cell r="H1044">
            <v>2604</v>
          </cell>
          <cell r="I1044">
            <v>2600</v>
          </cell>
        </row>
        <row r="1045">
          <cell r="B1045">
            <v>245513</v>
          </cell>
          <cell r="C1045" t="str">
            <v>親京壁(じゅらく)</v>
          </cell>
          <cell r="D1045" t="str">
            <v>木舞下地･中塗共･(片面)</v>
          </cell>
          <cell r="E1045" t="str">
            <v>㎡</v>
          </cell>
          <cell r="F1045">
            <v>12700</v>
          </cell>
          <cell r="G1045" t="str">
            <v>P-77</v>
          </cell>
          <cell r="H1045">
            <v>13335</v>
          </cell>
          <cell r="I1045">
            <v>13300</v>
          </cell>
        </row>
        <row r="1046">
          <cell r="B1046">
            <v>245514</v>
          </cell>
          <cell r="C1046" t="str">
            <v>親京壁(じゅらく)</v>
          </cell>
          <cell r="D1046" t="str">
            <v>木舞下地･中塗共･(両面)</v>
          </cell>
          <cell r="E1046" t="str">
            <v>㎡</v>
          </cell>
          <cell r="F1046">
            <v>8970</v>
          </cell>
          <cell r="G1046" t="str">
            <v>P-77</v>
          </cell>
          <cell r="H1046">
            <v>9418</v>
          </cell>
          <cell r="I1046">
            <v>9410</v>
          </cell>
        </row>
        <row r="1047">
          <cell r="B1047">
            <v>245515</v>
          </cell>
          <cell r="C1047" t="str">
            <v>親京壁(じゅらく)</v>
          </cell>
          <cell r="D1047" t="str">
            <v>ﾗｽﾎﾞｰﾄﾞ共</v>
          </cell>
          <cell r="E1047" t="str">
            <v>㎡</v>
          </cell>
          <cell r="F1047">
            <v>7570</v>
          </cell>
          <cell r="G1047" t="str">
            <v>P-77</v>
          </cell>
          <cell r="H1047">
            <v>7948</v>
          </cell>
          <cell r="I1047">
            <v>7940</v>
          </cell>
        </row>
        <row r="1048">
          <cell r="B1048">
            <v>245521</v>
          </cell>
          <cell r="C1048" t="str">
            <v>砂壁</v>
          </cell>
          <cell r="D1048" t="str">
            <v>仕上のみ</v>
          </cell>
          <cell r="E1048" t="str">
            <v>㎡</v>
          </cell>
          <cell r="F1048">
            <v>2170</v>
          </cell>
          <cell r="G1048" t="str">
            <v>P-77</v>
          </cell>
          <cell r="H1048">
            <v>2278</v>
          </cell>
          <cell r="I1048">
            <v>2270</v>
          </cell>
        </row>
        <row r="1049">
          <cell r="B1049">
            <v>245523</v>
          </cell>
          <cell r="C1049" t="str">
            <v>砂壁</v>
          </cell>
          <cell r="D1049" t="str">
            <v>木舞下地･中塗共･(片面)</v>
          </cell>
          <cell r="E1049" t="str">
            <v>㎡</v>
          </cell>
          <cell r="F1049">
            <v>12400</v>
          </cell>
          <cell r="G1049" t="str">
            <v>P-77</v>
          </cell>
          <cell r="H1049">
            <v>13020</v>
          </cell>
          <cell r="I1049">
            <v>13000</v>
          </cell>
        </row>
        <row r="1050">
          <cell r="B1050">
            <v>245524</v>
          </cell>
          <cell r="C1050" t="str">
            <v>砂壁</v>
          </cell>
          <cell r="D1050" t="str">
            <v>木舞下地･中塗共･(両面)</v>
          </cell>
          <cell r="E1050" t="str">
            <v>㎡</v>
          </cell>
          <cell r="F1050">
            <v>8660</v>
          </cell>
          <cell r="G1050" t="str">
            <v>P-77</v>
          </cell>
          <cell r="H1050">
            <v>9093</v>
          </cell>
          <cell r="I1050">
            <v>9090</v>
          </cell>
        </row>
        <row r="1051">
          <cell r="B1051">
            <v>245525</v>
          </cell>
          <cell r="C1051" t="str">
            <v>砂壁</v>
          </cell>
          <cell r="D1051" t="str">
            <v>ﾗｽﾎﾞｰﾄﾞ共</v>
          </cell>
          <cell r="E1051" t="str">
            <v>㎡</v>
          </cell>
          <cell r="F1051">
            <v>7260</v>
          </cell>
          <cell r="G1051" t="str">
            <v>P-77</v>
          </cell>
          <cell r="H1051">
            <v>7623</v>
          </cell>
          <cell r="I1051">
            <v>7620</v>
          </cell>
        </row>
        <row r="1052">
          <cell r="B1052">
            <v>245531</v>
          </cell>
          <cell r="C1052" t="str">
            <v>大津壁</v>
          </cell>
          <cell r="D1052" t="str">
            <v>仕上のみ</v>
          </cell>
          <cell r="E1052" t="str">
            <v>㎡</v>
          </cell>
          <cell r="F1052">
            <v>2160</v>
          </cell>
          <cell r="G1052" t="str">
            <v>P-77</v>
          </cell>
          <cell r="H1052">
            <v>2268</v>
          </cell>
          <cell r="I1052">
            <v>2260</v>
          </cell>
        </row>
        <row r="1053">
          <cell r="B1053">
            <v>245533</v>
          </cell>
          <cell r="C1053" t="str">
            <v>大津壁</v>
          </cell>
          <cell r="D1053" t="str">
            <v>木舞下地･中塗共･(片面)</v>
          </cell>
          <cell r="E1053" t="str">
            <v>㎡</v>
          </cell>
          <cell r="F1053">
            <v>12400</v>
          </cell>
          <cell r="G1053" t="str">
            <v>P-77</v>
          </cell>
          <cell r="H1053">
            <v>13020</v>
          </cell>
          <cell r="I1053">
            <v>13000</v>
          </cell>
        </row>
        <row r="1054">
          <cell r="B1054">
            <v>245534</v>
          </cell>
          <cell r="C1054" t="str">
            <v>大津壁</v>
          </cell>
          <cell r="D1054" t="str">
            <v>木舞下地･中塗共･(両面)</v>
          </cell>
          <cell r="E1054" t="str">
            <v>㎡</v>
          </cell>
          <cell r="F1054">
            <v>8650</v>
          </cell>
          <cell r="G1054" t="str">
            <v>P-77</v>
          </cell>
          <cell r="H1054">
            <v>9082</v>
          </cell>
          <cell r="I1054">
            <v>9080</v>
          </cell>
        </row>
        <row r="1055">
          <cell r="B1055">
            <v>245535</v>
          </cell>
          <cell r="C1055" t="str">
            <v>大津壁</v>
          </cell>
          <cell r="D1055" t="str">
            <v>ﾗｽﾎﾞｰﾄﾞ共</v>
          </cell>
          <cell r="E1055" t="str">
            <v>㎡</v>
          </cell>
          <cell r="F1055">
            <v>7250</v>
          </cell>
          <cell r="G1055" t="str">
            <v>P-77</v>
          </cell>
          <cell r="H1055">
            <v>7612</v>
          </cell>
          <cell r="I1055">
            <v>7610</v>
          </cell>
        </row>
        <row r="1056">
          <cell r="B1056">
            <v>245541</v>
          </cell>
          <cell r="C1056" t="str">
            <v>しっくい壁</v>
          </cell>
          <cell r="D1056" t="str">
            <v>仕上のみ</v>
          </cell>
          <cell r="E1056" t="str">
            <v>㎡</v>
          </cell>
          <cell r="F1056">
            <v>2150</v>
          </cell>
          <cell r="G1056" t="str">
            <v>P-77</v>
          </cell>
          <cell r="H1056">
            <v>2257</v>
          </cell>
          <cell r="I1056">
            <v>2250</v>
          </cell>
        </row>
        <row r="1057">
          <cell r="B1057">
            <v>245543</v>
          </cell>
          <cell r="C1057" t="str">
            <v>しっくい壁</v>
          </cell>
          <cell r="D1057" t="str">
            <v>木舞下地･中塗共･(片面)</v>
          </cell>
          <cell r="E1057" t="str">
            <v>㎡</v>
          </cell>
          <cell r="F1057">
            <v>12400</v>
          </cell>
          <cell r="G1057" t="str">
            <v>P-77</v>
          </cell>
          <cell r="H1057">
            <v>13020</v>
          </cell>
          <cell r="I1057">
            <v>13000</v>
          </cell>
        </row>
        <row r="1058">
          <cell r="B1058">
            <v>245544</v>
          </cell>
          <cell r="C1058" t="str">
            <v>しっくい壁</v>
          </cell>
          <cell r="D1058" t="str">
            <v>木舞下地･中塗共･(両面)</v>
          </cell>
          <cell r="E1058" t="str">
            <v>㎡</v>
          </cell>
          <cell r="F1058">
            <v>8640</v>
          </cell>
          <cell r="G1058" t="str">
            <v>P-77</v>
          </cell>
          <cell r="H1058">
            <v>9072</v>
          </cell>
          <cell r="I1058">
            <v>9070</v>
          </cell>
        </row>
        <row r="1059">
          <cell r="B1059">
            <v>245547</v>
          </cell>
          <cell r="C1059" t="str">
            <v>しっくい壁</v>
          </cell>
          <cell r="D1059" t="str">
            <v>ﾗｽﾎﾞｰﾄﾞ共</v>
          </cell>
          <cell r="E1059" t="str">
            <v>㎡</v>
          </cell>
          <cell r="F1059">
            <v>7240</v>
          </cell>
          <cell r="G1059" t="str">
            <v>P-77</v>
          </cell>
          <cell r="H1059">
            <v>7602</v>
          </cell>
          <cell r="I1059">
            <v>7600</v>
          </cell>
        </row>
        <row r="1060">
          <cell r="B1060">
            <v>245550</v>
          </cell>
          <cell r="C1060" t="str">
            <v>繊維壁</v>
          </cell>
          <cell r="D1060" t="str">
            <v>仕上のみ</v>
          </cell>
          <cell r="E1060" t="str">
            <v>㎡</v>
          </cell>
          <cell r="F1060">
            <v>2480</v>
          </cell>
          <cell r="G1060" t="str">
            <v>P-77</v>
          </cell>
          <cell r="H1060">
            <v>2604</v>
          </cell>
          <cell r="I1060">
            <v>2600</v>
          </cell>
        </row>
        <row r="1061">
          <cell r="B1061">
            <v>245551</v>
          </cell>
          <cell r="C1061" t="str">
            <v>繊維壁</v>
          </cell>
          <cell r="D1061" t="str">
            <v>ﾗｽﾎﾞｰﾄﾞ共</v>
          </cell>
          <cell r="E1061" t="str">
            <v>㎡</v>
          </cell>
          <cell r="F1061">
            <v>7570</v>
          </cell>
          <cell r="G1061" t="str">
            <v>P-77</v>
          </cell>
          <cell r="H1061">
            <v>7948</v>
          </cell>
          <cell r="I1061">
            <v>7940</v>
          </cell>
        </row>
        <row r="1062">
          <cell r="B1062">
            <v>245553</v>
          </cell>
          <cell r="C1062" t="str">
            <v>繊維壁</v>
          </cell>
          <cell r="D1062" t="str">
            <v>木舞下地･中塗共･(片面)</v>
          </cell>
          <cell r="E1062" t="str">
            <v>㎡</v>
          </cell>
          <cell r="F1062">
            <v>12700</v>
          </cell>
          <cell r="G1062" t="str">
            <v>P-77</v>
          </cell>
          <cell r="H1062">
            <v>13335</v>
          </cell>
          <cell r="I1062">
            <v>13300</v>
          </cell>
        </row>
        <row r="1063">
          <cell r="B1063">
            <v>245554</v>
          </cell>
          <cell r="C1063" t="str">
            <v>繊維壁</v>
          </cell>
          <cell r="D1063" t="str">
            <v>木舞下地･中塗共･(両面)</v>
          </cell>
          <cell r="E1063" t="str">
            <v>㎡</v>
          </cell>
          <cell r="F1063">
            <v>8970</v>
          </cell>
          <cell r="G1063" t="str">
            <v>P-77</v>
          </cell>
          <cell r="H1063">
            <v>9418</v>
          </cell>
          <cell r="I1063">
            <v>9410</v>
          </cell>
        </row>
        <row r="1064">
          <cell r="B1064">
            <v>245561</v>
          </cell>
          <cell r="C1064" t="str">
            <v>土蔵荒壁塗</v>
          </cell>
          <cell r="D1064" t="str">
            <v>厚18~21cm</v>
          </cell>
          <cell r="E1064" t="str">
            <v>㎡</v>
          </cell>
          <cell r="F1064">
            <v>16800</v>
          </cell>
          <cell r="G1064" t="str">
            <v>P-77</v>
          </cell>
          <cell r="H1064">
            <v>17640</v>
          </cell>
          <cell r="I1064">
            <v>17600</v>
          </cell>
        </row>
        <row r="1065">
          <cell r="B1065">
            <v>245562</v>
          </cell>
          <cell r="C1065" t="str">
            <v>土蔵荒壁塗</v>
          </cell>
          <cell r="D1065" t="str">
            <v>厚22~24cm</v>
          </cell>
          <cell r="E1065" t="str">
            <v>㎡</v>
          </cell>
          <cell r="F1065">
            <v>19200</v>
          </cell>
          <cell r="G1065" t="str">
            <v>P-77</v>
          </cell>
          <cell r="H1065">
            <v>20160</v>
          </cell>
          <cell r="I1065">
            <v>20100</v>
          </cell>
        </row>
        <row r="1066">
          <cell r="B1066">
            <v>245563</v>
          </cell>
          <cell r="C1066" t="str">
            <v>土蔵荒壁塗</v>
          </cell>
          <cell r="D1066" t="str">
            <v>厚25~27cm</v>
          </cell>
          <cell r="E1066" t="str">
            <v>㎡</v>
          </cell>
          <cell r="F1066">
            <v>21200</v>
          </cell>
          <cell r="G1066" t="str">
            <v>P-77</v>
          </cell>
          <cell r="H1066">
            <v>22260</v>
          </cell>
          <cell r="I1066">
            <v>22200</v>
          </cell>
        </row>
        <row r="1067">
          <cell r="B1067">
            <v>245564</v>
          </cell>
          <cell r="C1067" t="str">
            <v>土蔵荒壁塗</v>
          </cell>
          <cell r="D1067" t="str">
            <v>厚28~30cm</v>
          </cell>
          <cell r="E1067" t="str">
            <v>㎡</v>
          </cell>
          <cell r="F1067">
            <v>23200</v>
          </cell>
          <cell r="G1067" t="str">
            <v>P-77</v>
          </cell>
          <cell r="H1067">
            <v>24360</v>
          </cell>
          <cell r="I1067">
            <v>24300</v>
          </cell>
        </row>
        <row r="1068">
          <cell r="B1068">
            <v>245566</v>
          </cell>
          <cell r="C1068" t="str">
            <v>土蔵壁･しっくい仕上</v>
          </cell>
          <cell r="D1068" t="str">
            <v>荒壁厚18~21cm共</v>
          </cell>
          <cell r="E1068" t="str">
            <v>㎡</v>
          </cell>
          <cell r="F1068">
            <v>21400</v>
          </cell>
          <cell r="G1068" t="str">
            <v>P-77</v>
          </cell>
          <cell r="H1068">
            <v>22470</v>
          </cell>
          <cell r="I1068">
            <v>22400</v>
          </cell>
        </row>
        <row r="1069">
          <cell r="B1069">
            <v>245567</v>
          </cell>
          <cell r="C1069" t="str">
            <v>土蔵壁･しっくい仕上</v>
          </cell>
          <cell r="D1069" t="str">
            <v>荒壁厚22~24cm共</v>
          </cell>
          <cell r="E1069" t="str">
            <v>㎡</v>
          </cell>
          <cell r="F1069">
            <v>23800</v>
          </cell>
          <cell r="G1069" t="str">
            <v>P-77</v>
          </cell>
          <cell r="H1069">
            <v>24990</v>
          </cell>
          <cell r="I1069">
            <v>24900</v>
          </cell>
        </row>
        <row r="1070">
          <cell r="B1070">
            <v>245568</v>
          </cell>
          <cell r="C1070" t="str">
            <v>土蔵壁･しっくい仕上</v>
          </cell>
          <cell r="D1070" t="str">
            <v>荒壁厚25~27cm共</v>
          </cell>
          <cell r="E1070" t="str">
            <v>㎡</v>
          </cell>
          <cell r="F1070">
            <v>25800</v>
          </cell>
          <cell r="G1070" t="str">
            <v>P-77</v>
          </cell>
          <cell r="H1070">
            <v>27090</v>
          </cell>
          <cell r="I1070">
            <v>27000</v>
          </cell>
        </row>
        <row r="1071">
          <cell r="B1071">
            <v>245569</v>
          </cell>
          <cell r="C1071" t="str">
            <v>土蔵壁･しっくい仕上</v>
          </cell>
          <cell r="D1071" t="str">
            <v>荒壁厚28~30cm共</v>
          </cell>
          <cell r="E1071" t="str">
            <v>㎡</v>
          </cell>
          <cell r="F1071">
            <v>27800</v>
          </cell>
          <cell r="G1071" t="str">
            <v>P-77</v>
          </cell>
          <cell r="H1071">
            <v>29190</v>
          </cell>
          <cell r="I1071">
            <v>29100</v>
          </cell>
        </row>
        <row r="1072">
          <cell r="B1072">
            <v>245571</v>
          </cell>
          <cell r="C1072" t="str">
            <v>土蔵壁･押縁下見板張</v>
          </cell>
          <cell r="D1072" t="str">
            <v>杉･厚15･木造胴縁組･荒壁厚18~21cm共</v>
          </cell>
          <cell r="E1072" t="str">
            <v>㎡</v>
          </cell>
          <cell r="F1072">
            <v>23200</v>
          </cell>
          <cell r="G1072" t="str">
            <v>P-77</v>
          </cell>
          <cell r="H1072">
            <v>24360</v>
          </cell>
          <cell r="I1072">
            <v>24300</v>
          </cell>
        </row>
        <row r="1073">
          <cell r="B1073">
            <v>245572</v>
          </cell>
          <cell r="C1073" t="str">
            <v>土蔵壁･押縁下見板張</v>
          </cell>
          <cell r="D1073" t="str">
            <v>杉･厚15･木造胴縁組･荒壁厚22~24cm共</v>
          </cell>
          <cell r="E1073" t="str">
            <v>㎡</v>
          </cell>
          <cell r="F1073">
            <v>25600</v>
          </cell>
          <cell r="G1073" t="str">
            <v>P-77</v>
          </cell>
          <cell r="H1073">
            <v>26880</v>
          </cell>
          <cell r="I1073">
            <v>26800</v>
          </cell>
        </row>
        <row r="1074">
          <cell r="B1074">
            <v>245573</v>
          </cell>
          <cell r="C1074" t="str">
            <v>土蔵壁･押縁下見板張</v>
          </cell>
          <cell r="D1074" t="str">
            <v>杉･厚15･木造胴縁組･荒壁厚25~27cm共</v>
          </cell>
          <cell r="E1074" t="str">
            <v>㎡</v>
          </cell>
          <cell r="F1074">
            <v>27600</v>
          </cell>
          <cell r="G1074" t="str">
            <v>P-77</v>
          </cell>
          <cell r="H1074">
            <v>28980</v>
          </cell>
          <cell r="I1074">
            <v>28900</v>
          </cell>
        </row>
        <row r="1075">
          <cell r="B1075">
            <v>245574</v>
          </cell>
          <cell r="C1075" t="str">
            <v>土蔵壁･押縁下見板張</v>
          </cell>
          <cell r="D1075" t="str">
            <v>杉･厚15･木造胴縁組･荒壁厚28~30cm共</v>
          </cell>
          <cell r="E1075" t="str">
            <v>㎡</v>
          </cell>
          <cell r="F1075">
            <v>29600</v>
          </cell>
          <cell r="G1075" t="str">
            <v>P-77</v>
          </cell>
          <cell r="H1075">
            <v>31080</v>
          </cell>
          <cell r="I1075">
            <v>31000</v>
          </cell>
        </row>
        <row r="1076">
          <cell r="B1076">
            <v>245576</v>
          </cell>
          <cell r="C1076" t="str">
            <v>土蔵壁･羽目板張</v>
          </cell>
          <cell r="D1076" t="str">
            <v>杉･厚15･木造胴縁組･荒壁厚18~21cm共</v>
          </cell>
          <cell r="E1076" t="str">
            <v>㎡</v>
          </cell>
          <cell r="F1076">
            <v>23200</v>
          </cell>
          <cell r="G1076" t="str">
            <v>P-77</v>
          </cell>
          <cell r="H1076">
            <v>24360</v>
          </cell>
          <cell r="I1076">
            <v>24300</v>
          </cell>
        </row>
        <row r="1077">
          <cell r="B1077">
            <v>245577</v>
          </cell>
          <cell r="C1077" t="str">
            <v>土蔵壁･羽目板張</v>
          </cell>
          <cell r="D1077" t="str">
            <v>杉･厚15･木造胴縁組･荒壁厚22~24cm共</v>
          </cell>
          <cell r="E1077" t="str">
            <v>㎡</v>
          </cell>
          <cell r="F1077">
            <v>25600</v>
          </cell>
          <cell r="G1077" t="str">
            <v>P-78</v>
          </cell>
          <cell r="H1077">
            <v>26880</v>
          </cell>
          <cell r="I1077">
            <v>26800</v>
          </cell>
        </row>
        <row r="1078">
          <cell r="B1078">
            <v>245578</v>
          </cell>
          <cell r="C1078" t="str">
            <v>土蔵壁･羽目板張</v>
          </cell>
          <cell r="D1078" t="str">
            <v>杉･厚15･木造胴縁組･荒壁厚25~27cm共</v>
          </cell>
          <cell r="E1078" t="str">
            <v>㎡</v>
          </cell>
          <cell r="F1078">
            <v>27600</v>
          </cell>
          <cell r="G1078" t="str">
            <v>P-78</v>
          </cell>
          <cell r="H1078">
            <v>28980</v>
          </cell>
          <cell r="I1078">
            <v>28900</v>
          </cell>
        </row>
        <row r="1079">
          <cell r="B1079">
            <v>245579</v>
          </cell>
          <cell r="C1079" t="str">
            <v>土蔵壁･羽目板張</v>
          </cell>
          <cell r="D1079" t="str">
            <v>杉･厚15･木造胴縁組･荒壁厚28~30cm共</v>
          </cell>
          <cell r="E1079" t="str">
            <v>㎡</v>
          </cell>
          <cell r="F1079">
            <v>29600</v>
          </cell>
          <cell r="G1079" t="str">
            <v>P-78</v>
          </cell>
          <cell r="H1079">
            <v>31080</v>
          </cell>
          <cell r="I1079">
            <v>31000</v>
          </cell>
        </row>
        <row r="1080">
          <cell r="B1080">
            <v>245581</v>
          </cell>
          <cell r="C1080" t="str">
            <v>土蔵内壁･板張</v>
          </cell>
          <cell r="D1080" t="str">
            <v>桧･厚15･木造胴縁組･荒壁塗装別途</v>
          </cell>
          <cell r="E1080" t="str">
            <v>㎡</v>
          </cell>
          <cell r="F1080">
            <v>7010</v>
          </cell>
          <cell r="G1080" t="str">
            <v>P-78</v>
          </cell>
          <cell r="H1080">
            <v>7360</v>
          </cell>
          <cell r="I1080">
            <v>7360</v>
          </cell>
        </row>
        <row r="1081">
          <cell r="B1081">
            <v>245583</v>
          </cell>
          <cell r="C1081" t="str">
            <v>土蔵内壁･板張</v>
          </cell>
          <cell r="D1081" t="str">
            <v>桧･厚15･木造胴縁組･裏砂込め･荒壁塗装別途</v>
          </cell>
          <cell r="E1081" t="str">
            <v>㎡</v>
          </cell>
          <cell r="F1081">
            <v>7300</v>
          </cell>
          <cell r="G1081" t="str">
            <v>P-78</v>
          </cell>
          <cell r="H1081">
            <v>7665</v>
          </cell>
          <cell r="I1081">
            <v>7660</v>
          </cell>
        </row>
        <row r="1082">
          <cell r="B1082">
            <v>245585</v>
          </cell>
          <cell r="C1082" t="str">
            <v>土蔵外壁なまこ壁</v>
          </cell>
          <cell r="D1082" t="str">
            <v>瓦張･荒壁塗装別途</v>
          </cell>
          <cell r="E1082" t="str">
            <v>㎡</v>
          </cell>
          <cell r="F1082">
            <v>9000</v>
          </cell>
          <cell r="G1082" t="str">
            <v>P-78</v>
          </cell>
          <cell r="H1082">
            <v>9450</v>
          </cell>
          <cell r="I1082">
            <v>9450</v>
          </cell>
        </row>
        <row r="1083">
          <cell r="B1083">
            <v>245587</v>
          </cell>
          <cell r="C1083" t="str">
            <v>土蔵外壁化粧鉢巻</v>
          </cell>
          <cell r="D1083" t="str">
            <v>瓦張･荒壁塗装別途</v>
          </cell>
          <cell r="E1083" t="str">
            <v>ｍ</v>
          </cell>
          <cell r="F1083">
            <v>13900</v>
          </cell>
          <cell r="G1083" t="str">
            <v>P-78</v>
          </cell>
          <cell r="H1083">
            <v>14595</v>
          </cell>
          <cell r="I1083">
            <v>14500</v>
          </cell>
        </row>
        <row r="1084">
          <cell r="B1084">
            <v>245601</v>
          </cell>
          <cell r="C1084" t="str">
            <v>天井･ﾓﾙﾀﾙ塗はけ引き</v>
          </cell>
          <cell r="D1084" t="str">
            <v>厚12㎜</v>
          </cell>
          <cell r="E1084" t="str">
            <v>㎡</v>
          </cell>
          <cell r="F1084">
            <v>4010</v>
          </cell>
          <cell r="G1084" t="str">
            <v>P-78</v>
          </cell>
          <cell r="H1084">
            <v>4210</v>
          </cell>
          <cell r="I1084">
            <v>4210</v>
          </cell>
        </row>
        <row r="1085">
          <cell r="B1085">
            <v>245603</v>
          </cell>
          <cell r="C1085" t="str">
            <v>天井･ﾓﾙﾀﾙ塗はけ引き</v>
          </cell>
          <cell r="D1085" t="str">
            <v>厚12㎜･ﾒﾀﾙﾗｽ共</v>
          </cell>
          <cell r="E1085" t="str">
            <v>㎡</v>
          </cell>
          <cell r="F1085">
            <v>6870</v>
          </cell>
          <cell r="G1085" t="str">
            <v>P-78</v>
          </cell>
          <cell r="H1085">
            <v>7213</v>
          </cell>
          <cell r="I1085">
            <v>7210</v>
          </cell>
        </row>
        <row r="1086">
          <cell r="B1086">
            <v>245605</v>
          </cell>
          <cell r="C1086" t="str">
            <v>天井･ﾓﾙﾀﾙ塗はけ引き</v>
          </cell>
          <cell r="D1086" t="str">
            <v>厚12㎜･ﾘﾌﾞﾗｽ共</v>
          </cell>
          <cell r="E1086" t="str">
            <v>㎡</v>
          </cell>
          <cell r="F1086">
            <v>6980</v>
          </cell>
          <cell r="G1086" t="str">
            <v>P-78</v>
          </cell>
          <cell r="H1086">
            <v>7329</v>
          </cell>
          <cell r="I1086">
            <v>7320</v>
          </cell>
        </row>
        <row r="1087">
          <cell r="B1087">
            <v>245611</v>
          </cell>
          <cell r="C1087" t="str">
            <v>天井･ﾊﾟｰﾗｲﾄﾓﾙﾀﾙ</v>
          </cell>
          <cell r="D1087" t="str">
            <v>はけ引･厚15㎜</v>
          </cell>
          <cell r="E1087" t="str">
            <v>㎡</v>
          </cell>
          <cell r="F1087">
            <v>4220</v>
          </cell>
          <cell r="G1087" t="str">
            <v>P-78</v>
          </cell>
          <cell r="H1087">
            <v>4431</v>
          </cell>
          <cell r="I1087">
            <v>4430</v>
          </cell>
        </row>
        <row r="1088">
          <cell r="B1088">
            <v>245613</v>
          </cell>
          <cell r="C1088" t="str">
            <v>天井･ﾊﾟｰﾗｲﾄﾓﾙﾀﾙ</v>
          </cell>
          <cell r="D1088" t="str">
            <v>はけ引･厚15㎜･ﾒﾀﾙﾗｽ共</v>
          </cell>
          <cell r="E1088" t="str">
            <v>㎡</v>
          </cell>
          <cell r="F1088">
            <v>7080</v>
          </cell>
          <cell r="G1088" t="str">
            <v>P-78</v>
          </cell>
          <cell r="H1088">
            <v>7434</v>
          </cell>
          <cell r="I1088">
            <v>7430</v>
          </cell>
        </row>
        <row r="1089">
          <cell r="B1089">
            <v>245615</v>
          </cell>
          <cell r="C1089" t="str">
            <v>天井･ﾊﾟｰﾗｲﾄﾓﾙﾀﾙ</v>
          </cell>
          <cell r="D1089" t="str">
            <v>はけ引･厚15㎜･ﾘﾌﾞﾗｽ共</v>
          </cell>
          <cell r="E1089" t="str">
            <v>㎡</v>
          </cell>
          <cell r="F1089">
            <v>7190</v>
          </cell>
          <cell r="G1089" t="str">
            <v>P-78</v>
          </cell>
          <cell r="H1089">
            <v>7549</v>
          </cell>
          <cell r="I1089">
            <v>7540</v>
          </cell>
        </row>
        <row r="1090">
          <cell r="B1090">
            <v>245621</v>
          </cell>
          <cell r="C1090" t="str">
            <v>天井･ひる石ﾓﾙﾀﾙ塗</v>
          </cell>
          <cell r="D1090" t="str">
            <v>厚15㎜</v>
          </cell>
          <cell r="E1090" t="str">
            <v>㎡</v>
          </cell>
          <cell r="F1090">
            <v>4230</v>
          </cell>
          <cell r="G1090" t="str">
            <v>P-78</v>
          </cell>
          <cell r="H1090">
            <v>4441</v>
          </cell>
          <cell r="I1090">
            <v>4440</v>
          </cell>
        </row>
        <row r="1091">
          <cell r="B1091">
            <v>245623</v>
          </cell>
          <cell r="C1091" t="str">
            <v>天井･ひる石ﾓﾙﾀﾙ塗</v>
          </cell>
          <cell r="D1091" t="str">
            <v>厚15㎜･ﾒﾀﾙﾗｽ共</v>
          </cell>
          <cell r="E1091" t="str">
            <v>㎡</v>
          </cell>
          <cell r="F1091">
            <v>7090</v>
          </cell>
          <cell r="G1091" t="str">
            <v>P-78</v>
          </cell>
          <cell r="H1091">
            <v>7444</v>
          </cell>
          <cell r="I1091">
            <v>7440</v>
          </cell>
        </row>
        <row r="1092">
          <cell r="B1092">
            <v>245625</v>
          </cell>
          <cell r="C1092" t="str">
            <v>天井･ひる石ﾓﾙﾀﾙ塗</v>
          </cell>
          <cell r="D1092" t="str">
            <v>厚15㎜･ﾘﾌﾞﾗｽ共</v>
          </cell>
          <cell r="E1092" t="str">
            <v>㎡</v>
          </cell>
          <cell r="F1092">
            <v>7200</v>
          </cell>
          <cell r="G1092" t="str">
            <v>P-78</v>
          </cell>
          <cell r="H1092">
            <v>7560</v>
          </cell>
          <cell r="I1092">
            <v>7560</v>
          </cell>
        </row>
        <row r="1093">
          <cell r="B1093">
            <v>245631</v>
          </cell>
          <cell r="C1093" t="str">
            <v>天井･混合ﾌﾟﾗｽﾀｰ塗</v>
          </cell>
          <cell r="D1093" t="str">
            <v>厚15㎜</v>
          </cell>
          <cell r="E1093" t="str">
            <v>㎡</v>
          </cell>
          <cell r="F1093">
            <v>6020</v>
          </cell>
          <cell r="G1093" t="str">
            <v>P-78</v>
          </cell>
          <cell r="H1093">
            <v>6321</v>
          </cell>
          <cell r="I1093">
            <v>6320</v>
          </cell>
        </row>
        <row r="1094">
          <cell r="B1094">
            <v>245633</v>
          </cell>
          <cell r="C1094" t="str">
            <v>天井･混合ﾌﾟﾗｽﾀｰ塗</v>
          </cell>
          <cell r="D1094" t="str">
            <v>厚15㎜･ﾒﾀﾙﾗｽ共</v>
          </cell>
          <cell r="E1094" t="str">
            <v>㎡</v>
          </cell>
          <cell r="F1094">
            <v>8880</v>
          </cell>
          <cell r="G1094" t="str">
            <v>P-78</v>
          </cell>
          <cell r="H1094">
            <v>9324</v>
          </cell>
          <cell r="I1094">
            <v>9320</v>
          </cell>
        </row>
        <row r="1095">
          <cell r="B1095">
            <v>245635</v>
          </cell>
          <cell r="C1095" t="str">
            <v>天井･混合ﾌﾟﾗｽﾀｰ塗</v>
          </cell>
          <cell r="D1095" t="str">
            <v>厚15㎜･ﾘﾌﾞﾗｽ共</v>
          </cell>
          <cell r="E1095" t="str">
            <v>㎡</v>
          </cell>
          <cell r="F1095">
            <v>8990</v>
          </cell>
          <cell r="G1095" t="str">
            <v>P-78</v>
          </cell>
          <cell r="H1095">
            <v>9439</v>
          </cell>
          <cell r="I1095">
            <v>9430</v>
          </cell>
        </row>
        <row r="1096">
          <cell r="B1096">
            <v>245641</v>
          </cell>
          <cell r="C1096" t="str">
            <v>天井･石こうﾌﾟﾗｽﾀｰ塗</v>
          </cell>
          <cell r="D1096" t="str">
            <v>厚15㎜</v>
          </cell>
          <cell r="E1096" t="str">
            <v>㎡</v>
          </cell>
          <cell r="F1096">
            <v>4840</v>
          </cell>
          <cell r="G1096" t="str">
            <v>P-78</v>
          </cell>
          <cell r="H1096">
            <v>5082</v>
          </cell>
          <cell r="I1096">
            <v>5080</v>
          </cell>
        </row>
        <row r="1097">
          <cell r="B1097">
            <v>245643</v>
          </cell>
          <cell r="C1097" t="str">
            <v>天井･石こうﾌﾟﾗｽﾀｰ塗</v>
          </cell>
          <cell r="D1097" t="str">
            <v>厚15㎜･ﾒﾀﾙﾗｽ共</v>
          </cell>
          <cell r="E1097" t="str">
            <v>㎡</v>
          </cell>
          <cell r="F1097">
            <v>7700</v>
          </cell>
          <cell r="G1097" t="str">
            <v>P-78</v>
          </cell>
          <cell r="H1097">
            <v>8085</v>
          </cell>
          <cell r="I1097">
            <v>8080</v>
          </cell>
        </row>
        <row r="1098">
          <cell r="B1098">
            <v>245645</v>
          </cell>
          <cell r="C1098" t="str">
            <v>天井･石こうﾌﾟﾗｽﾀｰ塗</v>
          </cell>
          <cell r="D1098" t="str">
            <v>厚15㎜･ﾘﾌﾞﾗｽ共</v>
          </cell>
          <cell r="E1098" t="str">
            <v>㎡</v>
          </cell>
          <cell r="F1098">
            <v>7810</v>
          </cell>
          <cell r="G1098" t="str">
            <v>P-78</v>
          </cell>
          <cell r="H1098">
            <v>8200</v>
          </cell>
          <cell r="I1098">
            <v>8200</v>
          </cell>
        </row>
        <row r="1099">
          <cell r="B1099">
            <v>245651</v>
          </cell>
          <cell r="C1099" t="str">
            <v>天井･ﾊﾟｰﾗｲﾄﾌﾟﾗｽﾀ</v>
          </cell>
          <cell r="D1099" t="str">
            <v>厚15㎜</v>
          </cell>
          <cell r="E1099" t="str">
            <v>㎡</v>
          </cell>
          <cell r="F1099">
            <v>4950</v>
          </cell>
          <cell r="G1099" t="str">
            <v>P-78</v>
          </cell>
          <cell r="H1099">
            <v>5197</v>
          </cell>
          <cell r="I1099">
            <v>5190</v>
          </cell>
        </row>
        <row r="1100">
          <cell r="B1100">
            <v>245653</v>
          </cell>
          <cell r="C1100" t="str">
            <v>天井･ﾊﾟｰﾗｲﾄﾌﾟﾗｽﾀ</v>
          </cell>
          <cell r="D1100" t="str">
            <v>厚15㎜･ﾒﾀﾙﾗｽ共</v>
          </cell>
          <cell r="E1100" t="str">
            <v>㎡</v>
          </cell>
          <cell r="F1100">
            <v>7810</v>
          </cell>
          <cell r="G1100" t="str">
            <v>P-78</v>
          </cell>
          <cell r="H1100">
            <v>8200</v>
          </cell>
          <cell r="I1100">
            <v>8200</v>
          </cell>
        </row>
        <row r="1101">
          <cell r="B1101">
            <v>245655</v>
          </cell>
          <cell r="C1101" t="str">
            <v>天井･ﾊﾟｰﾗｲﾄﾌﾟﾗｽﾀ</v>
          </cell>
          <cell r="D1101" t="str">
            <v>厚15㎜･ﾘﾌﾞﾗｽ共</v>
          </cell>
          <cell r="E1101" t="str">
            <v>㎡</v>
          </cell>
          <cell r="F1101">
            <v>7920</v>
          </cell>
          <cell r="G1101" t="str">
            <v>P-78</v>
          </cell>
          <cell r="H1101">
            <v>8316</v>
          </cell>
          <cell r="I1101">
            <v>8310</v>
          </cell>
        </row>
        <row r="1102">
          <cell r="B1102">
            <v>245661</v>
          </cell>
          <cell r="C1102" t="str">
            <v>天井･ﾘｼﾝかき落し</v>
          </cell>
          <cell r="D1102" t="str">
            <v>厚20㎜</v>
          </cell>
          <cell r="E1102" t="str">
            <v>㎡</v>
          </cell>
          <cell r="F1102">
            <v>6620</v>
          </cell>
          <cell r="G1102" t="str">
            <v>P-78</v>
          </cell>
          <cell r="H1102">
            <v>6951</v>
          </cell>
          <cell r="I1102">
            <v>6950</v>
          </cell>
        </row>
        <row r="1103">
          <cell r="B1103">
            <v>245663</v>
          </cell>
          <cell r="C1103" t="str">
            <v>天井･ﾘｼﾝかき落し</v>
          </cell>
          <cell r="D1103" t="str">
            <v>厚20㎜･ﾒﾀﾙﾗｽ共</v>
          </cell>
          <cell r="E1103" t="str">
            <v>㎡</v>
          </cell>
          <cell r="F1103">
            <v>9480</v>
          </cell>
          <cell r="G1103" t="str">
            <v>P-78</v>
          </cell>
          <cell r="H1103">
            <v>9954</v>
          </cell>
          <cell r="I1103">
            <v>9950</v>
          </cell>
        </row>
        <row r="1104">
          <cell r="B1104">
            <v>245665</v>
          </cell>
          <cell r="C1104" t="str">
            <v>天井･ﾘｼﾝかき落し</v>
          </cell>
          <cell r="D1104" t="str">
            <v>厚20㎜･ﾘﾌﾞﾗｽ共</v>
          </cell>
          <cell r="E1104" t="str">
            <v>㎡</v>
          </cell>
          <cell r="F1104">
            <v>9590</v>
          </cell>
          <cell r="G1104" t="str">
            <v>P-78</v>
          </cell>
          <cell r="H1104">
            <v>10069</v>
          </cell>
          <cell r="I1104">
            <v>10000</v>
          </cell>
        </row>
        <row r="1105">
          <cell r="B1105">
            <v>245671</v>
          </cell>
          <cell r="C1105" t="str">
            <v>天井･繊維壁塗</v>
          </cell>
          <cell r="D1105" t="str">
            <v>ﾗｽﾎﾞｰﾄﾞ共</v>
          </cell>
          <cell r="E1105" t="str">
            <v>㎡</v>
          </cell>
          <cell r="F1105">
            <v>10300</v>
          </cell>
          <cell r="G1105" t="str">
            <v>P-78</v>
          </cell>
          <cell r="H1105">
            <v>10815</v>
          </cell>
          <cell r="I1105">
            <v>10800</v>
          </cell>
        </row>
        <row r="1106">
          <cell r="B1106">
            <v>245701</v>
          </cell>
          <cell r="C1106" t="str">
            <v>外部柱･ﾓﾙﾀﾙはけ引き</v>
          </cell>
          <cell r="D1106" t="str">
            <v>厚25㎜･(こて押さえ)</v>
          </cell>
          <cell r="E1106" t="str">
            <v>㎡</v>
          </cell>
          <cell r="F1106">
            <v>3840</v>
          </cell>
          <cell r="G1106" t="str">
            <v>P-78</v>
          </cell>
          <cell r="H1106">
            <v>4032</v>
          </cell>
          <cell r="I1106">
            <v>4030</v>
          </cell>
        </row>
        <row r="1107">
          <cell r="B1107">
            <v>245705</v>
          </cell>
          <cell r="C1107" t="str">
            <v>内部柱･ﾓﾙﾀﾙはけ引き</v>
          </cell>
          <cell r="D1107" t="str">
            <v>厚20㎜･(こて押さえ)</v>
          </cell>
          <cell r="E1107" t="str">
            <v>㎡</v>
          </cell>
          <cell r="F1107">
            <v>3450</v>
          </cell>
          <cell r="G1107" t="str">
            <v>P-78</v>
          </cell>
          <cell r="H1107">
            <v>3622</v>
          </cell>
          <cell r="I1107">
            <v>3620</v>
          </cell>
        </row>
        <row r="1108">
          <cell r="B1108">
            <v>245711</v>
          </cell>
          <cell r="C1108" t="str">
            <v>柱型･混合ﾌﾟﾗｽﾀｰ塗</v>
          </cell>
          <cell r="D1108" t="str">
            <v>厚20㎜</v>
          </cell>
          <cell r="E1108" t="str">
            <v>㎡</v>
          </cell>
          <cell r="F1108">
            <v>5290</v>
          </cell>
          <cell r="G1108" t="str">
            <v>P-78</v>
          </cell>
          <cell r="H1108">
            <v>5554</v>
          </cell>
          <cell r="I1108">
            <v>5550</v>
          </cell>
        </row>
        <row r="1109">
          <cell r="B1109">
            <v>245715</v>
          </cell>
          <cell r="C1109" t="str">
            <v>柱型･ﾄﾞﾛﾏｲﾄﾞﾌﾟﾗｽﾀ</v>
          </cell>
          <cell r="D1109" t="str">
            <v>厚20㎜</v>
          </cell>
          <cell r="E1109" t="str">
            <v>㎡</v>
          </cell>
          <cell r="F1109">
            <v>4150</v>
          </cell>
          <cell r="G1109" t="str">
            <v>P-78</v>
          </cell>
          <cell r="H1109">
            <v>4357</v>
          </cell>
          <cell r="I1109">
            <v>4350</v>
          </cell>
        </row>
        <row r="1110">
          <cell r="B1110">
            <v>245721</v>
          </cell>
          <cell r="C1110" t="str">
            <v>梁型･ﾓﾙﾀﾙ塗</v>
          </cell>
          <cell r="D1110" t="str">
            <v>厚12㎜</v>
          </cell>
          <cell r="E1110" t="str">
            <v>㎡</v>
          </cell>
          <cell r="F1110">
            <v>4280</v>
          </cell>
          <cell r="G1110" t="str">
            <v>P-78</v>
          </cell>
          <cell r="H1110">
            <v>4494</v>
          </cell>
          <cell r="I1110">
            <v>4490</v>
          </cell>
        </row>
        <row r="1111">
          <cell r="B1111">
            <v>245723</v>
          </cell>
          <cell r="C1111" t="str">
            <v>梁型･混合ﾌﾟﾗｽﾀｰ塗</v>
          </cell>
          <cell r="D1111" t="str">
            <v>厚18㎜</v>
          </cell>
          <cell r="E1111" t="str">
            <v>㎡</v>
          </cell>
          <cell r="F1111">
            <v>5440</v>
          </cell>
          <cell r="G1111" t="str">
            <v>P-78</v>
          </cell>
          <cell r="H1111">
            <v>5712</v>
          </cell>
          <cell r="I1111">
            <v>5710</v>
          </cell>
        </row>
        <row r="1112">
          <cell r="B1112">
            <v>245725</v>
          </cell>
          <cell r="C1112" t="str">
            <v>梁型･ﾄﾞﾛﾏｲﾄﾞﾌﾟﾗｽﾀ</v>
          </cell>
          <cell r="D1112" t="str">
            <v>厚18㎜</v>
          </cell>
          <cell r="E1112" t="str">
            <v>㎡</v>
          </cell>
          <cell r="F1112">
            <v>4950</v>
          </cell>
          <cell r="G1112" t="str">
            <v>P-78</v>
          </cell>
          <cell r="H1112">
            <v>5197</v>
          </cell>
          <cell r="I1112">
            <v>5190</v>
          </cell>
        </row>
        <row r="1113">
          <cell r="B1113">
            <v>245731</v>
          </cell>
          <cell r="C1113" t="str">
            <v>笠木･ﾓﾙﾀﾙ塗</v>
          </cell>
          <cell r="D1113" t="str">
            <v>糸幅200mm未満</v>
          </cell>
          <cell r="E1113" t="str">
            <v>ｍ</v>
          </cell>
          <cell r="F1113">
            <v>1920</v>
          </cell>
          <cell r="G1113" t="str">
            <v>P-78</v>
          </cell>
          <cell r="H1113">
            <v>2016</v>
          </cell>
          <cell r="I1113">
            <v>2010</v>
          </cell>
        </row>
        <row r="1114">
          <cell r="B1114">
            <v>245732</v>
          </cell>
          <cell r="C1114" t="str">
            <v>笠木･ﾓﾙﾀﾙ塗</v>
          </cell>
          <cell r="D1114" t="str">
            <v>糸幅200~300mm</v>
          </cell>
          <cell r="E1114" t="str">
            <v>ｍ</v>
          </cell>
          <cell r="F1114">
            <v>3070</v>
          </cell>
          <cell r="G1114" t="str">
            <v>P-78</v>
          </cell>
          <cell r="H1114">
            <v>3223</v>
          </cell>
          <cell r="I1114">
            <v>3220</v>
          </cell>
        </row>
        <row r="1115">
          <cell r="B1115">
            <v>245733</v>
          </cell>
          <cell r="C1115" t="str">
            <v>笠木･ﾓﾙﾀﾙ塗</v>
          </cell>
          <cell r="D1115" t="str">
            <v>糸幅300~400mm</v>
          </cell>
          <cell r="E1115" t="str">
            <v>ｍ</v>
          </cell>
          <cell r="F1115">
            <v>3310</v>
          </cell>
          <cell r="G1115" t="str">
            <v>P-78</v>
          </cell>
          <cell r="H1115">
            <v>3475</v>
          </cell>
          <cell r="I1115">
            <v>3470</v>
          </cell>
        </row>
        <row r="1116">
          <cell r="B1116">
            <v>245735</v>
          </cell>
          <cell r="C1116" t="str">
            <v>笠木･人造石研出</v>
          </cell>
          <cell r="D1116" t="str">
            <v>糸幅200~300mm</v>
          </cell>
          <cell r="E1116" t="str">
            <v>ｍ</v>
          </cell>
          <cell r="F1116">
            <v>7730</v>
          </cell>
          <cell r="G1116" t="str">
            <v>P-78</v>
          </cell>
          <cell r="H1116">
            <v>8116</v>
          </cell>
          <cell r="I1116">
            <v>8110</v>
          </cell>
        </row>
        <row r="1117">
          <cell r="B1117">
            <v>245736</v>
          </cell>
          <cell r="C1117" t="str">
            <v>笠木･ﾃﾗｿﾞｰ</v>
          </cell>
          <cell r="D1117" t="str">
            <v>糸幅200~300mm</v>
          </cell>
          <cell r="E1117" t="str">
            <v>ｍ</v>
          </cell>
          <cell r="F1117">
            <v>11200</v>
          </cell>
          <cell r="G1117" t="str">
            <v>P-78</v>
          </cell>
          <cell r="H1117">
            <v>11760</v>
          </cell>
          <cell r="I1117">
            <v>11700</v>
          </cell>
        </row>
        <row r="1118">
          <cell r="B1118">
            <v>245737</v>
          </cell>
          <cell r="C1118" t="str">
            <v>笠木･人造石洗出</v>
          </cell>
          <cell r="D1118" t="str">
            <v>糸幅200~300mm･厚20㎜</v>
          </cell>
          <cell r="E1118" t="str">
            <v>ｍ</v>
          </cell>
          <cell r="F1118">
            <v>6760</v>
          </cell>
          <cell r="G1118" t="str">
            <v>P-78</v>
          </cell>
          <cell r="H1118">
            <v>7098</v>
          </cell>
          <cell r="I1118">
            <v>7090</v>
          </cell>
        </row>
        <row r="1119">
          <cell r="B1119">
            <v>245741</v>
          </cell>
          <cell r="C1119" t="str">
            <v>幅木･ﾓﾙﾀﾙ塗</v>
          </cell>
          <cell r="D1119" t="str">
            <v>H=100㎜</v>
          </cell>
          <cell r="E1119" t="str">
            <v>ｍ</v>
          </cell>
          <cell r="F1119">
            <v>1300</v>
          </cell>
          <cell r="G1119" t="str">
            <v>P-78</v>
          </cell>
          <cell r="H1119">
            <v>1365</v>
          </cell>
          <cell r="I1119">
            <v>1360</v>
          </cell>
        </row>
        <row r="1120">
          <cell r="B1120">
            <v>245742</v>
          </cell>
          <cell r="C1120" t="str">
            <v>幅木･ﾓﾙﾀﾙ塗</v>
          </cell>
          <cell r="D1120" t="str">
            <v>H=150㎜</v>
          </cell>
          <cell r="E1120" t="str">
            <v>ｍ</v>
          </cell>
          <cell r="F1120">
            <v>1490</v>
          </cell>
          <cell r="G1120" t="str">
            <v>P-78</v>
          </cell>
          <cell r="H1120">
            <v>1564</v>
          </cell>
          <cell r="I1120">
            <v>1560</v>
          </cell>
        </row>
        <row r="1121">
          <cell r="B1121">
            <v>245743</v>
          </cell>
          <cell r="C1121" t="str">
            <v>幅木･ﾓﾙﾀﾙ塗</v>
          </cell>
          <cell r="D1121" t="str">
            <v>H=200㎜</v>
          </cell>
          <cell r="E1121" t="str">
            <v>ｍ</v>
          </cell>
          <cell r="F1121">
            <v>1680</v>
          </cell>
          <cell r="G1121" t="str">
            <v>P-78</v>
          </cell>
          <cell r="H1121">
            <v>1764</v>
          </cell>
          <cell r="I1121">
            <v>1760</v>
          </cell>
        </row>
        <row r="1122">
          <cell r="B1122">
            <v>245744</v>
          </cell>
          <cell r="C1122" t="str">
            <v>幅木･ﾓﾙﾀﾙ塗</v>
          </cell>
          <cell r="D1122" t="str">
            <v>H=300㎜</v>
          </cell>
          <cell r="E1122" t="str">
            <v>ｍ</v>
          </cell>
          <cell r="F1122">
            <v>1760</v>
          </cell>
          <cell r="G1122" t="str">
            <v>P-78</v>
          </cell>
          <cell r="H1122">
            <v>1848</v>
          </cell>
          <cell r="I1122">
            <v>1840</v>
          </cell>
        </row>
        <row r="1123">
          <cell r="B1123">
            <v>245747</v>
          </cell>
          <cell r="C1123" t="str">
            <v>幅木･人造石研出</v>
          </cell>
          <cell r="D1123" t="str">
            <v>H=100㎜</v>
          </cell>
          <cell r="E1123" t="str">
            <v>ｍ</v>
          </cell>
          <cell r="F1123">
            <v>3890</v>
          </cell>
          <cell r="G1123" t="str">
            <v>P-78</v>
          </cell>
          <cell r="H1123">
            <v>4084</v>
          </cell>
          <cell r="I1123">
            <v>4080</v>
          </cell>
        </row>
        <row r="1124">
          <cell r="B1124">
            <v>245751</v>
          </cell>
          <cell r="C1124" t="str">
            <v>窓台･ﾓﾙﾀﾙ塗</v>
          </cell>
          <cell r="D1124" t="str">
            <v>糸幅150㎜</v>
          </cell>
          <cell r="E1124" t="str">
            <v>ｍ</v>
          </cell>
          <cell r="F1124">
            <v>1910</v>
          </cell>
          <cell r="G1124" t="str">
            <v>P-78</v>
          </cell>
          <cell r="H1124">
            <v>2005</v>
          </cell>
          <cell r="I1124">
            <v>2000</v>
          </cell>
        </row>
        <row r="1125">
          <cell r="B1125">
            <v>245755</v>
          </cell>
          <cell r="C1125" t="str">
            <v>窓台･人造石研出</v>
          </cell>
          <cell r="D1125" t="str">
            <v>糸幅150㎜･厚20㎜</v>
          </cell>
          <cell r="E1125" t="str">
            <v>ｍ</v>
          </cell>
          <cell r="F1125">
            <v>3180</v>
          </cell>
          <cell r="G1125" t="str">
            <v>P-79</v>
          </cell>
          <cell r="H1125">
            <v>3339</v>
          </cell>
          <cell r="I1125">
            <v>3330</v>
          </cell>
        </row>
        <row r="1126">
          <cell r="B1126">
            <v>245761</v>
          </cell>
          <cell r="C1126" t="str">
            <v>側溝ﾓﾙﾀﾙ金ごて仕上</v>
          </cell>
          <cell r="D1126" t="str">
            <v>側溝巾150㎜･防水ﾓﾙﾀﾙ</v>
          </cell>
          <cell r="E1126" t="str">
            <v>ｍ</v>
          </cell>
          <cell r="F1126">
            <v>1020</v>
          </cell>
          <cell r="G1126" t="str">
            <v>P-79</v>
          </cell>
          <cell r="H1126">
            <v>1071</v>
          </cell>
          <cell r="I1126">
            <v>1070</v>
          </cell>
        </row>
        <row r="1127">
          <cell r="B1127">
            <v>245763</v>
          </cell>
          <cell r="C1127" t="str">
            <v>側溝ﾓﾙﾀﾙ金ごて仕上</v>
          </cell>
          <cell r="D1127" t="str">
            <v>側溝巾200㎜･防水ﾓﾙﾀﾙ</v>
          </cell>
          <cell r="E1127" t="str">
            <v>ｍ</v>
          </cell>
          <cell r="F1127">
            <v>1140</v>
          </cell>
          <cell r="G1127" t="str">
            <v>P-79</v>
          </cell>
          <cell r="H1127">
            <v>1197</v>
          </cell>
          <cell r="I1127">
            <v>1190</v>
          </cell>
        </row>
        <row r="1128">
          <cell r="B1128">
            <v>245767</v>
          </cell>
          <cell r="C1128" t="str">
            <v>側溝ﾓﾙﾀﾙ金ごて仕上</v>
          </cell>
          <cell r="D1128" t="str">
            <v>側溝巾300㎜･防水ﾓﾙﾀﾙ</v>
          </cell>
          <cell r="E1128" t="str">
            <v>ｍ</v>
          </cell>
          <cell r="F1128">
            <v>1590</v>
          </cell>
          <cell r="G1128" t="str">
            <v>P-79</v>
          </cell>
          <cell r="H1128">
            <v>1669</v>
          </cell>
          <cell r="I1128">
            <v>1660</v>
          </cell>
        </row>
        <row r="1129">
          <cell r="B1129">
            <v>245801</v>
          </cell>
          <cell r="C1129" t="str">
            <v>内外装･厚付け塗材仕上</v>
          </cell>
          <cell r="D1129" t="str">
            <v>吹付け･ｾﾒﾝﾄｽﾀｯｺ</v>
          </cell>
          <cell r="E1129" t="str">
            <v>㎡</v>
          </cell>
          <cell r="F1129">
            <v>1810</v>
          </cell>
          <cell r="G1129" t="str">
            <v>P-79</v>
          </cell>
          <cell r="H1129">
            <v>1900</v>
          </cell>
          <cell r="I1129">
            <v>1900</v>
          </cell>
        </row>
        <row r="1130">
          <cell r="B1130">
            <v>245805</v>
          </cell>
          <cell r="C1130" t="str">
            <v>内外装･厚付け塗材仕上</v>
          </cell>
          <cell r="D1130" t="str">
            <v>吹付け･ｼﾘｶｽﾀｯｺ</v>
          </cell>
          <cell r="E1130" t="str">
            <v>㎡</v>
          </cell>
          <cell r="F1130">
            <v>2200</v>
          </cell>
          <cell r="G1130" t="str">
            <v>P-79</v>
          </cell>
          <cell r="H1130">
            <v>2310</v>
          </cell>
          <cell r="I1130">
            <v>2310</v>
          </cell>
        </row>
        <row r="1131">
          <cell r="B1131">
            <v>245815</v>
          </cell>
          <cell r="C1131" t="str">
            <v>内外装･厚付け塗材仕上</v>
          </cell>
          <cell r="D1131" t="str">
            <v>吹付樹脂ｽﾀｯｺ･ｱｸﾘﾙｽﾀｯｺ</v>
          </cell>
          <cell r="E1131" t="str">
            <v>㎡</v>
          </cell>
          <cell r="F1131">
            <v>2490</v>
          </cell>
          <cell r="G1131" t="str">
            <v>P-79</v>
          </cell>
          <cell r="H1131">
            <v>2614</v>
          </cell>
          <cell r="I1131">
            <v>2610</v>
          </cell>
        </row>
        <row r="1132">
          <cell r="B1132">
            <v>245821</v>
          </cell>
          <cell r="C1132" t="str">
            <v>内外装･薄付仕上塗材仕上</v>
          </cell>
          <cell r="D1132" t="str">
            <v>ｾﾒﾝﾄﾘｼﾝ</v>
          </cell>
          <cell r="E1132" t="str">
            <v>㎡</v>
          </cell>
          <cell r="F1132">
            <v>1000</v>
          </cell>
          <cell r="G1132" t="str">
            <v>P-79</v>
          </cell>
          <cell r="H1132">
            <v>1050</v>
          </cell>
          <cell r="I1132">
            <v>1050</v>
          </cell>
        </row>
        <row r="1133">
          <cell r="B1133">
            <v>245825</v>
          </cell>
          <cell r="C1133" t="str">
            <v>内外装･薄付仕上塗材仕上</v>
          </cell>
          <cell r="D1133" t="str">
            <v>じゅらく</v>
          </cell>
          <cell r="E1133" t="str">
            <v>㎡</v>
          </cell>
          <cell r="F1133">
            <v>1200</v>
          </cell>
          <cell r="G1133" t="str">
            <v>P-79</v>
          </cell>
          <cell r="H1133">
            <v>1260</v>
          </cell>
          <cell r="I1133">
            <v>1260</v>
          </cell>
        </row>
        <row r="1134">
          <cell r="B1134">
            <v>245831</v>
          </cell>
          <cell r="C1134" t="str">
            <v>内外装･薄付仕上塗材仕上</v>
          </cell>
          <cell r="D1134" t="str">
            <v>着色骨材砂壁状</v>
          </cell>
          <cell r="E1134" t="str">
            <v>㎡</v>
          </cell>
          <cell r="F1134">
            <v>880</v>
          </cell>
          <cell r="G1134" t="str">
            <v>P-79</v>
          </cell>
          <cell r="H1134">
            <v>924</v>
          </cell>
          <cell r="I1134">
            <v>920</v>
          </cell>
        </row>
        <row r="1135">
          <cell r="B1135">
            <v>245835</v>
          </cell>
          <cell r="C1135" t="str">
            <v>内外装･薄付仕上塗材仕上</v>
          </cell>
          <cell r="D1135" t="str">
            <v>ｼﾘｶﾘｼﾝ</v>
          </cell>
          <cell r="E1135" t="str">
            <v>㎡</v>
          </cell>
          <cell r="F1135">
            <v>1140</v>
          </cell>
          <cell r="G1135" t="str">
            <v>P-79</v>
          </cell>
          <cell r="H1135">
            <v>1197</v>
          </cell>
          <cell r="I1135">
            <v>1190</v>
          </cell>
        </row>
        <row r="1136">
          <cell r="B1136">
            <v>245841</v>
          </cell>
          <cell r="C1136" t="str">
            <v>内外装･複層仕上塗材仕上</v>
          </cell>
          <cell r="D1136" t="str">
            <v>複層塗材･ｾﾒﾝﾄ吹付ﾀｲﾙ</v>
          </cell>
          <cell r="E1136" t="str">
            <v>㎡</v>
          </cell>
          <cell r="F1136">
            <v>1670</v>
          </cell>
          <cell r="G1136" t="str">
            <v>P-79</v>
          </cell>
          <cell r="H1136">
            <v>1753</v>
          </cell>
          <cell r="I1136">
            <v>1750</v>
          </cell>
        </row>
        <row r="1137">
          <cell r="B1137">
            <v>245845</v>
          </cell>
          <cell r="C1137" t="str">
            <v>内外装･複層仕上塗材仕上</v>
          </cell>
          <cell r="D1137" t="str">
            <v>複層塗材･ﾎﾟﾘﾏｰｾﾒﾝﾄﾀｲﾙ</v>
          </cell>
          <cell r="E1137" t="str">
            <v>㎡</v>
          </cell>
          <cell r="F1137">
            <v>2510</v>
          </cell>
          <cell r="G1137" t="str">
            <v>P-79</v>
          </cell>
          <cell r="H1137">
            <v>2635</v>
          </cell>
          <cell r="I1137">
            <v>2630</v>
          </cell>
        </row>
        <row r="1138">
          <cell r="B1138">
            <v>245851</v>
          </cell>
          <cell r="C1138" t="str">
            <v>内外装･複層仕上塗材仕上</v>
          </cell>
          <cell r="D1138" t="str">
            <v>複層塗材･ｱｸﾘﾙﾀｲﾙ</v>
          </cell>
          <cell r="E1138" t="str">
            <v>㎡</v>
          </cell>
          <cell r="F1138">
            <v>1480</v>
          </cell>
          <cell r="G1138" t="str">
            <v>P-79</v>
          </cell>
          <cell r="H1138">
            <v>1554</v>
          </cell>
          <cell r="I1138">
            <v>1550</v>
          </cell>
        </row>
        <row r="1139">
          <cell r="B1139">
            <v>245855</v>
          </cell>
          <cell r="C1139" t="str">
            <v>内外装･複層仕上塗材仕上</v>
          </cell>
          <cell r="D1139" t="str">
            <v>複層塗材･ｴﾎﾟｷｼﾀｲﾙRE</v>
          </cell>
          <cell r="E1139" t="str">
            <v>㎡</v>
          </cell>
          <cell r="F1139">
            <v>1910</v>
          </cell>
          <cell r="G1139" t="str">
            <v>P-79</v>
          </cell>
          <cell r="H1139">
            <v>2005</v>
          </cell>
          <cell r="I1139">
            <v>2000</v>
          </cell>
        </row>
        <row r="1140">
          <cell r="B1140">
            <v>245861</v>
          </cell>
          <cell r="C1140" t="str">
            <v>内外装･複層仕上塗材仕上</v>
          </cell>
          <cell r="D1140" t="str">
            <v>複層塗材･ｴﾎﾟｷｼﾀｲﾙ</v>
          </cell>
          <cell r="E1140" t="str">
            <v>㎡</v>
          </cell>
          <cell r="F1140">
            <v>2780</v>
          </cell>
          <cell r="G1140" t="str">
            <v>P-79</v>
          </cell>
          <cell r="H1140">
            <v>2919</v>
          </cell>
          <cell r="I1140">
            <v>2910</v>
          </cell>
        </row>
        <row r="1141">
          <cell r="B1141">
            <v>245865</v>
          </cell>
          <cell r="C1141" t="str">
            <v>内外装･複層仕上塗材仕上</v>
          </cell>
          <cell r="D1141" t="str">
            <v>複層塗材･ｼﾘｶﾀｲﾙ</v>
          </cell>
          <cell r="E1141" t="str">
            <v>㎡</v>
          </cell>
          <cell r="F1141">
            <v>1630</v>
          </cell>
          <cell r="G1141" t="str">
            <v>P-79</v>
          </cell>
          <cell r="H1141">
            <v>1711</v>
          </cell>
          <cell r="I1141">
            <v>1710</v>
          </cell>
        </row>
        <row r="1142">
          <cell r="B1142">
            <v>245901</v>
          </cell>
          <cell r="C1142" t="str">
            <v>防水型複層塗材仕上</v>
          </cell>
          <cell r="D1142" t="str">
            <v>E-1(伸長形複層塗材)</v>
          </cell>
          <cell r="E1142" t="str">
            <v>㎡</v>
          </cell>
          <cell r="F1142">
            <v>2880</v>
          </cell>
          <cell r="G1142" t="str">
            <v>P-79</v>
          </cell>
          <cell r="H1142">
            <v>3024</v>
          </cell>
          <cell r="I1142">
            <v>3020</v>
          </cell>
        </row>
        <row r="1143">
          <cell r="B1143">
            <v>245911</v>
          </cell>
          <cell r="C1143" t="str">
            <v>防水型複層塗材仕上</v>
          </cell>
          <cell r="D1143" t="str">
            <v>E-2(伸長形複層塗材)</v>
          </cell>
          <cell r="E1143" t="str">
            <v>㎡</v>
          </cell>
          <cell r="F1143">
            <v>2590</v>
          </cell>
          <cell r="G1143" t="str">
            <v>P-79</v>
          </cell>
          <cell r="H1143">
            <v>2719</v>
          </cell>
          <cell r="I1143">
            <v>2710</v>
          </cell>
        </row>
        <row r="1144">
          <cell r="B1144">
            <v>245921</v>
          </cell>
          <cell r="C1144" t="str">
            <v>建具廻りﾓﾙﾀﾙ詰</v>
          </cell>
          <cell r="D1144" t="str">
            <v>外部･防水剤入り</v>
          </cell>
          <cell r="E1144" t="str">
            <v>ｍ</v>
          </cell>
          <cell r="F1144">
            <v>1170</v>
          </cell>
          <cell r="G1144" t="str">
            <v>P-79</v>
          </cell>
          <cell r="H1144">
            <v>1228</v>
          </cell>
          <cell r="I1144">
            <v>1220</v>
          </cell>
        </row>
        <row r="1145">
          <cell r="B1145">
            <v>245925</v>
          </cell>
          <cell r="C1145" t="str">
            <v>建具廻りﾓﾙﾀﾙ詰</v>
          </cell>
          <cell r="D1145" t="str">
            <v>内部</v>
          </cell>
          <cell r="E1145" t="str">
            <v>ｍ</v>
          </cell>
          <cell r="F1145">
            <v>1000</v>
          </cell>
          <cell r="G1145" t="str">
            <v>P-79</v>
          </cell>
          <cell r="H1145">
            <v>1050</v>
          </cell>
          <cell r="I1145">
            <v>1050</v>
          </cell>
        </row>
        <row r="1146">
          <cell r="B1146">
            <v>246001</v>
          </cell>
          <cell r="C1146" t="str">
            <v>木造ころばし床組</v>
          </cell>
          <cell r="D1146" t="str">
            <v>荒床下地･H16㎝･大引@90㎝･根太@36㎝</v>
          </cell>
          <cell r="E1146" t="str">
            <v>㎡</v>
          </cell>
          <cell r="F1146">
            <v>3210</v>
          </cell>
          <cell r="G1146" t="str">
            <v>P-80</v>
          </cell>
          <cell r="H1146">
            <v>3370</v>
          </cell>
          <cell r="I1146">
            <v>3370</v>
          </cell>
        </row>
        <row r="1147">
          <cell r="B1147">
            <v>246005</v>
          </cell>
          <cell r="C1147" t="str">
            <v>木造ころばし床組</v>
          </cell>
          <cell r="D1147" t="str">
            <v>板張下地･H15㎝･大引@90㎝･根太@36㎝</v>
          </cell>
          <cell r="E1147" t="str">
            <v>㎡</v>
          </cell>
          <cell r="F1147">
            <v>3260</v>
          </cell>
          <cell r="G1147" t="str">
            <v>P-80</v>
          </cell>
          <cell r="H1147">
            <v>3423</v>
          </cell>
          <cell r="I1147">
            <v>3420</v>
          </cell>
        </row>
        <row r="1148">
          <cell r="B1148">
            <v>246006</v>
          </cell>
          <cell r="C1148" t="str">
            <v>木造ころばし床組</v>
          </cell>
          <cell r="D1148" t="str">
            <v>板張下地･H15㎝･大引@90㎝･根太@30㎝</v>
          </cell>
          <cell r="E1148" t="str">
            <v>㎡</v>
          </cell>
          <cell r="F1148">
            <v>3690</v>
          </cell>
          <cell r="G1148" t="str">
            <v>P-80</v>
          </cell>
          <cell r="H1148">
            <v>3874</v>
          </cell>
          <cell r="I1148">
            <v>3870</v>
          </cell>
        </row>
        <row r="1149">
          <cell r="B1149">
            <v>246011</v>
          </cell>
          <cell r="C1149" t="str">
            <v>木造束立て床組</v>
          </cell>
          <cell r="D1149" t="str">
            <v>荒床下地･H60㎝･大引等@90㎝･根太@36㎝</v>
          </cell>
          <cell r="E1149" t="str">
            <v>㎡</v>
          </cell>
          <cell r="F1149">
            <v>5140</v>
          </cell>
          <cell r="G1149" t="str">
            <v>P-80</v>
          </cell>
          <cell r="H1149">
            <v>5397</v>
          </cell>
          <cell r="I1149">
            <v>5390</v>
          </cell>
        </row>
        <row r="1150">
          <cell r="B1150">
            <v>246015</v>
          </cell>
          <cell r="C1150" t="str">
            <v>木造束立て床組</v>
          </cell>
          <cell r="D1150" t="str">
            <v>板張下地･H70㎝･大引等@90㎝･根太@30㎝</v>
          </cell>
          <cell r="E1150" t="str">
            <v>㎡</v>
          </cell>
          <cell r="F1150">
            <v>7780</v>
          </cell>
          <cell r="G1150" t="str">
            <v>P-80</v>
          </cell>
          <cell r="H1150">
            <v>8169</v>
          </cell>
          <cell r="I1150">
            <v>8160</v>
          </cell>
        </row>
        <row r="1151">
          <cell r="B1151">
            <v>246021</v>
          </cell>
          <cell r="C1151" t="str">
            <v>二階床組</v>
          </cell>
          <cell r="D1151" t="str">
            <v>大梁@270㎝･小梁@135㎝･根太@36㎝</v>
          </cell>
          <cell r="E1151" t="str">
            <v>㎡</v>
          </cell>
          <cell r="F1151">
            <v>7180</v>
          </cell>
          <cell r="G1151" t="str">
            <v>P-80</v>
          </cell>
          <cell r="H1151">
            <v>7539</v>
          </cell>
          <cell r="I1151">
            <v>7530</v>
          </cell>
        </row>
        <row r="1152">
          <cell r="B1152">
            <v>246031</v>
          </cell>
          <cell r="C1152" t="str">
            <v>木造軸組･(大壁)</v>
          </cell>
          <cell r="D1152" t="str">
            <v/>
          </cell>
          <cell r="E1152" t="str">
            <v>㎡</v>
          </cell>
          <cell r="F1152">
            <v>4580</v>
          </cell>
          <cell r="G1152" t="str">
            <v>P-80</v>
          </cell>
          <cell r="H1152">
            <v>4809</v>
          </cell>
          <cell r="I1152">
            <v>4800</v>
          </cell>
        </row>
        <row r="1153">
          <cell r="B1153">
            <v>246041</v>
          </cell>
          <cell r="C1153" t="str">
            <v>木造間仕切軸組</v>
          </cell>
          <cell r="D1153" t="str">
            <v>柱@180㎝･間柱@45㎝</v>
          </cell>
          <cell r="E1153" t="str">
            <v>㎡</v>
          </cell>
          <cell r="F1153">
            <v>3260</v>
          </cell>
          <cell r="G1153" t="str">
            <v>P-80</v>
          </cell>
          <cell r="H1153">
            <v>3423</v>
          </cell>
          <cell r="I1153">
            <v>3420</v>
          </cell>
        </row>
        <row r="1154">
          <cell r="B1154">
            <v>246051</v>
          </cell>
          <cell r="C1154" t="str">
            <v>和式小屋組</v>
          </cell>
          <cell r="D1154" t="str">
            <v>小梁@180㎝･もや@90㎝垂木共･野地板を除く</v>
          </cell>
          <cell r="E1154" t="str">
            <v>㎡</v>
          </cell>
          <cell r="F1154">
            <v>8890</v>
          </cell>
          <cell r="G1154" t="str">
            <v>P-80</v>
          </cell>
          <cell r="H1154">
            <v>9334</v>
          </cell>
          <cell r="I1154">
            <v>9330</v>
          </cell>
        </row>
        <row r="1155">
          <cell r="B1155">
            <v>246053</v>
          </cell>
          <cell r="C1155" t="str">
            <v>洋式小屋組</v>
          </cell>
          <cell r="D1155" t="str">
            <v>垂木共･野地板を除く</v>
          </cell>
          <cell r="E1155" t="str">
            <v>㎡</v>
          </cell>
          <cell r="F1155">
            <v>12500</v>
          </cell>
          <cell r="G1155" t="str">
            <v>P-80</v>
          </cell>
          <cell r="H1155">
            <v>13125</v>
          </cell>
          <cell r="I1155">
            <v>13100</v>
          </cell>
        </row>
        <row r="1156">
          <cell r="B1156">
            <v>246057</v>
          </cell>
          <cell r="C1156" t="str">
            <v>片流れ小屋組</v>
          </cell>
          <cell r="D1156" t="str">
            <v>垂木共･野地板を除く</v>
          </cell>
          <cell r="E1156" t="str">
            <v>㎡</v>
          </cell>
          <cell r="F1156">
            <v>6060</v>
          </cell>
          <cell r="G1156" t="str">
            <v>P-80</v>
          </cell>
          <cell r="H1156">
            <v>6363</v>
          </cell>
          <cell r="I1156">
            <v>6360</v>
          </cell>
        </row>
        <row r="1157">
          <cell r="B1157">
            <v>246061</v>
          </cell>
          <cell r="C1157" t="str">
            <v>垂木･母屋(木造)</v>
          </cell>
          <cell r="D1157" t="str">
            <v>鉄骨小屋組の野地板受･野地板を除く</v>
          </cell>
          <cell r="E1157" t="str">
            <v>㎡</v>
          </cell>
          <cell r="F1157">
            <v>860</v>
          </cell>
          <cell r="G1157" t="str">
            <v>P-80</v>
          </cell>
          <cell r="H1157">
            <v>903</v>
          </cell>
          <cell r="I1157">
            <v>900</v>
          </cell>
        </row>
        <row r="1158">
          <cell r="B1158">
            <v>246065</v>
          </cell>
          <cell r="C1158" t="str">
            <v>野地板</v>
          </cell>
          <cell r="D1158" t="str">
            <v>杉板</v>
          </cell>
          <cell r="E1158" t="str">
            <v>㎡</v>
          </cell>
          <cell r="F1158">
            <v>1400</v>
          </cell>
          <cell r="G1158" t="str">
            <v>P-80</v>
          </cell>
          <cell r="H1158">
            <v>1470</v>
          </cell>
          <cell r="I1158">
            <v>1470</v>
          </cell>
        </row>
        <row r="1159">
          <cell r="B1159">
            <v>246067</v>
          </cell>
          <cell r="C1159" t="str">
            <v>野地板</v>
          </cell>
          <cell r="D1159" t="str">
            <v>ﾗﾜﾝ合板･厚12㎜</v>
          </cell>
          <cell r="E1159" t="str">
            <v>㎡</v>
          </cell>
          <cell r="F1159">
            <v>1710</v>
          </cell>
          <cell r="G1159" t="str">
            <v>P-80</v>
          </cell>
          <cell r="H1159">
            <v>1795</v>
          </cell>
          <cell r="I1159">
            <v>1790</v>
          </cell>
        </row>
        <row r="1160">
          <cell r="B1160">
            <v>246071</v>
          </cell>
          <cell r="C1160" t="str">
            <v>木造胴縁組</v>
          </cell>
          <cell r="D1160" t="str">
            <v>木造面･縦@90㎝･横@45㎝</v>
          </cell>
          <cell r="E1160" t="str">
            <v>㎡</v>
          </cell>
          <cell r="F1160">
            <v>1770</v>
          </cell>
          <cell r="G1160" t="str">
            <v>P-80</v>
          </cell>
          <cell r="H1160">
            <v>1858</v>
          </cell>
          <cell r="I1160">
            <v>1850</v>
          </cell>
        </row>
        <row r="1161">
          <cell r="B1161">
            <v>246075</v>
          </cell>
          <cell r="C1161" t="str">
            <v>木造胴縁組</v>
          </cell>
          <cell r="D1161" t="str">
            <v>ｺﾝｸﾘｰﾄ面･縦･横･@45㎝</v>
          </cell>
          <cell r="E1161" t="str">
            <v>㎡</v>
          </cell>
          <cell r="F1161">
            <v>3250</v>
          </cell>
          <cell r="G1161" t="str">
            <v>P-80</v>
          </cell>
          <cell r="H1161">
            <v>3412</v>
          </cell>
          <cell r="I1161">
            <v>3410</v>
          </cell>
        </row>
        <row r="1162">
          <cell r="B1162">
            <v>246081</v>
          </cell>
          <cell r="C1162" t="str">
            <v>木造･天井下地組</v>
          </cell>
          <cell r="D1162" t="str">
            <v>H60㎝･野縁受･野縁･吊木</v>
          </cell>
          <cell r="E1162" t="str">
            <v>㎡</v>
          </cell>
          <cell r="F1162">
            <v>3060</v>
          </cell>
          <cell r="G1162" t="str">
            <v>P-80</v>
          </cell>
          <cell r="H1162">
            <v>3213</v>
          </cell>
          <cell r="I1162">
            <v>3210</v>
          </cell>
        </row>
        <row r="1163">
          <cell r="B1163">
            <v>246091</v>
          </cell>
          <cell r="C1163" t="str">
            <v>壁･木摺張</v>
          </cell>
          <cell r="D1163" t="str">
            <v/>
          </cell>
          <cell r="E1163" t="str">
            <v>㎡</v>
          </cell>
          <cell r="F1163">
            <v>2020</v>
          </cell>
          <cell r="G1163" t="str">
            <v>P-80</v>
          </cell>
          <cell r="H1163">
            <v>2121</v>
          </cell>
          <cell r="I1163">
            <v>2120</v>
          </cell>
        </row>
        <row r="1164">
          <cell r="B1164">
            <v>246101</v>
          </cell>
          <cell r="C1164" t="str">
            <v>床･ﾗﾜﾝ合板張</v>
          </cell>
          <cell r="D1164" t="str">
            <v>厚9㎜･2類･床組別途</v>
          </cell>
          <cell r="E1164" t="str">
            <v>㎡</v>
          </cell>
          <cell r="F1164">
            <v>2220</v>
          </cell>
          <cell r="G1164" t="str">
            <v>P-80</v>
          </cell>
          <cell r="H1164">
            <v>2331</v>
          </cell>
          <cell r="I1164">
            <v>2330</v>
          </cell>
        </row>
        <row r="1165">
          <cell r="B1165">
            <v>246105</v>
          </cell>
          <cell r="C1165" t="str">
            <v>床･ﾗﾜﾝ合板張</v>
          </cell>
          <cell r="D1165" t="str">
            <v>厚9㎜･2類･木造ころばし床組共</v>
          </cell>
          <cell r="E1165" t="str">
            <v>㎡</v>
          </cell>
          <cell r="F1165">
            <v>5910</v>
          </cell>
          <cell r="G1165" t="str">
            <v>P-80</v>
          </cell>
          <cell r="H1165">
            <v>6205</v>
          </cell>
          <cell r="I1165">
            <v>6200</v>
          </cell>
        </row>
        <row r="1166">
          <cell r="B1166">
            <v>246107</v>
          </cell>
          <cell r="C1166" t="str">
            <v>床･ﾗﾜﾝ合板張</v>
          </cell>
          <cell r="D1166" t="str">
            <v>厚9㎜･2類･木造束立て床組共</v>
          </cell>
          <cell r="E1166" t="str">
            <v>㎡</v>
          </cell>
          <cell r="F1166">
            <v>10000</v>
          </cell>
          <cell r="G1166" t="str">
            <v>P-80</v>
          </cell>
          <cell r="H1166">
            <v>10500</v>
          </cell>
          <cell r="I1166">
            <v>10500</v>
          </cell>
        </row>
        <row r="1167">
          <cell r="B1167">
            <v>246111</v>
          </cell>
          <cell r="C1167" t="str">
            <v>床･ﾗﾜﾝ合板張</v>
          </cell>
          <cell r="D1167" t="str">
            <v>厚12㎜･2類･床組別途</v>
          </cell>
          <cell r="E1167" t="str">
            <v>㎡</v>
          </cell>
          <cell r="F1167">
            <v>2470</v>
          </cell>
          <cell r="G1167" t="str">
            <v>P-80</v>
          </cell>
          <cell r="H1167">
            <v>2593</v>
          </cell>
          <cell r="I1167">
            <v>2590</v>
          </cell>
        </row>
        <row r="1168">
          <cell r="B1168">
            <v>246115</v>
          </cell>
          <cell r="C1168" t="str">
            <v>床･ﾗﾜﾝ合板張</v>
          </cell>
          <cell r="D1168" t="str">
            <v>厚12㎜･2類･木造ころばし床組共</v>
          </cell>
          <cell r="E1168" t="str">
            <v>㎡</v>
          </cell>
          <cell r="F1168">
            <v>6160</v>
          </cell>
          <cell r="G1168" t="str">
            <v>P-80</v>
          </cell>
          <cell r="H1168">
            <v>6468</v>
          </cell>
          <cell r="I1168">
            <v>6460</v>
          </cell>
        </row>
        <row r="1169">
          <cell r="B1169">
            <v>246117</v>
          </cell>
          <cell r="C1169" t="str">
            <v>床･ﾗﾜﾝ合板張</v>
          </cell>
          <cell r="D1169" t="str">
            <v>厚12㎜･2類･木造束立て床組共</v>
          </cell>
          <cell r="E1169" t="str">
            <v>㎡</v>
          </cell>
          <cell r="F1169">
            <v>10200</v>
          </cell>
          <cell r="G1169" t="str">
            <v>P-80</v>
          </cell>
          <cell r="H1169">
            <v>10710</v>
          </cell>
          <cell r="I1169">
            <v>10700</v>
          </cell>
        </row>
        <row r="1170">
          <cell r="B1170">
            <v>246118</v>
          </cell>
          <cell r="C1170" t="str">
            <v>床･ﾗﾜﾝ合板張</v>
          </cell>
          <cell r="D1170" t="str">
            <v>厚15㎜･2類･床組別途</v>
          </cell>
          <cell r="E1170" t="str">
            <v>㎡</v>
          </cell>
          <cell r="F1170">
            <v>2820</v>
          </cell>
          <cell r="G1170" t="str">
            <v>P-80</v>
          </cell>
          <cell r="H1170">
            <v>2961</v>
          </cell>
          <cell r="I1170">
            <v>2960</v>
          </cell>
        </row>
        <row r="1171">
          <cell r="B1171">
            <v>246119</v>
          </cell>
          <cell r="C1171" t="str">
            <v>床･ﾗﾜﾝ合板張</v>
          </cell>
          <cell r="D1171" t="str">
            <v>厚15㎜･2類･木造ころばし床組共</v>
          </cell>
          <cell r="E1171" t="str">
            <v>㎡</v>
          </cell>
          <cell r="F1171">
            <v>6510</v>
          </cell>
          <cell r="G1171" t="str">
            <v>P-80</v>
          </cell>
          <cell r="H1171">
            <v>6835</v>
          </cell>
          <cell r="I1171">
            <v>6830</v>
          </cell>
        </row>
        <row r="1172">
          <cell r="B1172">
            <v>246120</v>
          </cell>
          <cell r="C1172" t="str">
            <v>床･ﾗﾜﾝ合板張</v>
          </cell>
          <cell r="D1172" t="str">
            <v>厚15㎜･2類･木造束立て床組共</v>
          </cell>
          <cell r="E1172" t="str">
            <v>㎡</v>
          </cell>
          <cell r="F1172">
            <v>10600</v>
          </cell>
          <cell r="G1172" t="str">
            <v>P-80</v>
          </cell>
          <cell r="H1172">
            <v>11130</v>
          </cell>
          <cell r="I1172">
            <v>11100</v>
          </cell>
        </row>
        <row r="1173">
          <cell r="B1173">
            <v>246121</v>
          </cell>
          <cell r="C1173" t="str">
            <v>床･ﾗﾜﾝ合板張</v>
          </cell>
          <cell r="D1173" t="str">
            <v>厚9･12㎜合張･2類･床組別途</v>
          </cell>
          <cell r="E1173" t="str">
            <v>㎡</v>
          </cell>
          <cell r="F1173">
            <v>3820</v>
          </cell>
          <cell r="G1173" t="str">
            <v>P-80</v>
          </cell>
          <cell r="H1173">
            <v>4011</v>
          </cell>
          <cell r="I1173">
            <v>4010</v>
          </cell>
        </row>
        <row r="1174">
          <cell r="B1174">
            <v>246125</v>
          </cell>
          <cell r="C1174" t="str">
            <v>床･ﾗﾜﾝ合板張</v>
          </cell>
          <cell r="D1174" t="str">
            <v>厚9･12㎜合張･2類･木造ころばし床組共</v>
          </cell>
          <cell r="E1174" t="str">
            <v>㎡</v>
          </cell>
          <cell r="F1174">
            <v>7510</v>
          </cell>
          <cell r="G1174" t="str">
            <v>P-80</v>
          </cell>
          <cell r="H1174">
            <v>7885</v>
          </cell>
          <cell r="I1174">
            <v>7880</v>
          </cell>
        </row>
        <row r="1175">
          <cell r="B1175">
            <v>246127</v>
          </cell>
          <cell r="C1175" t="str">
            <v>床･ﾗﾜﾝ合板張</v>
          </cell>
          <cell r="D1175" t="str">
            <v>厚9･12㎜合張･2類･木造束立て床組共</v>
          </cell>
          <cell r="E1175" t="str">
            <v>㎡</v>
          </cell>
          <cell r="F1175">
            <v>11600</v>
          </cell>
          <cell r="G1175" t="str">
            <v>P-80</v>
          </cell>
          <cell r="H1175">
            <v>12180</v>
          </cell>
          <cell r="I1175">
            <v>12100</v>
          </cell>
        </row>
        <row r="1176">
          <cell r="B1176">
            <v>246131</v>
          </cell>
          <cell r="C1176" t="str">
            <v>床･ﾗﾜﾝ合板張</v>
          </cell>
          <cell r="D1176" t="str">
            <v>厚5.5㎜･1類･床組別途</v>
          </cell>
          <cell r="E1176" t="str">
            <v>㎡</v>
          </cell>
          <cell r="F1176">
            <v>1860</v>
          </cell>
          <cell r="G1176" t="str">
            <v>P-80</v>
          </cell>
          <cell r="H1176">
            <v>1953</v>
          </cell>
          <cell r="I1176">
            <v>1950</v>
          </cell>
        </row>
        <row r="1177">
          <cell r="B1177">
            <v>246135</v>
          </cell>
          <cell r="C1177" t="str">
            <v>床･ﾗﾜﾝ合板張</v>
          </cell>
          <cell r="D1177" t="str">
            <v>厚5.5㎜･1類･木造ころばし床組共</v>
          </cell>
          <cell r="E1177" t="str">
            <v>㎡</v>
          </cell>
          <cell r="F1177">
            <v>5550</v>
          </cell>
          <cell r="G1177" t="str">
            <v>P-80</v>
          </cell>
          <cell r="H1177">
            <v>5827</v>
          </cell>
          <cell r="I1177">
            <v>5820</v>
          </cell>
        </row>
        <row r="1178">
          <cell r="B1178">
            <v>246137</v>
          </cell>
          <cell r="C1178" t="str">
            <v>床･ﾗﾜﾝ合板張</v>
          </cell>
          <cell r="D1178" t="str">
            <v>厚5.5㎜･1類･木造束立て床組共</v>
          </cell>
          <cell r="E1178" t="str">
            <v>㎡</v>
          </cell>
          <cell r="F1178">
            <v>9640</v>
          </cell>
          <cell r="G1178" t="str">
            <v>P-80</v>
          </cell>
          <cell r="H1178">
            <v>10122</v>
          </cell>
          <cell r="I1178">
            <v>10100</v>
          </cell>
        </row>
        <row r="1179">
          <cell r="B1179">
            <v>246141</v>
          </cell>
          <cell r="C1179" t="str">
            <v>床･ﾗﾜﾝ合板張</v>
          </cell>
          <cell r="D1179" t="str">
            <v>厚9㎜･1類･床組別途</v>
          </cell>
          <cell r="E1179" t="str">
            <v>㎡</v>
          </cell>
          <cell r="F1179">
            <v>2280</v>
          </cell>
          <cell r="G1179" t="str">
            <v>P-80</v>
          </cell>
          <cell r="H1179">
            <v>2394</v>
          </cell>
          <cell r="I1179">
            <v>2390</v>
          </cell>
        </row>
        <row r="1180">
          <cell r="B1180">
            <v>246145</v>
          </cell>
          <cell r="C1180" t="str">
            <v>床･ﾗﾜﾝ合板張</v>
          </cell>
          <cell r="D1180" t="str">
            <v>厚9㎜･1類･木造ころばし床組共</v>
          </cell>
          <cell r="E1180" t="str">
            <v>㎡</v>
          </cell>
          <cell r="F1180">
            <v>5970</v>
          </cell>
          <cell r="G1180" t="str">
            <v>P-80</v>
          </cell>
          <cell r="H1180">
            <v>6268</v>
          </cell>
          <cell r="I1180">
            <v>6260</v>
          </cell>
        </row>
        <row r="1181">
          <cell r="B1181">
            <v>246147</v>
          </cell>
          <cell r="C1181" t="str">
            <v>床･ﾗﾜﾝ合板張</v>
          </cell>
          <cell r="D1181" t="str">
            <v>厚9㎜･1類･木造束立て床組共</v>
          </cell>
          <cell r="E1181" t="str">
            <v>㎡</v>
          </cell>
          <cell r="F1181">
            <v>10000</v>
          </cell>
          <cell r="G1181" t="str">
            <v>P-80</v>
          </cell>
          <cell r="H1181">
            <v>10500</v>
          </cell>
          <cell r="I1181">
            <v>10500</v>
          </cell>
        </row>
        <row r="1182">
          <cell r="B1182">
            <v>246151</v>
          </cell>
          <cell r="C1182" t="str">
            <v>床･ﾗﾜﾝ合板張</v>
          </cell>
          <cell r="D1182" t="str">
            <v>厚15㎜･1類･床組別途</v>
          </cell>
          <cell r="E1182" t="str">
            <v>㎡</v>
          </cell>
          <cell r="F1182">
            <v>2920</v>
          </cell>
          <cell r="G1182" t="str">
            <v>P-80</v>
          </cell>
          <cell r="H1182">
            <v>3066</v>
          </cell>
          <cell r="I1182">
            <v>3060</v>
          </cell>
        </row>
        <row r="1183">
          <cell r="B1183">
            <v>246152</v>
          </cell>
          <cell r="C1183" t="str">
            <v>床･ﾗﾜﾝ合板張</v>
          </cell>
          <cell r="D1183" t="str">
            <v>厚15㎜･1類･木造ころばし床組共</v>
          </cell>
          <cell r="E1183" t="str">
            <v>㎡</v>
          </cell>
          <cell r="F1183">
            <v>6610</v>
          </cell>
          <cell r="G1183" t="str">
            <v>P-80</v>
          </cell>
          <cell r="H1183">
            <v>6940</v>
          </cell>
          <cell r="I1183">
            <v>6940</v>
          </cell>
        </row>
        <row r="1184">
          <cell r="B1184">
            <v>246153</v>
          </cell>
          <cell r="C1184" t="str">
            <v>床･ﾗﾜﾝ合板張</v>
          </cell>
          <cell r="D1184" t="str">
            <v>厚15㎜･1類･木造束立て床組共</v>
          </cell>
          <cell r="E1184" t="str">
            <v>㎡</v>
          </cell>
          <cell r="F1184">
            <v>10700</v>
          </cell>
          <cell r="G1184" t="str">
            <v>P-80</v>
          </cell>
          <cell r="H1184">
            <v>11235</v>
          </cell>
          <cell r="I1184">
            <v>11200</v>
          </cell>
        </row>
        <row r="1185">
          <cell r="B1185">
            <v>246161</v>
          </cell>
          <cell r="C1185" t="str">
            <v>床･しな合板張</v>
          </cell>
          <cell r="D1185" t="str">
            <v>厚5.5㎜･(押入床)･床組別途</v>
          </cell>
          <cell r="E1185" t="str">
            <v>㎡</v>
          </cell>
          <cell r="F1185">
            <v>2260</v>
          </cell>
          <cell r="G1185" t="str">
            <v>P-80</v>
          </cell>
          <cell r="H1185">
            <v>2373</v>
          </cell>
          <cell r="I1185">
            <v>2370</v>
          </cell>
        </row>
        <row r="1186">
          <cell r="B1186">
            <v>246165</v>
          </cell>
          <cell r="C1186" t="str">
            <v>床･しな合板張</v>
          </cell>
          <cell r="D1186" t="str">
            <v>厚5.5㎜･(押入床)･木造ころばし床組共</v>
          </cell>
          <cell r="E1186" t="str">
            <v>㎡</v>
          </cell>
          <cell r="F1186">
            <v>5950</v>
          </cell>
          <cell r="G1186" t="str">
            <v>P-80</v>
          </cell>
          <cell r="H1186">
            <v>6247</v>
          </cell>
          <cell r="I1186">
            <v>6240</v>
          </cell>
        </row>
        <row r="1187">
          <cell r="B1187">
            <v>246167</v>
          </cell>
          <cell r="C1187" t="str">
            <v>床･しな合板張</v>
          </cell>
          <cell r="D1187" t="str">
            <v>厚5.5㎜･(押入床)･木造束立て床組</v>
          </cell>
          <cell r="E1187" t="str">
            <v>㎡</v>
          </cell>
          <cell r="F1187">
            <v>10000</v>
          </cell>
          <cell r="G1187" t="str">
            <v>P-80</v>
          </cell>
          <cell r="H1187">
            <v>10500</v>
          </cell>
          <cell r="I1187">
            <v>10500</v>
          </cell>
        </row>
        <row r="1188">
          <cell r="B1188">
            <v>246171</v>
          </cell>
          <cell r="C1188" t="str">
            <v>床･板張</v>
          </cell>
          <cell r="D1188" t="str">
            <v>杉･厚12㎜･(荒床板)･床組別途</v>
          </cell>
          <cell r="E1188" t="str">
            <v>㎡</v>
          </cell>
          <cell r="F1188">
            <v>1550</v>
          </cell>
          <cell r="G1188" t="str">
            <v>P-80</v>
          </cell>
          <cell r="H1188">
            <v>1627</v>
          </cell>
          <cell r="I1188">
            <v>1620</v>
          </cell>
        </row>
        <row r="1189">
          <cell r="B1189">
            <v>246175</v>
          </cell>
          <cell r="C1189" t="str">
            <v>床･板張</v>
          </cell>
          <cell r="D1189" t="str">
            <v>杉･厚12㎜･(荒床板)･木造ころばし床組共</v>
          </cell>
          <cell r="E1189" t="str">
            <v>㎡</v>
          </cell>
          <cell r="F1189">
            <v>5240</v>
          </cell>
          <cell r="G1189" t="str">
            <v>P-80</v>
          </cell>
          <cell r="H1189">
            <v>5502</v>
          </cell>
          <cell r="I1189">
            <v>5500</v>
          </cell>
        </row>
        <row r="1190">
          <cell r="B1190">
            <v>246177</v>
          </cell>
          <cell r="C1190" t="str">
            <v>床･板張</v>
          </cell>
          <cell r="D1190" t="str">
            <v>杉･厚12㎜･(荒床板)･木造束立て床組</v>
          </cell>
          <cell r="E1190" t="str">
            <v>㎡</v>
          </cell>
          <cell r="F1190">
            <v>9330</v>
          </cell>
          <cell r="G1190" t="str">
            <v>P-80</v>
          </cell>
          <cell r="H1190">
            <v>9796</v>
          </cell>
          <cell r="I1190">
            <v>9790</v>
          </cell>
        </row>
        <row r="1191">
          <cell r="B1191">
            <v>246181</v>
          </cell>
          <cell r="C1191" t="str">
            <v>床･板張</v>
          </cell>
          <cell r="D1191" t="str">
            <v>松･厚15㎜･(荒床板)･床組別途</v>
          </cell>
          <cell r="E1191" t="str">
            <v>㎡</v>
          </cell>
          <cell r="F1191">
            <v>1680</v>
          </cell>
          <cell r="G1191" t="str">
            <v>P-80</v>
          </cell>
          <cell r="H1191">
            <v>1764</v>
          </cell>
          <cell r="I1191">
            <v>1760</v>
          </cell>
        </row>
        <row r="1192">
          <cell r="B1192">
            <v>246185</v>
          </cell>
          <cell r="C1192" t="str">
            <v>床･板張</v>
          </cell>
          <cell r="D1192" t="str">
            <v>松･厚15㎜･(荒床板)･木造ころばし床組共</v>
          </cell>
          <cell r="E1192" t="str">
            <v>㎡</v>
          </cell>
          <cell r="F1192">
            <v>5370</v>
          </cell>
          <cell r="G1192" t="str">
            <v>P-80</v>
          </cell>
          <cell r="H1192">
            <v>5638</v>
          </cell>
          <cell r="I1192">
            <v>5630</v>
          </cell>
        </row>
        <row r="1193">
          <cell r="B1193">
            <v>246187</v>
          </cell>
          <cell r="C1193" t="str">
            <v>床･板張</v>
          </cell>
          <cell r="D1193" t="str">
            <v>松･厚15㎜･(荒床板)･木造束立て床組</v>
          </cell>
          <cell r="E1193" t="str">
            <v>㎡</v>
          </cell>
          <cell r="F1193">
            <v>9460</v>
          </cell>
          <cell r="G1193" t="str">
            <v>P-80</v>
          </cell>
          <cell r="H1193">
            <v>9933</v>
          </cell>
          <cell r="I1193">
            <v>9930</v>
          </cell>
        </row>
        <row r="1194">
          <cell r="B1194">
            <v>246191</v>
          </cell>
          <cell r="C1194" t="str">
            <v>床･板張</v>
          </cell>
          <cell r="D1194" t="str">
            <v>桧･厚15㎜･(仕上げ板)･床組別途</v>
          </cell>
          <cell r="E1194" t="str">
            <v>㎡</v>
          </cell>
          <cell r="F1194">
            <v>4530</v>
          </cell>
          <cell r="G1194" t="str">
            <v>P-81</v>
          </cell>
          <cell r="H1194">
            <v>4756</v>
          </cell>
          <cell r="I1194">
            <v>4750</v>
          </cell>
        </row>
        <row r="1195">
          <cell r="B1195">
            <v>246195</v>
          </cell>
          <cell r="C1195" t="str">
            <v>床･板張</v>
          </cell>
          <cell r="D1195" t="str">
            <v>桧･厚15㎜･(仕上げ板)･木造ころばし床組共</v>
          </cell>
          <cell r="E1195" t="str">
            <v>㎡</v>
          </cell>
          <cell r="F1195">
            <v>8220</v>
          </cell>
          <cell r="G1195" t="str">
            <v>P-81</v>
          </cell>
          <cell r="H1195">
            <v>8631</v>
          </cell>
          <cell r="I1195">
            <v>8630</v>
          </cell>
        </row>
        <row r="1196">
          <cell r="B1196">
            <v>246197</v>
          </cell>
          <cell r="C1196" t="str">
            <v>床･板張</v>
          </cell>
          <cell r="D1196" t="str">
            <v>桧･厚15㎜･(仕上げ板)･木造束立て床組</v>
          </cell>
          <cell r="E1196" t="str">
            <v>㎡</v>
          </cell>
          <cell r="F1196">
            <v>12300</v>
          </cell>
          <cell r="G1196" t="str">
            <v>P-81</v>
          </cell>
          <cell r="H1196">
            <v>12915</v>
          </cell>
          <cell r="I1196">
            <v>12900</v>
          </cell>
        </row>
        <row r="1197">
          <cell r="B1197">
            <v>246201</v>
          </cell>
          <cell r="C1197" t="str">
            <v>床･板張</v>
          </cell>
          <cell r="D1197" t="str">
            <v>杉･厚15㎜･(仕上げ板)･床組別途</v>
          </cell>
          <cell r="E1197" t="str">
            <v>㎡</v>
          </cell>
          <cell r="F1197">
            <v>3930</v>
          </cell>
          <cell r="G1197" t="str">
            <v>P-81</v>
          </cell>
          <cell r="H1197">
            <v>4126</v>
          </cell>
          <cell r="I1197">
            <v>4120</v>
          </cell>
        </row>
        <row r="1198">
          <cell r="B1198">
            <v>246205</v>
          </cell>
          <cell r="C1198" t="str">
            <v>床･板張</v>
          </cell>
          <cell r="D1198" t="str">
            <v>杉･厚15㎜･(仕上げ板)･木造ころばし床組共</v>
          </cell>
          <cell r="E1198" t="str">
            <v>㎡</v>
          </cell>
          <cell r="F1198">
            <v>7620</v>
          </cell>
          <cell r="G1198" t="str">
            <v>P-81</v>
          </cell>
          <cell r="H1198">
            <v>8001</v>
          </cell>
          <cell r="I1198">
            <v>8000</v>
          </cell>
        </row>
        <row r="1199">
          <cell r="B1199">
            <v>246207</v>
          </cell>
          <cell r="C1199" t="str">
            <v>床･板張</v>
          </cell>
          <cell r="D1199" t="str">
            <v>杉･厚15㎜･(仕上げ板)･木造束立て床組</v>
          </cell>
          <cell r="E1199" t="str">
            <v>㎡</v>
          </cell>
          <cell r="F1199">
            <v>11700</v>
          </cell>
          <cell r="G1199" t="str">
            <v>P-81</v>
          </cell>
          <cell r="H1199">
            <v>12285</v>
          </cell>
          <cell r="I1199">
            <v>12200</v>
          </cell>
        </row>
        <row r="1200">
          <cell r="B1200">
            <v>246221</v>
          </cell>
          <cell r="C1200" t="str">
            <v>床･縁甲板張</v>
          </cell>
          <cell r="D1200" t="str">
            <v>桧･無節･床組別途</v>
          </cell>
          <cell r="E1200" t="str">
            <v>㎡</v>
          </cell>
          <cell r="F1200">
            <v>23600</v>
          </cell>
          <cell r="G1200" t="str">
            <v>P-81</v>
          </cell>
          <cell r="H1200">
            <v>24780</v>
          </cell>
          <cell r="I1200">
            <v>24700</v>
          </cell>
        </row>
        <row r="1201">
          <cell r="B1201">
            <v>246225</v>
          </cell>
          <cell r="C1201" t="str">
            <v>床･縁甲板張</v>
          </cell>
          <cell r="D1201" t="str">
            <v>桧･無節･木造ころばし床組共</v>
          </cell>
          <cell r="E1201" t="str">
            <v>㎡</v>
          </cell>
          <cell r="F1201">
            <v>27200</v>
          </cell>
          <cell r="G1201" t="str">
            <v>P-81</v>
          </cell>
          <cell r="H1201">
            <v>28560</v>
          </cell>
          <cell r="I1201">
            <v>28500</v>
          </cell>
        </row>
        <row r="1202">
          <cell r="B1202">
            <v>246227</v>
          </cell>
          <cell r="C1202" t="str">
            <v>床･縁甲板張</v>
          </cell>
          <cell r="D1202" t="str">
            <v>桧･無節･木造束立て床組共</v>
          </cell>
          <cell r="E1202" t="str">
            <v>㎡</v>
          </cell>
          <cell r="F1202">
            <v>31300</v>
          </cell>
          <cell r="G1202" t="str">
            <v>P-81</v>
          </cell>
          <cell r="H1202">
            <v>32865</v>
          </cell>
          <cell r="I1202">
            <v>32800</v>
          </cell>
        </row>
        <row r="1203">
          <cell r="B1203">
            <v>246231</v>
          </cell>
          <cell r="C1203" t="str">
            <v>床･縁甲板張</v>
          </cell>
          <cell r="D1203" t="str">
            <v>桧･上小節･床組別途</v>
          </cell>
          <cell r="E1203" t="str">
            <v>㎡</v>
          </cell>
          <cell r="F1203">
            <v>14600</v>
          </cell>
          <cell r="G1203" t="str">
            <v>P-81</v>
          </cell>
          <cell r="H1203">
            <v>15330</v>
          </cell>
          <cell r="I1203">
            <v>15300</v>
          </cell>
        </row>
        <row r="1204">
          <cell r="B1204">
            <v>246235</v>
          </cell>
          <cell r="C1204" t="str">
            <v>床･縁甲板張</v>
          </cell>
          <cell r="D1204" t="str">
            <v>桧･上小節･木造ころばし床組共</v>
          </cell>
          <cell r="E1204" t="str">
            <v>㎡</v>
          </cell>
          <cell r="F1204">
            <v>18200</v>
          </cell>
          <cell r="G1204" t="str">
            <v>P-81</v>
          </cell>
          <cell r="H1204">
            <v>19110</v>
          </cell>
          <cell r="I1204">
            <v>19100</v>
          </cell>
        </row>
        <row r="1205">
          <cell r="B1205">
            <v>246237</v>
          </cell>
          <cell r="C1205" t="str">
            <v>床･縁甲板張</v>
          </cell>
          <cell r="D1205" t="str">
            <v>桧･上小節･木造束立て床組共</v>
          </cell>
          <cell r="E1205" t="str">
            <v>㎡</v>
          </cell>
          <cell r="F1205">
            <v>22300</v>
          </cell>
          <cell r="G1205" t="str">
            <v>P-81</v>
          </cell>
          <cell r="H1205">
            <v>23415</v>
          </cell>
          <cell r="I1205">
            <v>23400</v>
          </cell>
        </row>
        <row r="1206">
          <cell r="B1206">
            <v>246241</v>
          </cell>
          <cell r="C1206" t="str">
            <v>床･縁甲板張</v>
          </cell>
          <cell r="D1206" t="str">
            <v>桧･小節･床組別途</v>
          </cell>
          <cell r="E1206" t="str">
            <v>㎡</v>
          </cell>
          <cell r="F1206">
            <v>10500</v>
          </cell>
          <cell r="G1206" t="str">
            <v>P-81</v>
          </cell>
          <cell r="H1206">
            <v>11025</v>
          </cell>
          <cell r="I1206">
            <v>11000</v>
          </cell>
        </row>
        <row r="1207">
          <cell r="B1207">
            <v>246245</v>
          </cell>
          <cell r="C1207" t="str">
            <v>床･縁甲板張</v>
          </cell>
          <cell r="D1207" t="str">
            <v>桧･小節･木造ころばし床組共</v>
          </cell>
          <cell r="E1207" t="str">
            <v>㎡</v>
          </cell>
          <cell r="F1207">
            <v>14100</v>
          </cell>
          <cell r="G1207" t="str">
            <v>P-81</v>
          </cell>
          <cell r="H1207">
            <v>14805</v>
          </cell>
          <cell r="I1207">
            <v>14800</v>
          </cell>
        </row>
        <row r="1208">
          <cell r="B1208">
            <v>246247</v>
          </cell>
          <cell r="C1208" t="str">
            <v>床･縁甲板張</v>
          </cell>
          <cell r="D1208" t="str">
            <v>桧･小節･木造束立て床組共</v>
          </cell>
          <cell r="E1208" t="str">
            <v>㎡</v>
          </cell>
          <cell r="F1208">
            <v>18200</v>
          </cell>
          <cell r="G1208" t="str">
            <v>P-81</v>
          </cell>
          <cell r="H1208">
            <v>19110</v>
          </cell>
          <cell r="I1208">
            <v>19100</v>
          </cell>
        </row>
        <row r="1209">
          <cell r="B1209">
            <v>246251</v>
          </cell>
          <cell r="C1209" t="str">
            <v>床･縁甲板張</v>
          </cell>
          <cell r="D1209" t="str">
            <v>桧･1等･床組別途</v>
          </cell>
          <cell r="E1209" t="str">
            <v>㎡</v>
          </cell>
          <cell r="F1209">
            <v>6750</v>
          </cell>
          <cell r="G1209" t="str">
            <v>P-81</v>
          </cell>
          <cell r="H1209">
            <v>7087</v>
          </cell>
          <cell r="I1209">
            <v>7080</v>
          </cell>
        </row>
        <row r="1210">
          <cell r="B1210">
            <v>246255</v>
          </cell>
          <cell r="C1210" t="str">
            <v>床･縁甲板張</v>
          </cell>
          <cell r="D1210" t="str">
            <v>桧･1等･木造ころばし床組共</v>
          </cell>
          <cell r="E1210" t="str">
            <v>㎡</v>
          </cell>
          <cell r="F1210">
            <v>10400</v>
          </cell>
          <cell r="G1210" t="str">
            <v>P-81</v>
          </cell>
          <cell r="H1210">
            <v>10920</v>
          </cell>
          <cell r="I1210">
            <v>10900</v>
          </cell>
        </row>
        <row r="1211">
          <cell r="B1211">
            <v>246257</v>
          </cell>
          <cell r="C1211" t="str">
            <v>床･縁甲板張</v>
          </cell>
          <cell r="D1211" t="str">
            <v>桧･1等･木造束立て床組共</v>
          </cell>
          <cell r="E1211" t="str">
            <v>㎡</v>
          </cell>
          <cell r="F1211">
            <v>14500</v>
          </cell>
          <cell r="G1211" t="str">
            <v>P-81</v>
          </cell>
          <cell r="H1211">
            <v>15225</v>
          </cell>
          <cell r="I1211">
            <v>15200</v>
          </cell>
        </row>
        <row r="1212">
          <cell r="B1212">
            <v>246261</v>
          </cell>
          <cell r="C1212" t="str">
            <v>外壁･押縁下見板張</v>
          </cell>
          <cell r="D1212" t="str">
            <v>杉･厚15㎜･胴縁組別途</v>
          </cell>
          <cell r="E1212" t="str">
            <v>㎡</v>
          </cell>
          <cell r="F1212">
            <v>3170</v>
          </cell>
          <cell r="G1212" t="str">
            <v>P-81</v>
          </cell>
          <cell r="H1212">
            <v>3328</v>
          </cell>
          <cell r="I1212">
            <v>3320</v>
          </cell>
        </row>
        <row r="1213">
          <cell r="B1213">
            <v>246262</v>
          </cell>
          <cell r="C1213" t="str">
            <v>外壁･押縁下見板張</v>
          </cell>
          <cell r="D1213" t="str">
            <v>桧･厚15㎜･胴縁組別途</v>
          </cell>
          <cell r="E1213" t="str">
            <v>㎡</v>
          </cell>
          <cell r="F1213">
            <v>3760</v>
          </cell>
          <cell r="G1213" t="str">
            <v>P-81</v>
          </cell>
          <cell r="H1213">
            <v>3948</v>
          </cell>
          <cell r="I1213">
            <v>3940</v>
          </cell>
        </row>
        <row r="1214">
          <cell r="B1214">
            <v>246263</v>
          </cell>
          <cell r="C1214" t="str">
            <v>外壁･押縁下見板張</v>
          </cell>
          <cell r="D1214" t="str">
            <v>松･厚15㎜･胴縁組別途</v>
          </cell>
          <cell r="E1214" t="str">
            <v>㎡</v>
          </cell>
          <cell r="F1214">
            <v>3120</v>
          </cell>
          <cell r="G1214" t="str">
            <v>P-81</v>
          </cell>
          <cell r="H1214">
            <v>3276</v>
          </cell>
          <cell r="I1214">
            <v>3270</v>
          </cell>
        </row>
        <row r="1215">
          <cell r="B1215">
            <v>246271</v>
          </cell>
          <cell r="C1215" t="str">
            <v>外壁･羽目板張</v>
          </cell>
          <cell r="D1215" t="str">
            <v>杉･厚15㎜･胴縁組別途</v>
          </cell>
          <cell r="E1215" t="str">
            <v>㎡</v>
          </cell>
          <cell r="F1215">
            <v>3170</v>
          </cell>
          <cell r="G1215" t="str">
            <v>P-81</v>
          </cell>
          <cell r="H1215">
            <v>3328</v>
          </cell>
          <cell r="I1215">
            <v>3320</v>
          </cell>
        </row>
        <row r="1216">
          <cell r="B1216">
            <v>246275</v>
          </cell>
          <cell r="C1216" t="str">
            <v>外壁･羽目板張</v>
          </cell>
          <cell r="D1216" t="str">
            <v>杉･厚15㎜･木造胴縁横組共･ｺﾝｸﾘｰﾄ面</v>
          </cell>
          <cell r="E1216" t="str">
            <v>㎡</v>
          </cell>
          <cell r="F1216">
            <v>6420</v>
          </cell>
          <cell r="G1216" t="str">
            <v>P-81</v>
          </cell>
          <cell r="H1216">
            <v>6741</v>
          </cell>
          <cell r="I1216">
            <v>6740</v>
          </cell>
        </row>
        <row r="1217">
          <cell r="B1217">
            <v>246277</v>
          </cell>
          <cell r="C1217" t="str">
            <v>外壁･羽目板張</v>
          </cell>
          <cell r="D1217" t="str">
            <v>杉･厚15㎜･木造胴縁縦横組共･木造面</v>
          </cell>
          <cell r="E1217" t="str">
            <v>㎡</v>
          </cell>
          <cell r="F1217">
            <v>4940</v>
          </cell>
          <cell r="G1217" t="str">
            <v>P-81</v>
          </cell>
          <cell r="H1217">
            <v>5187</v>
          </cell>
          <cell r="I1217">
            <v>5180</v>
          </cell>
        </row>
        <row r="1218">
          <cell r="B1218">
            <v>246281</v>
          </cell>
          <cell r="C1218" t="str">
            <v>外壁･羽目板張</v>
          </cell>
          <cell r="D1218" t="str">
            <v>桧･厚15㎜･胴縁組別途</v>
          </cell>
          <cell r="E1218" t="str">
            <v>㎡</v>
          </cell>
          <cell r="F1218">
            <v>3760</v>
          </cell>
          <cell r="G1218" t="str">
            <v>P-81</v>
          </cell>
          <cell r="H1218">
            <v>3948</v>
          </cell>
          <cell r="I1218">
            <v>3940</v>
          </cell>
        </row>
        <row r="1219">
          <cell r="B1219">
            <v>246285</v>
          </cell>
          <cell r="C1219" t="str">
            <v>外壁･羽目板張</v>
          </cell>
          <cell r="D1219" t="str">
            <v>桧･厚15㎜･木造胴縁横組共･ｺﾝｸﾘｰﾄ面</v>
          </cell>
          <cell r="E1219" t="str">
            <v>㎡</v>
          </cell>
          <cell r="F1219">
            <v>7010</v>
          </cell>
          <cell r="G1219" t="str">
            <v>P-81</v>
          </cell>
          <cell r="H1219">
            <v>7360</v>
          </cell>
          <cell r="I1219">
            <v>7360</v>
          </cell>
        </row>
        <row r="1220">
          <cell r="B1220">
            <v>246287</v>
          </cell>
          <cell r="C1220" t="str">
            <v>外壁･羽目板張</v>
          </cell>
          <cell r="D1220" t="str">
            <v>桧･厚15㎜･木造胴縁縦横組共･木造面</v>
          </cell>
          <cell r="E1220" t="str">
            <v>㎡</v>
          </cell>
          <cell r="F1220">
            <v>5530</v>
          </cell>
          <cell r="G1220" t="str">
            <v>P-81</v>
          </cell>
          <cell r="H1220">
            <v>5806</v>
          </cell>
          <cell r="I1220">
            <v>5800</v>
          </cell>
        </row>
        <row r="1221">
          <cell r="B1221">
            <v>246291</v>
          </cell>
          <cell r="C1221" t="str">
            <v>外壁･羽目板張</v>
          </cell>
          <cell r="D1221" t="str">
            <v>松･厚15㎜･胴縁組別途</v>
          </cell>
          <cell r="E1221" t="str">
            <v>㎡</v>
          </cell>
          <cell r="F1221">
            <v>3120</v>
          </cell>
          <cell r="G1221" t="str">
            <v>P-81</v>
          </cell>
          <cell r="H1221">
            <v>3276</v>
          </cell>
          <cell r="I1221">
            <v>3270</v>
          </cell>
        </row>
        <row r="1222">
          <cell r="B1222">
            <v>246295</v>
          </cell>
          <cell r="C1222" t="str">
            <v>外壁･羽目板張</v>
          </cell>
          <cell r="D1222" t="str">
            <v>松･厚15㎜･木造胴縁横組共･ｺﾝｸﾘｰﾄ面</v>
          </cell>
          <cell r="E1222" t="str">
            <v>㎡</v>
          </cell>
          <cell r="F1222">
            <v>6370</v>
          </cell>
          <cell r="G1222" t="str">
            <v>P-81</v>
          </cell>
          <cell r="H1222">
            <v>6688</v>
          </cell>
          <cell r="I1222">
            <v>6680</v>
          </cell>
        </row>
        <row r="1223">
          <cell r="B1223">
            <v>246297</v>
          </cell>
          <cell r="C1223" t="str">
            <v>外壁･羽目板張</v>
          </cell>
          <cell r="D1223" t="str">
            <v>松･厚15㎜･木造胴縦横組共･木造面</v>
          </cell>
          <cell r="E1223" t="str">
            <v>㎡</v>
          </cell>
          <cell r="F1223">
            <v>4890</v>
          </cell>
          <cell r="G1223" t="str">
            <v>P-81</v>
          </cell>
          <cell r="H1223">
            <v>5134</v>
          </cell>
          <cell r="I1223">
            <v>5130</v>
          </cell>
        </row>
        <row r="1224">
          <cell r="B1224">
            <v>246311</v>
          </cell>
          <cell r="C1224" t="str">
            <v>壁･ﾗﾜﾝ合板張</v>
          </cell>
          <cell r="D1224" t="str">
            <v>厚4㎜･1類･軸組別途</v>
          </cell>
          <cell r="E1224" t="str">
            <v>㎡</v>
          </cell>
          <cell r="F1224">
            <v>2280</v>
          </cell>
          <cell r="G1224" t="str">
            <v>P-81</v>
          </cell>
          <cell r="H1224">
            <v>2394</v>
          </cell>
          <cell r="I1224">
            <v>2390</v>
          </cell>
        </row>
        <row r="1225">
          <cell r="B1225">
            <v>246315</v>
          </cell>
          <cell r="C1225" t="str">
            <v>壁･ﾗﾜﾝ合板張</v>
          </cell>
          <cell r="D1225" t="str">
            <v>厚4㎜･1類･木造軸組(大壁)共</v>
          </cell>
          <cell r="E1225" t="str">
            <v>㎡</v>
          </cell>
          <cell r="F1225">
            <v>6860</v>
          </cell>
          <cell r="G1225" t="str">
            <v>P-81</v>
          </cell>
          <cell r="H1225">
            <v>7203</v>
          </cell>
          <cell r="I1225">
            <v>7200</v>
          </cell>
        </row>
        <row r="1226">
          <cell r="B1226">
            <v>246317</v>
          </cell>
          <cell r="C1226" t="str">
            <v>壁･ﾗﾜﾝ合板張</v>
          </cell>
          <cell r="D1226" t="str">
            <v>厚4㎜･1類･木造間仕切軸組共</v>
          </cell>
          <cell r="E1226" t="str">
            <v>㎡</v>
          </cell>
          <cell r="F1226">
            <v>5540</v>
          </cell>
          <cell r="G1226" t="str">
            <v>P-81</v>
          </cell>
          <cell r="H1226">
            <v>5817</v>
          </cell>
          <cell r="I1226">
            <v>5810</v>
          </cell>
        </row>
        <row r="1227">
          <cell r="B1227">
            <v>246321</v>
          </cell>
          <cell r="C1227" t="str">
            <v>壁･ﾗﾜﾝ合板張</v>
          </cell>
          <cell r="D1227" t="str">
            <v>厚5･5㎜･1類･軸組別途</v>
          </cell>
          <cell r="E1227" t="str">
            <v>㎡</v>
          </cell>
          <cell r="F1227">
            <v>2390</v>
          </cell>
          <cell r="G1227" t="str">
            <v>P-81</v>
          </cell>
          <cell r="H1227">
            <v>2509</v>
          </cell>
          <cell r="I1227">
            <v>2500</v>
          </cell>
        </row>
        <row r="1228">
          <cell r="B1228">
            <v>246325</v>
          </cell>
          <cell r="C1228" t="str">
            <v>壁･ﾗﾜﾝ合板張</v>
          </cell>
          <cell r="D1228" t="str">
            <v>厚5･5㎜･1類･木造軸組(大壁)共</v>
          </cell>
          <cell r="E1228" t="str">
            <v>㎡</v>
          </cell>
          <cell r="F1228">
            <v>6970</v>
          </cell>
          <cell r="G1228" t="str">
            <v>P-81</v>
          </cell>
          <cell r="H1228">
            <v>7318</v>
          </cell>
          <cell r="I1228">
            <v>7310</v>
          </cell>
        </row>
        <row r="1229">
          <cell r="B1229">
            <v>246327</v>
          </cell>
          <cell r="C1229" t="str">
            <v>壁･ﾗﾜﾝ合板張</v>
          </cell>
          <cell r="D1229" t="str">
            <v>厚5･5㎜･1類･木造間仕切軸組共</v>
          </cell>
          <cell r="E1229" t="str">
            <v>㎡</v>
          </cell>
          <cell r="F1229">
            <v>5650</v>
          </cell>
          <cell r="G1229" t="str">
            <v>P-81</v>
          </cell>
          <cell r="H1229">
            <v>5932</v>
          </cell>
          <cell r="I1229">
            <v>5930</v>
          </cell>
        </row>
        <row r="1230">
          <cell r="B1230">
            <v>246331</v>
          </cell>
          <cell r="C1230" t="str">
            <v>壁･ﾗﾜﾝ合板張</v>
          </cell>
          <cell r="D1230" t="str">
            <v>厚9㎜･1類･軸組別途</v>
          </cell>
          <cell r="E1230" t="str">
            <v>㎡</v>
          </cell>
          <cell r="F1230">
            <v>2810</v>
          </cell>
          <cell r="G1230" t="str">
            <v>P-81</v>
          </cell>
          <cell r="H1230">
            <v>2950</v>
          </cell>
          <cell r="I1230">
            <v>2950</v>
          </cell>
        </row>
        <row r="1231">
          <cell r="B1231">
            <v>246335</v>
          </cell>
          <cell r="C1231" t="str">
            <v>壁･ﾗﾜﾝ合板張</v>
          </cell>
          <cell r="D1231" t="str">
            <v>厚9㎜･1類･木造軸組(大壁)共</v>
          </cell>
          <cell r="E1231" t="str">
            <v>㎡</v>
          </cell>
          <cell r="F1231">
            <v>7390</v>
          </cell>
          <cell r="G1231" t="str">
            <v>P-81</v>
          </cell>
          <cell r="H1231">
            <v>7759</v>
          </cell>
          <cell r="I1231">
            <v>7750</v>
          </cell>
        </row>
        <row r="1232">
          <cell r="B1232">
            <v>246337</v>
          </cell>
          <cell r="C1232" t="str">
            <v>壁･ﾗﾜﾝ合板張</v>
          </cell>
          <cell r="D1232" t="str">
            <v>厚9㎜･1類･木造間仕切軸組共</v>
          </cell>
          <cell r="E1232" t="str">
            <v>㎡</v>
          </cell>
          <cell r="F1232">
            <v>6070</v>
          </cell>
          <cell r="G1232" t="str">
            <v>P-81</v>
          </cell>
          <cell r="H1232">
            <v>6373</v>
          </cell>
          <cell r="I1232">
            <v>6370</v>
          </cell>
        </row>
        <row r="1233">
          <cell r="B1233">
            <v>246341</v>
          </cell>
          <cell r="C1233" t="str">
            <v>壁･ﾗﾜﾝ合板張</v>
          </cell>
          <cell r="D1233" t="str">
            <v>厚12㎜･1類･軸組別途</v>
          </cell>
          <cell r="E1233" t="str">
            <v>㎡</v>
          </cell>
          <cell r="F1233">
            <v>3080</v>
          </cell>
          <cell r="G1233" t="str">
            <v>P-81</v>
          </cell>
          <cell r="H1233">
            <v>3234</v>
          </cell>
          <cell r="I1233">
            <v>3230</v>
          </cell>
        </row>
        <row r="1234">
          <cell r="B1234">
            <v>246345</v>
          </cell>
          <cell r="C1234" t="str">
            <v>壁･ﾗﾜﾝ合板張</v>
          </cell>
          <cell r="D1234" t="str">
            <v>厚12㎜･1類･木造軸組(大壁)共</v>
          </cell>
          <cell r="E1234" t="str">
            <v>㎡</v>
          </cell>
          <cell r="F1234">
            <v>7660</v>
          </cell>
          <cell r="G1234" t="str">
            <v>P-81</v>
          </cell>
          <cell r="H1234">
            <v>8043</v>
          </cell>
          <cell r="I1234">
            <v>8040</v>
          </cell>
        </row>
        <row r="1235">
          <cell r="B1235">
            <v>246347</v>
          </cell>
          <cell r="C1235" t="str">
            <v>壁･ﾗﾜﾝ合板張</v>
          </cell>
          <cell r="D1235" t="str">
            <v>厚12㎜･1類･木造間仕切軸組共</v>
          </cell>
          <cell r="E1235" t="str">
            <v>㎡</v>
          </cell>
          <cell r="F1235">
            <v>6340</v>
          </cell>
          <cell r="G1235" t="str">
            <v>P-81</v>
          </cell>
          <cell r="H1235">
            <v>6657</v>
          </cell>
          <cell r="I1235">
            <v>6650</v>
          </cell>
        </row>
        <row r="1236">
          <cell r="B1236">
            <v>246351</v>
          </cell>
          <cell r="C1236" t="str">
            <v>壁･ﾗﾜﾝ合板張</v>
          </cell>
          <cell r="D1236" t="str">
            <v>厚4㎜･2類･軸組別途</v>
          </cell>
          <cell r="E1236" t="str">
            <v>㎡</v>
          </cell>
          <cell r="F1236">
            <v>2210</v>
          </cell>
          <cell r="G1236" t="str">
            <v>P-81</v>
          </cell>
          <cell r="H1236">
            <v>2320</v>
          </cell>
          <cell r="I1236">
            <v>2320</v>
          </cell>
        </row>
        <row r="1237">
          <cell r="B1237">
            <v>246355</v>
          </cell>
          <cell r="C1237" t="str">
            <v>壁･ﾗﾜﾝ合板張</v>
          </cell>
          <cell r="D1237" t="str">
            <v>厚4㎜･2類･木造軸組(大壁)共</v>
          </cell>
          <cell r="E1237" t="str">
            <v>㎡</v>
          </cell>
          <cell r="F1237">
            <v>6790</v>
          </cell>
          <cell r="G1237" t="str">
            <v>P-81</v>
          </cell>
          <cell r="H1237">
            <v>7129</v>
          </cell>
          <cell r="I1237">
            <v>7120</v>
          </cell>
        </row>
        <row r="1238">
          <cell r="B1238">
            <v>246357</v>
          </cell>
          <cell r="C1238" t="str">
            <v>壁･ﾗﾜﾝ合板張</v>
          </cell>
          <cell r="D1238" t="str">
            <v>厚4㎜･2類･木造間仕切軸組共</v>
          </cell>
          <cell r="E1238" t="str">
            <v>㎡</v>
          </cell>
          <cell r="F1238">
            <v>5470</v>
          </cell>
          <cell r="G1238" t="str">
            <v>P-81</v>
          </cell>
          <cell r="H1238">
            <v>5743</v>
          </cell>
          <cell r="I1238">
            <v>5740</v>
          </cell>
        </row>
        <row r="1239">
          <cell r="B1239">
            <v>246361</v>
          </cell>
          <cell r="C1239" t="str">
            <v>壁･ﾗﾜﾝ合板張</v>
          </cell>
          <cell r="D1239" t="str">
            <v>厚5.5㎜･2類･軸組別途</v>
          </cell>
          <cell r="E1239" t="str">
            <v>㎡</v>
          </cell>
          <cell r="F1239">
            <v>2320</v>
          </cell>
          <cell r="G1239" t="str">
            <v>P-81</v>
          </cell>
          <cell r="H1239">
            <v>2436</v>
          </cell>
          <cell r="I1239">
            <v>2430</v>
          </cell>
        </row>
        <row r="1240">
          <cell r="B1240">
            <v>246365</v>
          </cell>
          <cell r="C1240" t="str">
            <v>壁･ﾗﾜﾝ合板張</v>
          </cell>
          <cell r="D1240" t="str">
            <v>厚5.5㎜･2類･木造軸組(大壁)共</v>
          </cell>
          <cell r="E1240" t="str">
            <v>㎡</v>
          </cell>
          <cell r="F1240">
            <v>6900</v>
          </cell>
          <cell r="G1240" t="str">
            <v>P-81</v>
          </cell>
          <cell r="H1240">
            <v>7245</v>
          </cell>
          <cell r="I1240">
            <v>7240</v>
          </cell>
        </row>
        <row r="1241">
          <cell r="B1241">
            <v>246367</v>
          </cell>
          <cell r="C1241" t="str">
            <v>壁･ﾗﾜﾝ合板張</v>
          </cell>
          <cell r="D1241" t="str">
            <v>厚5.5㎜･2類･木造間仕切軸組共</v>
          </cell>
          <cell r="E1241" t="str">
            <v>㎡</v>
          </cell>
          <cell r="F1241">
            <v>5580</v>
          </cell>
          <cell r="G1241" t="str">
            <v>P-81</v>
          </cell>
          <cell r="H1241">
            <v>5859</v>
          </cell>
          <cell r="I1241">
            <v>5850</v>
          </cell>
        </row>
        <row r="1242">
          <cell r="B1242">
            <v>246371</v>
          </cell>
          <cell r="C1242" t="str">
            <v>壁･ﾗﾜﾝ合板張</v>
          </cell>
          <cell r="D1242" t="str">
            <v>厚9㎜･2類･軸組別途</v>
          </cell>
          <cell r="E1242" t="str">
            <v>㎡</v>
          </cell>
          <cell r="F1242">
            <v>2750</v>
          </cell>
          <cell r="G1242" t="str">
            <v>P-82</v>
          </cell>
          <cell r="H1242">
            <v>2887</v>
          </cell>
          <cell r="I1242">
            <v>2880</v>
          </cell>
        </row>
        <row r="1243">
          <cell r="B1243">
            <v>246375</v>
          </cell>
          <cell r="C1243" t="str">
            <v>壁･ﾗﾜﾝ合板張</v>
          </cell>
          <cell r="D1243" t="str">
            <v>厚9㎜･2類･木造軸組(大壁)共</v>
          </cell>
          <cell r="E1243" t="str">
            <v>㎡</v>
          </cell>
          <cell r="F1243">
            <v>7330</v>
          </cell>
          <cell r="G1243" t="str">
            <v>P-82</v>
          </cell>
          <cell r="H1243">
            <v>7696</v>
          </cell>
          <cell r="I1243">
            <v>7690</v>
          </cell>
        </row>
        <row r="1244">
          <cell r="B1244">
            <v>246377</v>
          </cell>
          <cell r="C1244" t="str">
            <v>壁･ﾗﾜﾝ合板張</v>
          </cell>
          <cell r="D1244" t="str">
            <v>厚9㎜･2類･木造間仕切軸組共</v>
          </cell>
          <cell r="E1244" t="str">
            <v>㎡</v>
          </cell>
          <cell r="F1244">
            <v>6010</v>
          </cell>
          <cell r="G1244" t="str">
            <v>P-82</v>
          </cell>
          <cell r="H1244">
            <v>6310</v>
          </cell>
          <cell r="I1244">
            <v>6310</v>
          </cell>
        </row>
        <row r="1245">
          <cell r="B1245">
            <v>246381</v>
          </cell>
          <cell r="C1245" t="str">
            <v>壁･ﾗﾜﾝ合板張</v>
          </cell>
          <cell r="D1245" t="str">
            <v>厚12㎜･2類･軸組別途</v>
          </cell>
          <cell r="E1245" t="str">
            <v>㎡</v>
          </cell>
          <cell r="F1245">
            <v>2990</v>
          </cell>
          <cell r="G1245" t="str">
            <v>P-82</v>
          </cell>
          <cell r="H1245">
            <v>3139</v>
          </cell>
          <cell r="I1245">
            <v>3130</v>
          </cell>
        </row>
        <row r="1246">
          <cell r="B1246">
            <v>246385</v>
          </cell>
          <cell r="C1246" t="str">
            <v>壁･ﾗﾜﾝ合板張</v>
          </cell>
          <cell r="D1246" t="str">
            <v>厚12㎜･2類･木造軸組(大壁)共</v>
          </cell>
          <cell r="E1246" t="str">
            <v>㎡</v>
          </cell>
          <cell r="F1246">
            <v>7570</v>
          </cell>
          <cell r="G1246" t="str">
            <v>P-82</v>
          </cell>
          <cell r="H1246">
            <v>7948</v>
          </cell>
          <cell r="I1246">
            <v>7940</v>
          </cell>
        </row>
        <row r="1247">
          <cell r="B1247">
            <v>246387</v>
          </cell>
          <cell r="C1247" t="str">
            <v>壁･ﾗﾜﾝ合板張</v>
          </cell>
          <cell r="D1247" t="str">
            <v>厚12㎜･2類･木造間仕切軸組共</v>
          </cell>
          <cell r="E1247" t="str">
            <v>㎡</v>
          </cell>
          <cell r="F1247">
            <v>6250</v>
          </cell>
          <cell r="G1247" t="str">
            <v>P-82</v>
          </cell>
          <cell r="H1247">
            <v>6562</v>
          </cell>
          <cell r="I1247">
            <v>6560</v>
          </cell>
        </row>
        <row r="1248">
          <cell r="B1248">
            <v>246401</v>
          </cell>
          <cell r="C1248" t="str">
            <v>壁･しな合板張</v>
          </cell>
          <cell r="D1248" t="str">
            <v>厚4㎜･軸組別途</v>
          </cell>
          <cell r="E1248" t="str">
            <v>㎡</v>
          </cell>
          <cell r="F1248">
            <v>2510</v>
          </cell>
          <cell r="G1248" t="str">
            <v>P-82</v>
          </cell>
          <cell r="H1248">
            <v>2635</v>
          </cell>
          <cell r="I1248">
            <v>2630</v>
          </cell>
        </row>
        <row r="1249">
          <cell r="B1249">
            <v>246405</v>
          </cell>
          <cell r="C1249" t="str">
            <v>壁･しな合板張</v>
          </cell>
          <cell r="D1249" t="str">
            <v>厚4㎜･木造軸組(大壁)共</v>
          </cell>
          <cell r="E1249" t="str">
            <v>㎡</v>
          </cell>
          <cell r="F1249">
            <v>7090</v>
          </cell>
          <cell r="G1249" t="str">
            <v>P-82</v>
          </cell>
          <cell r="H1249">
            <v>7444</v>
          </cell>
          <cell r="I1249">
            <v>7440</v>
          </cell>
        </row>
        <row r="1250">
          <cell r="B1250">
            <v>246407</v>
          </cell>
          <cell r="C1250" t="str">
            <v>壁･しな合板張</v>
          </cell>
          <cell r="D1250" t="str">
            <v>厚4㎜･木造間仕切軸組共</v>
          </cell>
          <cell r="E1250" t="str">
            <v>㎡</v>
          </cell>
          <cell r="F1250">
            <v>5770</v>
          </cell>
          <cell r="G1250" t="str">
            <v>P-82</v>
          </cell>
          <cell r="H1250">
            <v>6058</v>
          </cell>
          <cell r="I1250">
            <v>6050</v>
          </cell>
        </row>
        <row r="1251">
          <cell r="B1251">
            <v>246411</v>
          </cell>
          <cell r="C1251" t="str">
            <v>壁･しな合板張</v>
          </cell>
          <cell r="D1251" t="str">
            <v>厚5.5㎜･軸組別途</v>
          </cell>
          <cell r="E1251" t="str">
            <v>㎡</v>
          </cell>
          <cell r="F1251">
            <v>2790</v>
          </cell>
          <cell r="G1251" t="str">
            <v>P-82</v>
          </cell>
          <cell r="H1251">
            <v>2929</v>
          </cell>
          <cell r="I1251">
            <v>2920</v>
          </cell>
        </row>
        <row r="1252">
          <cell r="B1252">
            <v>246415</v>
          </cell>
          <cell r="C1252" t="str">
            <v>壁･しな合板張</v>
          </cell>
          <cell r="D1252" t="str">
            <v>厚5.5㎜･木造軸組(大壁)共</v>
          </cell>
          <cell r="E1252" t="str">
            <v>㎡</v>
          </cell>
          <cell r="F1252">
            <v>7370</v>
          </cell>
          <cell r="G1252" t="str">
            <v>P-82</v>
          </cell>
          <cell r="H1252">
            <v>7738</v>
          </cell>
          <cell r="I1252">
            <v>7730</v>
          </cell>
        </row>
        <row r="1253">
          <cell r="B1253">
            <v>246417</v>
          </cell>
          <cell r="C1253" t="str">
            <v>壁･しな合板張</v>
          </cell>
          <cell r="D1253" t="str">
            <v>厚5.5㎜･木造間仕切軸組共</v>
          </cell>
          <cell r="E1253" t="str">
            <v>㎡</v>
          </cell>
          <cell r="F1253">
            <v>6050</v>
          </cell>
          <cell r="G1253" t="str">
            <v>P-82</v>
          </cell>
          <cell r="H1253">
            <v>6352</v>
          </cell>
          <cell r="I1253">
            <v>6350</v>
          </cell>
        </row>
        <row r="1254">
          <cell r="B1254">
            <v>246421</v>
          </cell>
          <cell r="C1254" t="str">
            <v>壁･ﾌﾟﾘﾝﾄ合板張</v>
          </cell>
          <cell r="D1254" t="str">
            <v>厚2.3㎜･軸組別途</v>
          </cell>
          <cell r="E1254" t="str">
            <v>㎡</v>
          </cell>
          <cell r="F1254">
            <v>4300</v>
          </cell>
          <cell r="G1254" t="str">
            <v>P-82</v>
          </cell>
          <cell r="H1254">
            <v>4515</v>
          </cell>
          <cell r="I1254">
            <v>4510</v>
          </cell>
        </row>
        <row r="1255">
          <cell r="B1255">
            <v>246423</v>
          </cell>
          <cell r="C1255" t="str">
            <v>壁･ﾌﾟﾘﾝﾄ合板張</v>
          </cell>
          <cell r="D1255" t="str">
            <v>厚2.3㎜･木造軸組(大壁)共</v>
          </cell>
          <cell r="E1255" t="str">
            <v>㎡</v>
          </cell>
          <cell r="F1255">
            <v>8880</v>
          </cell>
          <cell r="G1255" t="str">
            <v>P-82</v>
          </cell>
          <cell r="H1255">
            <v>9324</v>
          </cell>
          <cell r="I1255">
            <v>9320</v>
          </cell>
        </row>
        <row r="1256">
          <cell r="B1256">
            <v>246425</v>
          </cell>
          <cell r="C1256" t="str">
            <v>壁･ﾌﾟﾘﾝﾄ合板張</v>
          </cell>
          <cell r="D1256" t="str">
            <v>厚3.6㎜･軸組別途</v>
          </cell>
          <cell r="E1256" t="str">
            <v>㎡</v>
          </cell>
          <cell r="F1256">
            <v>4490</v>
          </cell>
          <cell r="G1256" t="str">
            <v>P-82</v>
          </cell>
          <cell r="H1256">
            <v>4714</v>
          </cell>
          <cell r="I1256">
            <v>4710</v>
          </cell>
        </row>
        <row r="1257">
          <cell r="B1257">
            <v>246427</v>
          </cell>
          <cell r="C1257" t="str">
            <v>壁･ﾌﾟﾘﾝﾄ合板張</v>
          </cell>
          <cell r="D1257" t="str">
            <v>厚3.6㎜･木造軸組(大壁)共</v>
          </cell>
          <cell r="E1257" t="str">
            <v>㎡</v>
          </cell>
          <cell r="F1257">
            <v>9070</v>
          </cell>
          <cell r="G1257" t="str">
            <v>P-82</v>
          </cell>
          <cell r="H1257">
            <v>9523</v>
          </cell>
          <cell r="I1257">
            <v>9520</v>
          </cell>
        </row>
        <row r="1258">
          <cell r="B1258">
            <v>246431</v>
          </cell>
          <cell r="C1258" t="str">
            <v>壁･ﾌﾟﾘﾝﾄ合板張</v>
          </cell>
          <cell r="D1258" t="str">
            <v>厚4㎜･軸組別途</v>
          </cell>
          <cell r="E1258" t="str">
            <v>㎡</v>
          </cell>
          <cell r="F1258">
            <v>4290</v>
          </cell>
          <cell r="G1258" t="str">
            <v>P-82</v>
          </cell>
          <cell r="H1258">
            <v>4504</v>
          </cell>
          <cell r="I1258">
            <v>4500</v>
          </cell>
        </row>
        <row r="1259">
          <cell r="B1259">
            <v>246435</v>
          </cell>
          <cell r="C1259" t="str">
            <v>壁･ﾌﾟﾘﾝﾄ合板張</v>
          </cell>
          <cell r="D1259" t="str">
            <v>厚4㎜･木造軸組(大壁)共</v>
          </cell>
          <cell r="E1259" t="str">
            <v>㎡</v>
          </cell>
          <cell r="F1259">
            <v>8870</v>
          </cell>
          <cell r="G1259" t="str">
            <v>P-82</v>
          </cell>
          <cell r="H1259">
            <v>9313</v>
          </cell>
          <cell r="I1259">
            <v>9310</v>
          </cell>
        </row>
        <row r="1260">
          <cell r="B1260">
            <v>246441</v>
          </cell>
          <cell r="C1260" t="str">
            <v>壁･ﾌﾟﾘﾝﾄ合板張</v>
          </cell>
          <cell r="D1260" t="str">
            <v>厚5㎜･軸組別途</v>
          </cell>
          <cell r="E1260" t="str">
            <v>㎡</v>
          </cell>
          <cell r="F1260">
            <v>5390</v>
          </cell>
          <cell r="G1260" t="str">
            <v>P-82</v>
          </cell>
          <cell r="H1260">
            <v>5659</v>
          </cell>
          <cell r="I1260">
            <v>5650</v>
          </cell>
        </row>
        <row r="1261">
          <cell r="B1261">
            <v>246445</v>
          </cell>
          <cell r="C1261" t="str">
            <v>壁･ﾌﾟﾘﾝﾄ合板張</v>
          </cell>
          <cell r="D1261" t="str">
            <v>厚5㎜･木造軸組(大壁)共</v>
          </cell>
          <cell r="E1261" t="str">
            <v>㎡</v>
          </cell>
          <cell r="F1261">
            <v>9970</v>
          </cell>
          <cell r="G1261" t="str">
            <v>P-82</v>
          </cell>
          <cell r="H1261">
            <v>10468</v>
          </cell>
          <cell r="I1261">
            <v>10400</v>
          </cell>
        </row>
        <row r="1262">
          <cell r="B1262">
            <v>246451</v>
          </cell>
          <cell r="C1262" t="str">
            <v>壁･天然木化粧合板張</v>
          </cell>
          <cell r="D1262" t="str">
            <v>厚4㎜･(ｻｸﾗ板目)･軸組別途</v>
          </cell>
          <cell r="E1262" t="str">
            <v>㎡</v>
          </cell>
          <cell r="F1262">
            <v>5130</v>
          </cell>
          <cell r="G1262" t="str">
            <v>P-82</v>
          </cell>
          <cell r="H1262">
            <v>5386</v>
          </cell>
          <cell r="I1262">
            <v>5380</v>
          </cell>
        </row>
        <row r="1263">
          <cell r="B1263">
            <v>246455</v>
          </cell>
          <cell r="C1263" t="str">
            <v>壁･天然木化粧合板張</v>
          </cell>
          <cell r="D1263" t="str">
            <v>厚4㎜･(ｻｸﾗ板目)･木造軸組(大壁)共</v>
          </cell>
          <cell r="E1263" t="str">
            <v>㎡</v>
          </cell>
          <cell r="F1263">
            <v>9710</v>
          </cell>
          <cell r="G1263" t="str">
            <v>P-82</v>
          </cell>
          <cell r="H1263">
            <v>10195</v>
          </cell>
          <cell r="I1263">
            <v>10100</v>
          </cell>
        </row>
        <row r="1264">
          <cell r="B1264">
            <v>246461</v>
          </cell>
          <cell r="C1264" t="str">
            <v>壁･天然木化粧合板張</v>
          </cell>
          <cell r="D1264" t="str">
            <v>厚5㎜･(ﾁｰｸ板目)･軸組別途</v>
          </cell>
          <cell r="E1264" t="str">
            <v>㎡</v>
          </cell>
          <cell r="F1264">
            <v>5790</v>
          </cell>
          <cell r="G1264" t="str">
            <v>P-82</v>
          </cell>
          <cell r="H1264">
            <v>6079</v>
          </cell>
          <cell r="I1264">
            <v>6070</v>
          </cell>
        </row>
        <row r="1265">
          <cell r="B1265">
            <v>246465</v>
          </cell>
          <cell r="C1265" t="str">
            <v>壁･天然木化粧合板張</v>
          </cell>
          <cell r="D1265" t="str">
            <v>厚5㎜･(ﾁｰｸ板目)･木造軸組(大壁)共</v>
          </cell>
          <cell r="E1265" t="str">
            <v>㎡</v>
          </cell>
          <cell r="F1265">
            <v>10300</v>
          </cell>
          <cell r="G1265" t="str">
            <v>P-82</v>
          </cell>
          <cell r="H1265">
            <v>10815</v>
          </cell>
          <cell r="I1265">
            <v>10800</v>
          </cell>
        </row>
        <row r="1266">
          <cell r="B1266">
            <v>246471</v>
          </cell>
          <cell r="C1266" t="str">
            <v>壁･天然木化粧合板張</v>
          </cell>
          <cell r="D1266" t="str">
            <v>厚5.5㎜･(ｹﾔｷ板目)･軸組別途</v>
          </cell>
          <cell r="E1266" t="str">
            <v>㎡</v>
          </cell>
          <cell r="F1266">
            <v>8340</v>
          </cell>
          <cell r="G1266" t="str">
            <v>P-82</v>
          </cell>
          <cell r="H1266">
            <v>8757</v>
          </cell>
          <cell r="I1266">
            <v>8750</v>
          </cell>
        </row>
        <row r="1267">
          <cell r="B1267">
            <v>246475</v>
          </cell>
          <cell r="C1267" t="str">
            <v>壁･天然木化粧合板張</v>
          </cell>
          <cell r="D1267" t="str">
            <v>厚5.5㎜･(ｹﾔｷ板目)･木造軸組(大壁)共</v>
          </cell>
          <cell r="E1267" t="str">
            <v>㎡</v>
          </cell>
          <cell r="F1267">
            <v>12900</v>
          </cell>
          <cell r="G1267" t="str">
            <v>P-82</v>
          </cell>
          <cell r="H1267">
            <v>13545</v>
          </cell>
          <cell r="I1267">
            <v>13500</v>
          </cell>
        </row>
        <row r="1268">
          <cell r="B1268">
            <v>246501</v>
          </cell>
          <cell r="C1268" t="str">
            <v>壁･ｵｰﾊﾞｰﾚｲ合板張</v>
          </cell>
          <cell r="D1268" t="str">
            <v>厚2.7㎜･軸組別途</v>
          </cell>
          <cell r="E1268" t="str">
            <v>㎡</v>
          </cell>
          <cell r="F1268">
            <v>4300</v>
          </cell>
          <cell r="G1268" t="str">
            <v>P-82</v>
          </cell>
          <cell r="H1268">
            <v>4515</v>
          </cell>
          <cell r="I1268">
            <v>4510</v>
          </cell>
        </row>
        <row r="1269">
          <cell r="B1269">
            <v>246505</v>
          </cell>
          <cell r="C1269" t="str">
            <v>壁･ｵｰﾊﾞｰﾚｲ合板張</v>
          </cell>
          <cell r="D1269" t="str">
            <v>厚2.7㎜･木造軸組(大壁)共</v>
          </cell>
          <cell r="E1269" t="str">
            <v>㎡</v>
          </cell>
          <cell r="F1269">
            <v>8880</v>
          </cell>
          <cell r="G1269" t="str">
            <v>P-82</v>
          </cell>
          <cell r="H1269">
            <v>9324</v>
          </cell>
          <cell r="I1269">
            <v>9320</v>
          </cell>
        </row>
        <row r="1270">
          <cell r="B1270">
            <v>246511</v>
          </cell>
          <cell r="C1270" t="str">
            <v>壁･ｵｰﾊﾞｰﾚｲ合板張</v>
          </cell>
          <cell r="D1270" t="str">
            <v>厚4㎜･軸組別途</v>
          </cell>
          <cell r="E1270" t="str">
            <v>㎡</v>
          </cell>
          <cell r="F1270">
            <v>4640</v>
          </cell>
          <cell r="G1270" t="str">
            <v>P-82</v>
          </cell>
          <cell r="H1270">
            <v>4872</v>
          </cell>
          <cell r="I1270">
            <v>4870</v>
          </cell>
        </row>
        <row r="1271">
          <cell r="B1271">
            <v>246515</v>
          </cell>
          <cell r="C1271" t="str">
            <v>壁･ｵｰﾊﾞｰﾚｲ合板張</v>
          </cell>
          <cell r="D1271" t="str">
            <v>厚4㎜･木造軸組(大壁)共</v>
          </cell>
          <cell r="E1271" t="str">
            <v>㎡</v>
          </cell>
          <cell r="F1271">
            <v>9220</v>
          </cell>
          <cell r="G1271" t="str">
            <v>P-82</v>
          </cell>
          <cell r="H1271">
            <v>9681</v>
          </cell>
          <cell r="I1271">
            <v>9680</v>
          </cell>
        </row>
        <row r="1272">
          <cell r="B1272">
            <v>246531</v>
          </cell>
          <cell r="C1272" t="str">
            <v>壁･木毛ｾﾒﾝﾄ板張</v>
          </cell>
          <cell r="D1272" t="str">
            <v>軸組別途</v>
          </cell>
          <cell r="E1272" t="str">
            <v>㎡</v>
          </cell>
          <cell r="F1272">
            <v>1870</v>
          </cell>
          <cell r="G1272" t="str">
            <v>P-82</v>
          </cell>
          <cell r="H1272">
            <v>1963</v>
          </cell>
          <cell r="I1272">
            <v>1960</v>
          </cell>
        </row>
        <row r="1273">
          <cell r="B1273">
            <v>246535</v>
          </cell>
          <cell r="C1273" t="str">
            <v>壁･木毛ｾﾒﾝﾄ板張</v>
          </cell>
          <cell r="D1273" t="str">
            <v>木造軸組(大壁)共</v>
          </cell>
          <cell r="E1273" t="str">
            <v>㎡</v>
          </cell>
          <cell r="F1273">
            <v>6450</v>
          </cell>
          <cell r="G1273" t="str">
            <v>P-82</v>
          </cell>
          <cell r="H1273">
            <v>6772</v>
          </cell>
          <cell r="I1273">
            <v>6770</v>
          </cell>
        </row>
        <row r="1274">
          <cell r="B1274">
            <v>246537</v>
          </cell>
          <cell r="C1274" t="str">
            <v>壁･木毛ｾﾒﾝﾄ板張</v>
          </cell>
          <cell r="D1274" t="str">
            <v>木造間仕切軸組共</v>
          </cell>
          <cell r="E1274" t="str">
            <v>㎡</v>
          </cell>
          <cell r="F1274">
            <v>5130</v>
          </cell>
          <cell r="G1274" t="str">
            <v>P-82</v>
          </cell>
          <cell r="H1274">
            <v>5386</v>
          </cell>
          <cell r="I1274">
            <v>5380</v>
          </cell>
        </row>
        <row r="1275">
          <cell r="B1275">
            <v>246601</v>
          </cell>
          <cell r="C1275" t="str">
            <v>天井･ﾗﾜﾝ合板張</v>
          </cell>
          <cell r="D1275" t="str">
            <v>厚2.5㎜･2類･下地組別途</v>
          </cell>
          <cell r="E1275" t="str">
            <v>㎡</v>
          </cell>
          <cell r="F1275">
            <v>2110</v>
          </cell>
          <cell r="G1275" t="str">
            <v>P-82</v>
          </cell>
          <cell r="H1275">
            <v>2215</v>
          </cell>
          <cell r="I1275">
            <v>2210</v>
          </cell>
        </row>
        <row r="1276">
          <cell r="B1276">
            <v>246605</v>
          </cell>
          <cell r="C1276" t="str">
            <v>天井･ﾗﾜﾝ合板張</v>
          </cell>
          <cell r="D1276" t="str">
            <v>厚2.5㎜･2類･木造天井下地組共</v>
          </cell>
          <cell r="E1276" t="str">
            <v>㎡</v>
          </cell>
          <cell r="F1276">
            <v>5170</v>
          </cell>
          <cell r="G1276" t="str">
            <v>P-82</v>
          </cell>
          <cell r="H1276">
            <v>5428</v>
          </cell>
          <cell r="I1276">
            <v>5420</v>
          </cell>
        </row>
        <row r="1277">
          <cell r="B1277">
            <v>246611</v>
          </cell>
          <cell r="C1277" t="str">
            <v>天井･ﾗﾜﾝ合板張</v>
          </cell>
          <cell r="D1277" t="str">
            <v>厚4㎜･2類･下地組別途</v>
          </cell>
          <cell r="E1277" t="str">
            <v>㎡</v>
          </cell>
          <cell r="F1277">
            <v>2210</v>
          </cell>
          <cell r="G1277" t="str">
            <v>P-82</v>
          </cell>
          <cell r="H1277">
            <v>2320</v>
          </cell>
          <cell r="I1277">
            <v>2320</v>
          </cell>
        </row>
        <row r="1278">
          <cell r="B1278">
            <v>246615</v>
          </cell>
          <cell r="C1278" t="str">
            <v>天井･ﾗﾜﾝ合板張</v>
          </cell>
          <cell r="D1278" t="str">
            <v>厚4㎜･2類･木造天井下地組共</v>
          </cell>
          <cell r="E1278" t="str">
            <v>㎡</v>
          </cell>
          <cell r="F1278">
            <v>5270</v>
          </cell>
          <cell r="G1278" t="str">
            <v>P-82</v>
          </cell>
          <cell r="H1278">
            <v>5533</v>
          </cell>
          <cell r="I1278">
            <v>5530</v>
          </cell>
        </row>
        <row r="1279">
          <cell r="B1279">
            <v>246621</v>
          </cell>
          <cell r="C1279" t="str">
            <v>天井･しな合板張</v>
          </cell>
          <cell r="D1279" t="str">
            <v>厚4㎜･下地組別途</v>
          </cell>
          <cell r="E1279" t="str">
            <v>㎡</v>
          </cell>
          <cell r="F1279">
            <v>2510</v>
          </cell>
          <cell r="G1279" t="str">
            <v>P-82</v>
          </cell>
          <cell r="H1279">
            <v>2635</v>
          </cell>
          <cell r="I1279">
            <v>2630</v>
          </cell>
        </row>
        <row r="1280">
          <cell r="B1280">
            <v>246625</v>
          </cell>
          <cell r="C1280" t="str">
            <v>天井･しな合板張</v>
          </cell>
          <cell r="D1280" t="str">
            <v>厚4㎜･木造天井下地組共</v>
          </cell>
          <cell r="E1280" t="str">
            <v>㎡</v>
          </cell>
          <cell r="F1280">
            <v>5570</v>
          </cell>
          <cell r="G1280" t="str">
            <v>P-82</v>
          </cell>
          <cell r="H1280">
            <v>5848</v>
          </cell>
          <cell r="I1280">
            <v>5840</v>
          </cell>
        </row>
        <row r="1281">
          <cell r="B1281">
            <v>246631</v>
          </cell>
          <cell r="C1281" t="str">
            <v>天井･小幅板張</v>
          </cell>
          <cell r="D1281" t="str">
            <v>杉･下地組別途</v>
          </cell>
          <cell r="E1281" t="str">
            <v>㎡</v>
          </cell>
          <cell r="F1281">
            <v>3010</v>
          </cell>
          <cell r="G1281" t="str">
            <v>P-82</v>
          </cell>
          <cell r="H1281">
            <v>3160</v>
          </cell>
          <cell r="I1281">
            <v>3160</v>
          </cell>
        </row>
        <row r="1282">
          <cell r="B1282">
            <v>246635</v>
          </cell>
          <cell r="C1282" t="str">
            <v>天井･小幅板張</v>
          </cell>
          <cell r="D1282" t="str">
            <v>杉･木造天井下地組共</v>
          </cell>
          <cell r="E1282" t="str">
            <v>㎡</v>
          </cell>
          <cell r="F1282">
            <v>6070</v>
          </cell>
          <cell r="G1282" t="str">
            <v>P-82</v>
          </cell>
          <cell r="H1282">
            <v>6373</v>
          </cell>
          <cell r="I1282">
            <v>6370</v>
          </cell>
        </row>
        <row r="1283">
          <cell r="B1283">
            <v>246641</v>
          </cell>
          <cell r="C1283" t="str">
            <v>天井･小幅板張</v>
          </cell>
          <cell r="D1283" t="str">
            <v>桧･下地組別途</v>
          </cell>
          <cell r="E1283" t="str">
            <v>㎡</v>
          </cell>
          <cell r="F1283">
            <v>3440</v>
          </cell>
          <cell r="G1283" t="str">
            <v>P-82</v>
          </cell>
          <cell r="H1283">
            <v>3612</v>
          </cell>
          <cell r="I1283">
            <v>3610</v>
          </cell>
        </row>
        <row r="1284">
          <cell r="B1284">
            <v>246645</v>
          </cell>
          <cell r="C1284" t="str">
            <v>天井･小幅板張</v>
          </cell>
          <cell r="D1284" t="str">
            <v>桧･木造天井下地組共</v>
          </cell>
          <cell r="E1284" t="str">
            <v>㎡</v>
          </cell>
          <cell r="F1284">
            <v>6500</v>
          </cell>
          <cell r="G1284" t="str">
            <v>P-82</v>
          </cell>
          <cell r="H1284">
            <v>6825</v>
          </cell>
          <cell r="I1284">
            <v>6820</v>
          </cell>
        </row>
        <row r="1285">
          <cell r="B1285">
            <v>246651</v>
          </cell>
          <cell r="C1285" t="str">
            <v>天井･ﾌﾟﾘﾝﾄ合板張</v>
          </cell>
          <cell r="D1285" t="str">
            <v>厚2.3㎜･下地組別途</v>
          </cell>
          <cell r="E1285" t="str">
            <v>㎡</v>
          </cell>
          <cell r="F1285">
            <v>4930</v>
          </cell>
          <cell r="G1285" t="str">
            <v>P-82</v>
          </cell>
          <cell r="H1285">
            <v>5176</v>
          </cell>
          <cell r="I1285">
            <v>5170</v>
          </cell>
        </row>
        <row r="1286">
          <cell r="B1286">
            <v>246652</v>
          </cell>
          <cell r="C1286" t="str">
            <v>天井･ﾌﾟﾘﾝﾄ合板張</v>
          </cell>
          <cell r="D1286" t="str">
            <v>厚2.3㎜･木造天井下地組共</v>
          </cell>
          <cell r="E1286" t="str">
            <v>㎡</v>
          </cell>
          <cell r="F1286">
            <v>7990</v>
          </cell>
          <cell r="G1286" t="str">
            <v>P-82</v>
          </cell>
          <cell r="H1286">
            <v>8389</v>
          </cell>
          <cell r="I1286">
            <v>8380</v>
          </cell>
        </row>
        <row r="1287">
          <cell r="B1287">
            <v>246654</v>
          </cell>
          <cell r="C1287" t="str">
            <v>天井･ﾌﾟﾘﾝﾄ合板張</v>
          </cell>
          <cell r="D1287" t="str">
            <v>厚3.6㎜･下地組別途</v>
          </cell>
          <cell r="E1287" t="str">
            <v>㎡</v>
          </cell>
          <cell r="F1287">
            <v>5110</v>
          </cell>
          <cell r="G1287" t="str">
            <v>P-82</v>
          </cell>
          <cell r="H1287">
            <v>5365</v>
          </cell>
          <cell r="I1287">
            <v>5360</v>
          </cell>
        </row>
        <row r="1288">
          <cell r="B1288">
            <v>246655</v>
          </cell>
          <cell r="C1288" t="str">
            <v>天井･ﾌﾟﾘﾝﾄ合板張</v>
          </cell>
          <cell r="D1288" t="str">
            <v>厚3.6㎜･木造天井下地組共</v>
          </cell>
          <cell r="E1288" t="str">
            <v>㎡</v>
          </cell>
          <cell r="F1288">
            <v>8170</v>
          </cell>
          <cell r="G1288" t="str">
            <v>P-82</v>
          </cell>
          <cell r="H1288">
            <v>8578</v>
          </cell>
          <cell r="I1288">
            <v>8570</v>
          </cell>
        </row>
        <row r="1289">
          <cell r="B1289">
            <v>246657</v>
          </cell>
          <cell r="C1289" t="str">
            <v>天井･ﾌﾟﾘﾝﾄ合板張</v>
          </cell>
          <cell r="D1289" t="str">
            <v>厚4㎜･下地組別途</v>
          </cell>
          <cell r="E1289" t="str">
            <v>㎡</v>
          </cell>
          <cell r="F1289">
            <v>4910</v>
          </cell>
          <cell r="G1289" t="str">
            <v>P-82</v>
          </cell>
          <cell r="H1289">
            <v>5155</v>
          </cell>
          <cell r="I1289">
            <v>5150</v>
          </cell>
        </row>
        <row r="1290">
          <cell r="B1290">
            <v>246658</v>
          </cell>
          <cell r="C1290" t="str">
            <v>天井･ﾌﾟﾘﾝﾄ合板張</v>
          </cell>
          <cell r="D1290" t="str">
            <v>厚4㎜･木造天井下地組共</v>
          </cell>
          <cell r="E1290" t="str">
            <v>㎡</v>
          </cell>
          <cell r="F1290">
            <v>7970</v>
          </cell>
          <cell r="G1290" t="str">
            <v>P-83</v>
          </cell>
          <cell r="H1290">
            <v>8368</v>
          </cell>
          <cell r="I1290">
            <v>8360</v>
          </cell>
        </row>
        <row r="1291">
          <cell r="B1291">
            <v>246661</v>
          </cell>
          <cell r="C1291" t="str">
            <v>天井･天然木化粧合板張</v>
          </cell>
          <cell r="D1291" t="str">
            <v>厚4㎜･下地組別途</v>
          </cell>
          <cell r="E1291" t="str">
            <v>㎡</v>
          </cell>
          <cell r="F1291">
            <v>5760</v>
          </cell>
          <cell r="G1291" t="str">
            <v>P-83</v>
          </cell>
          <cell r="H1291">
            <v>6048</v>
          </cell>
          <cell r="I1291">
            <v>6040</v>
          </cell>
        </row>
        <row r="1292">
          <cell r="B1292">
            <v>246665</v>
          </cell>
          <cell r="C1292" t="str">
            <v>天井･天然木化粧合板張</v>
          </cell>
          <cell r="D1292" t="str">
            <v>厚4㎜･木造天井下地組共</v>
          </cell>
          <cell r="E1292" t="str">
            <v>㎡</v>
          </cell>
          <cell r="F1292">
            <v>8820</v>
          </cell>
          <cell r="G1292" t="str">
            <v>P-83</v>
          </cell>
          <cell r="H1292">
            <v>9261</v>
          </cell>
          <cell r="I1292">
            <v>9260</v>
          </cell>
        </row>
        <row r="1293">
          <cell r="B1293">
            <v>246701</v>
          </cell>
          <cell r="C1293" t="str">
            <v>和室天井</v>
          </cell>
          <cell r="D1293" t="str">
            <v>杉杢(ﾊﾘ天)･敷目</v>
          </cell>
          <cell r="E1293" t="str">
            <v>㎡</v>
          </cell>
          <cell r="F1293">
            <v>8240</v>
          </cell>
          <cell r="G1293" t="str">
            <v>P-83</v>
          </cell>
          <cell r="H1293">
            <v>8652</v>
          </cell>
          <cell r="I1293">
            <v>8650</v>
          </cell>
        </row>
        <row r="1294">
          <cell r="B1294">
            <v>246705</v>
          </cell>
          <cell r="C1294" t="str">
            <v>和室天井</v>
          </cell>
          <cell r="D1294" t="str">
            <v>杉柾(ﾊﾘ天)･敷目</v>
          </cell>
          <cell r="E1294" t="str">
            <v>㎡</v>
          </cell>
          <cell r="F1294">
            <v>8140</v>
          </cell>
          <cell r="G1294" t="str">
            <v>P-83</v>
          </cell>
          <cell r="H1294">
            <v>8547</v>
          </cell>
          <cell r="I1294">
            <v>8540</v>
          </cell>
        </row>
        <row r="1295">
          <cell r="B1295">
            <v>246711</v>
          </cell>
          <cell r="C1295" t="str">
            <v>和室天井</v>
          </cell>
          <cell r="D1295" t="str">
            <v>杉杢(ﾊﾘ天)･竿縁</v>
          </cell>
          <cell r="E1295" t="str">
            <v>㎡</v>
          </cell>
          <cell r="F1295">
            <v>8590</v>
          </cell>
          <cell r="G1295" t="str">
            <v>P-83</v>
          </cell>
          <cell r="H1295">
            <v>9019</v>
          </cell>
          <cell r="I1295">
            <v>9010</v>
          </cell>
        </row>
        <row r="1296">
          <cell r="B1296">
            <v>246715</v>
          </cell>
          <cell r="C1296" t="str">
            <v>和室天井</v>
          </cell>
          <cell r="D1296" t="str">
            <v>杉柾(ﾊﾘ天)･竿縁</v>
          </cell>
          <cell r="E1296" t="str">
            <v>㎡</v>
          </cell>
          <cell r="F1296">
            <v>8490</v>
          </cell>
          <cell r="G1296" t="str">
            <v>P-83</v>
          </cell>
          <cell r="H1296">
            <v>8914</v>
          </cell>
          <cell r="I1296">
            <v>8910</v>
          </cell>
        </row>
        <row r="1297">
          <cell r="B1297">
            <v>246721</v>
          </cell>
          <cell r="C1297" t="str">
            <v>和室天井</v>
          </cell>
          <cell r="D1297" t="str">
            <v>杉杢(ﾊﾘ天)･竿縁･化粧竿</v>
          </cell>
          <cell r="E1297" t="str">
            <v>㎡</v>
          </cell>
          <cell r="F1297">
            <v>10600</v>
          </cell>
          <cell r="G1297" t="str">
            <v>P-83</v>
          </cell>
          <cell r="H1297">
            <v>11130</v>
          </cell>
          <cell r="I1297">
            <v>11100</v>
          </cell>
        </row>
        <row r="1298">
          <cell r="B1298">
            <v>246725</v>
          </cell>
          <cell r="C1298" t="str">
            <v>和室天井</v>
          </cell>
          <cell r="D1298" t="str">
            <v>杉柾(ﾊﾘ天)･竿縁･化粧竿</v>
          </cell>
          <cell r="E1298" t="str">
            <v>㎡</v>
          </cell>
          <cell r="F1298">
            <v>10500</v>
          </cell>
          <cell r="G1298" t="str">
            <v>P-83</v>
          </cell>
          <cell r="H1298">
            <v>11025</v>
          </cell>
          <cell r="I1298">
            <v>11000</v>
          </cell>
        </row>
        <row r="1299">
          <cell r="B1299">
            <v>246731</v>
          </cell>
          <cell r="C1299" t="str">
            <v>和室天井</v>
          </cell>
          <cell r="D1299" t="str">
            <v>杉杢(ﾊﾘ天)･船底</v>
          </cell>
          <cell r="E1299" t="str">
            <v>㎡</v>
          </cell>
          <cell r="F1299">
            <v>9000</v>
          </cell>
          <cell r="G1299" t="str">
            <v>P-83</v>
          </cell>
          <cell r="H1299">
            <v>9450</v>
          </cell>
          <cell r="I1299">
            <v>9450</v>
          </cell>
        </row>
        <row r="1300">
          <cell r="B1300">
            <v>246735</v>
          </cell>
          <cell r="C1300" t="str">
            <v>和室天井</v>
          </cell>
          <cell r="D1300" t="str">
            <v>杉柾(ﾊﾘ天)･船底</v>
          </cell>
          <cell r="E1300" t="str">
            <v>㎡</v>
          </cell>
          <cell r="F1300">
            <v>8900</v>
          </cell>
          <cell r="G1300" t="str">
            <v>P-83</v>
          </cell>
          <cell r="H1300">
            <v>9345</v>
          </cell>
          <cell r="I1300">
            <v>9340</v>
          </cell>
        </row>
        <row r="1301">
          <cell r="B1301">
            <v>246801</v>
          </cell>
          <cell r="C1301" t="str">
            <v>額縁</v>
          </cell>
          <cell r="D1301" t="str">
            <v>杉･材工共</v>
          </cell>
          <cell r="E1301" t="str">
            <v>ｍ</v>
          </cell>
          <cell r="F1301">
            <v>1390</v>
          </cell>
          <cell r="G1301" t="str">
            <v>P-83</v>
          </cell>
          <cell r="H1301">
            <v>1459</v>
          </cell>
          <cell r="I1301">
            <v>1450</v>
          </cell>
        </row>
        <row r="1302">
          <cell r="B1302">
            <v>246803</v>
          </cell>
          <cell r="C1302" t="str">
            <v>額縁</v>
          </cell>
          <cell r="D1302" t="str">
            <v>桧･材工共</v>
          </cell>
          <cell r="E1302" t="str">
            <v>ｍ</v>
          </cell>
          <cell r="F1302">
            <v>1670</v>
          </cell>
          <cell r="G1302" t="str">
            <v>P-83</v>
          </cell>
          <cell r="H1302">
            <v>1753</v>
          </cell>
          <cell r="I1302">
            <v>1750</v>
          </cell>
        </row>
        <row r="1303">
          <cell r="B1303">
            <v>246806</v>
          </cell>
          <cell r="C1303" t="str">
            <v>額縁</v>
          </cell>
          <cell r="D1303" t="str">
            <v>米つが･材工共</v>
          </cell>
          <cell r="E1303" t="str">
            <v>ｍ</v>
          </cell>
          <cell r="F1303">
            <v>1320</v>
          </cell>
          <cell r="G1303" t="str">
            <v>P-83</v>
          </cell>
          <cell r="H1303">
            <v>1386</v>
          </cell>
          <cell r="I1303">
            <v>1380</v>
          </cell>
        </row>
        <row r="1304">
          <cell r="B1304">
            <v>246811</v>
          </cell>
          <cell r="C1304" t="str">
            <v>片開き三方枠</v>
          </cell>
          <cell r="D1304" t="str">
            <v>杉･H210㎝まで･W90㎝まで</v>
          </cell>
          <cell r="E1304" t="str">
            <v>ヶ所</v>
          </cell>
          <cell r="F1304">
            <v>21400</v>
          </cell>
          <cell r="G1304" t="str">
            <v>P-83</v>
          </cell>
          <cell r="H1304">
            <v>22470</v>
          </cell>
          <cell r="I1304">
            <v>22400</v>
          </cell>
        </row>
        <row r="1305">
          <cell r="B1305">
            <v>246815</v>
          </cell>
          <cell r="C1305" t="str">
            <v>片開き三方枠</v>
          </cell>
          <cell r="D1305" t="str">
            <v>杉･H210㎝まで･W90㎝まで･(額縁付)</v>
          </cell>
          <cell r="E1305" t="str">
            <v>ヶ所</v>
          </cell>
          <cell r="F1305">
            <v>28400</v>
          </cell>
          <cell r="G1305" t="str">
            <v>P-83</v>
          </cell>
          <cell r="H1305">
            <v>29820</v>
          </cell>
          <cell r="I1305">
            <v>29800</v>
          </cell>
        </row>
        <row r="1306">
          <cell r="B1306">
            <v>246821</v>
          </cell>
          <cell r="C1306" t="str">
            <v>片開き三方枠</v>
          </cell>
          <cell r="D1306" t="str">
            <v>桧･H210㎝まで･W90㎝まで</v>
          </cell>
          <cell r="E1306" t="str">
            <v>ヶ所</v>
          </cell>
          <cell r="F1306">
            <v>26700</v>
          </cell>
          <cell r="G1306" t="str">
            <v>P-83</v>
          </cell>
          <cell r="H1306">
            <v>28035</v>
          </cell>
          <cell r="I1306">
            <v>28000</v>
          </cell>
        </row>
        <row r="1307">
          <cell r="B1307">
            <v>246825</v>
          </cell>
          <cell r="C1307" t="str">
            <v>片開き三方枠</v>
          </cell>
          <cell r="D1307" t="str">
            <v>桧･H210㎝まで･W90㎝まで･(額縁付)</v>
          </cell>
          <cell r="E1307" t="str">
            <v>ヶ所</v>
          </cell>
          <cell r="F1307">
            <v>35200</v>
          </cell>
          <cell r="G1307" t="str">
            <v>P-83</v>
          </cell>
          <cell r="H1307">
            <v>36960</v>
          </cell>
          <cell r="I1307">
            <v>36900</v>
          </cell>
        </row>
        <row r="1308">
          <cell r="B1308">
            <v>246831</v>
          </cell>
          <cell r="C1308" t="str">
            <v>片開き三方枠</v>
          </cell>
          <cell r="D1308" t="str">
            <v>米つが･H210㎝まで･W90㎝まで</v>
          </cell>
          <cell r="E1308" t="str">
            <v>ヶ所</v>
          </cell>
          <cell r="F1308">
            <v>20200</v>
          </cell>
          <cell r="G1308" t="str">
            <v>P-83</v>
          </cell>
          <cell r="H1308">
            <v>21210</v>
          </cell>
          <cell r="I1308">
            <v>21200</v>
          </cell>
        </row>
        <row r="1309">
          <cell r="B1309">
            <v>246835</v>
          </cell>
          <cell r="C1309" t="str">
            <v>片開き三方枠</v>
          </cell>
          <cell r="D1309" t="str">
            <v>米つが･H210㎝まで･W90㎝まで･(額縁付)</v>
          </cell>
          <cell r="E1309" t="str">
            <v>ヶ所</v>
          </cell>
          <cell r="F1309">
            <v>26900</v>
          </cell>
          <cell r="G1309" t="str">
            <v>P-83</v>
          </cell>
          <cell r="H1309">
            <v>28245</v>
          </cell>
          <cell r="I1309">
            <v>28200</v>
          </cell>
        </row>
        <row r="1310">
          <cell r="B1310">
            <v>246841</v>
          </cell>
          <cell r="C1310" t="str">
            <v>両開き三方枠</v>
          </cell>
          <cell r="D1310" t="str">
            <v>杉･H210㎝まで･W180㎝まで</v>
          </cell>
          <cell r="E1310" t="str">
            <v>ヶ所</v>
          </cell>
          <cell r="F1310">
            <v>25000</v>
          </cell>
          <cell r="G1310" t="str">
            <v>P-83</v>
          </cell>
          <cell r="H1310">
            <v>26250</v>
          </cell>
          <cell r="I1310">
            <v>26200</v>
          </cell>
        </row>
        <row r="1311">
          <cell r="B1311">
            <v>246845</v>
          </cell>
          <cell r="C1311" t="str">
            <v>両開き三方枠</v>
          </cell>
          <cell r="D1311" t="str">
            <v>杉･H210㎝まで･W180㎝まで･(額縁付)</v>
          </cell>
          <cell r="E1311" t="str">
            <v>ヶ所</v>
          </cell>
          <cell r="F1311">
            <v>33300</v>
          </cell>
          <cell r="G1311" t="str">
            <v>P-83</v>
          </cell>
          <cell r="H1311">
            <v>34965</v>
          </cell>
          <cell r="I1311">
            <v>34900</v>
          </cell>
        </row>
        <row r="1312">
          <cell r="B1312">
            <v>246851</v>
          </cell>
          <cell r="C1312" t="str">
            <v>両開き三方枠</v>
          </cell>
          <cell r="D1312" t="str">
            <v>桧･H210㎝まで･W180㎝まで</v>
          </cell>
          <cell r="E1312" t="str">
            <v>ヶ所</v>
          </cell>
          <cell r="F1312">
            <v>31100</v>
          </cell>
          <cell r="G1312" t="str">
            <v>P-83</v>
          </cell>
          <cell r="H1312">
            <v>32655</v>
          </cell>
          <cell r="I1312">
            <v>32600</v>
          </cell>
        </row>
        <row r="1313">
          <cell r="B1313">
            <v>246855</v>
          </cell>
          <cell r="C1313" t="str">
            <v>両開き三方枠</v>
          </cell>
          <cell r="D1313" t="str">
            <v>桧･H210㎝まで･W180㎝まで･(額縁付)</v>
          </cell>
          <cell r="E1313" t="str">
            <v>ヶ所</v>
          </cell>
          <cell r="F1313">
            <v>41100</v>
          </cell>
          <cell r="G1313" t="str">
            <v>P-83</v>
          </cell>
          <cell r="H1313">
            <v>43155</v>
          </cell>
          <cell r="I1313">
            <v>43100</v>
          </cell>
        </row>
        <row r="1314">
          <cell r="B1314">
            <v>246861</v>
          </cell>
          <cell r="C1314" t="str">
            <v>両開き三方枠</v>
          </cell>
          <cell r="D1314" t="str">
            <v>米つが･H210㎝まで･W180㎝まで</v>
          </cell>
          <cell r="E1314" t="str">
            <v>ヶ所</v>
          </cell>
          <cell r="F1314">
            <v>23600</v>
          </cell>
          <cell r="G1314" t="str">
            <v>P-83</v>
          </cell>
          <cell r="H1314">
            <v>24780</v>
          </cell>
          <cell r="I1314">
            <v>24700</v>
          </cell>
        </row>
        <row r="1315">
          <cell r="B1315">
            <v>246865</v>
          </cell>
          <cell r="C1315" t="str">
            <v>両開き三方枠</v>
          </cell>
          <cell r="D1315" t="str">
            <v>米つが･H210㎝まで･W180㎝まで･(額縁付)</v>
          </cell>
          <cell r="E1315" t="str">
            <v>ヶ所</v>
          </cell>
          <cell r="F1315">
            <v>31500</v>
          </cell>
          <cell r="G1315" t="str">
            <v>P-83</v>
          </cell>
          <cell r="H1315">
            <v>33075</v>
          </cell>
          <cell r="I1315">
            <v>33000</v>
          </cell>
        </row>
        <row r="1316">
          <cell r="B1316">
            <v>246871</v>
          </cell>
          <cell r="C1316" t="str">
            <v>引き違い窓枠</v>
          </cell>
          <cell r="D1316" t="str">
            <v>桧･H120㎝程度･W170㎝程度</v>
          </cell>
          <cell r="E1316" t="str">
            <v>ヶ所</v>
          </cell>
          <cell r="F1316">
            <v>28900</v>
          </cell>
          <cell r="G1316" t="str">
            <v>P-83</v>
          </cell>
          <cell r="H1316">
            <v>30345</v>
          </cell>
          <cell r="I1316">
            <v>30300</v>
          </cell>
        </row>
        <row r="1317">
          <cell r="B1317">
            <v>246875</v>
          </cell>
          <cell r="C1317" t="str">
            <v>引き違い窓枠</v>
          </cell>
          <cell r="D1317" t="str">
            <v>桧･H136㎝程度･W170㎝程度</v>
          </cell>
          <cell r="E1317" t="str">
            <v>ヶ所</v>
          </cell>
          <cell r="F1317">
            <v>30100</v>
          </cell>
          <cell r="G1317" t="str">
            <v>P-83</v>
          </cell>
          <cell r="H1317">
            <v>31605</v>
          </cell>
          <cell r="I1317">
            <v>31600</v>
          </cell>
        </row>
        <row r="1318">
          <cell r="B1318">
            <v>246881</v>
          </cell>
          <cell r="C1318" t="str">
            <v>引き違い窓枠</v>
          </cell>
          <cell r="D1318" t="str">
            <v>桧･H180㎝程度･W170㎝程度</v>
          </cell>
          <cell r="E1318" t="str">
            <v>ヶ所</v>
          </cell>
          <cell r="F1318">
            <v>34500</v>
          </cell>
          <cell r="G1318" t="str">
            <v>P-83</v>
          </cell>
          <cell r="H1318">
            <v>36225</v>
          </cell>
          <cell r="I1318">
            <v>36200</v>
          </cell>
        </row>
        <row r="1319">
          <cell r="B1319">
            <v>246885</v>
          </cell>
          <cell r="C1319" t="str">
            <v>引き違い窓枠</v>
          </cell>
          <cell r="D1319" t="str">
            <v>桧･H136㎝程度･W273㎝程度</v>
          </cell>
          <cell r="E1319" t="str">
            <v>ヶ所</v>
          </cell>
          <cell r="F1319">
            <v>40400</v>
          </cell>
          <cell r="G1319" t="str">
            <v>P-83</v>
          </cell>
          <cell r="H1319">
            <v>42420</v>
          </cell>
          <cell r="I1319">
            <v>42400</v>
          </cell>
        </row>
        <row r="1320">
          <cell r="B1320">
            <v>246891</v>
          </cell>
          <cell r="C1320" t="str">
            <v>引き違い窓枠</v>
          </cell>
          <cell r="D1320" t="str">
            <v>桧･H182㎝程度･W273㎝程度</v>
          </cell>
          <cell r="E1320" t="str">
            <v>ヶ所</v>
          </cell>
          <cell r="F1320">
            <v>44800</v>
          </cell>
          <cell r="G1320" t="str">
            <v>P-83</v>
          </cell>
          <cell r="H1320">
            <v>47040</v>
          </cell>
          <cell r="I1320">
            <v>47000</v>
          </cell>
        </row>
        <row r="1321">
          <cell r="B1321">
            <v>246901</v>
          </cell>
          <cell r="C1321" t="str">
            <v>上がりかまち</v>
          </cell>
          <cell r="D1321" t="str">
            <v>杉</v>
          </cell>
          <cell r="E1321" t="str">
            <v>ｍ</v>
          </cell>
          <cell r="F1321">
            <v>4100</v>
          </cell>
          <cell r="G1321" t="str">
            <v>P-83</v>
          </cell>
          <cell r="H1321">
            <v>4305</v>
          </cell>
          <cell r="I1321">
            <v>4300</v>
          </cell>
        </row>
        <row r="1322">
          <cell r="B1322">
            <v>246903</v>
          </cell>
          <cell r="C1322" t="str">
            <v>上がりかまち</v>
          </cell>
          <cell r="D1322" t="str">
            <v>桧</v>
          </cell>
          <cell r="E1322" t="str">
            <v>ｍ</v>
          </cell>
          <cell r="F1322">
            <v>4660</v>
          </cell>
          <cell r="G1322" t="str">
            <v>P-83</v>
          </cell>
          <cell r="H1322">
            <v>4893</v>
          </cell>
          <cell r="I1322">
            <v>4890</v>
          </cell>
        </row>
        <row r="1323">
          <cell r="B1323">
            <v>246906</v>
          </cell>
          <cell r="C1323" t="str">
            <v>上がりかまち</v>
          </cell>
          <cell r="D1323" t="str">
            <v>米つが</v>
          </cell>
          <cell r="E1323" t="str">
            <v>ｍ</v>
          </cell>
          <cell r="F1323">
            <v>4100</v>
          </cell>
          <cell r="G1323" t="str">
            <v>P-83</v>
          </cell>
          <cell r="H1323">
            <v>4305</v>
          </cell>
          <cell r="I1323">
            <v>4300</v>
          </cell>
        </row>
        <row r="1324">
          <cell r="B1324">
            <v>246909</v>
          </cell>
          <cell r="C1324" t="str">
            <v>上がりかまち</v>
          </cell>
          <cell r="D1324" t="str">
            <v>米ひば</v>
          </cell>
          <cell r="E1324" t="str">
            <v>ｍ</v>
          </cell>
          <cell r="F1324">
            <v>4480</v>
          </cell>
          <cell r="G1324" t="str">
            <v>P-83</v>
          </cell>
          <cell r="H1324">
            <v>4704</v>
          </cell>
          <cell r="I1324">
            <v>4700</v>
          </cell>
        </row>
        <row r="1325">
          <cell r="B1325">
            <v>246911</v>
          </cell>
          <cell r="C1325" t="str">
            <v>畳寄せ</v>
          </cell>
          <cell r="D1325" t="str">
            <v>杉</v>
          </cell>
          <cell r="E1325" t="str">
            <v>ｍ</v>
          </cell>
          <cell r="F1325">
            <v>1910</v>
          </cell>
          <cell r="G1325" t="str">
            <v>P-83</v>
          </cell>
          <cell r="H1325">
            <v>2005</v>
          </cell>
          <cell r="I1325">
            <v>2000</v>
          </cell>
        </row>
        <row r="1326">
          <cell r="B1326">
            <v>246913</v>
          </cell>
          <cell r="C1326" t="str">
            <v>畳寄せ</v>
          </cell>
          <cell r="D1326" t="str">
            <v>桧</v>
          </cell>
          <cell r="E1326" t="str">
            <v>ｍ</v>
          </cell>
          <cell r="F1326">
            <v>1930</v>
          </cell>
          <cell r="G1326" t="str">
            <v>P-83</v>
          </cell>
          <cell r="H1326">
            <v>2026</v>
          </cell>
          <cell r="I1326">
            <v>2020</v>
          </cell>
        </row>
        <row r="1327">
          <cell r="B1327">
            <v>246916</v>
          </cell>
          <cell r="C1327" t="str">
            <v>畳寄せ</v>
          </cell>
          <cell r="D1327" t="str">
            <v>米つが</v>
          </cell>
          <cell r="E1327" t="str">
            <v>ｍ</v>
          </cell>
          <cell r="F1327">
            <v>1950</v>
          </cell>
          <cell r="G1327" t="str">
            <v>P-83</v>
          </cell>
          <cell r="H1327">
            <v>2047</v>
          </cell>
          <cell r="I1327">
            <v>2040</v>
          </cell>
        </row>
        <row r="1328">
          <cell r="B1328">
            <v>246921</v>
          </cell>
          <cell r="C1328" t="str">
            <v>幅木</v>
          </cell>
          <cell r="D1328" t="str">
            <v>杉</v>
          </cell>
          <cell r="E1328" t="str">
            <v>ｍ</v>
          </cell>
          <cell r="F1328">
            <v>2720</v>
          </cell>
          <cell r="G1328" t="str">
            <v>P-83</v>
          </cell>
          <cell r="H1328">
            <v>2856</v>
          </cell>
          <cell r="I1328">
            <v>2850</v>
          </cell>
        </row>
        <row r="1329">
          <cell r="B1329">
            <v>246923</v>
          </cell>
          <cell r="C1329" t="str">
            <v>幅木</v>
          </cell>
          <cell r="D1329" t="str">
            <v>桧</v>
          </cell>
          <cell r="E1329" t="str">
            <v>ｍ</v>
          </cell>
          <cell r="F1329">
            <v>3000</v>
          </cell>
          <cell r="G1329" t="str">
            <v>P-83</v>
          </cell>
          <cell r="H1329">
            <v>3150</v>
          </cell>
          <cell r="I1329">
            <v>3150</v>
          </cell>
        </row>
        <row r="1330">
          <cell r="B1330">
            <v>246926</v>
          </cell>
          <cell r="C1330" t="str">
            <v>幅木</v>
          </cell>
          <cell r="D1330" t="str">
            <v>米つが</v>
          </cell>
          <cell r="E1330" t="str">
            <v>ｍ</v>
          </cell>
          <cell r="F1330">
            <v>2650</v>
          </cell>
          <cell r="G1330" t="str">
            <v>P-83</v>
          </cell>
          <cell r="H1330">
            <v>2782</v>
          </cell>
          <cell r="I1330">
            <v>2780</v>
          </cell>
        </row>
        <row r="1331">
          <cell r="B1331">
            <v>246931</v>
          </cell>
          <cell r="C1331" t="str">
            <v>ぞうきんずり</v>
          </cell>
          <cell r="D1331" t="str">
            <v>杉</v>
          </cell>
          <cell r="E1331" t="str">
            <v>ｍ</v>
          </cell>
          <cell r="F1331">
            <v>930</v>
          </cell>
          <cell r="G1331" t="str">
            <v>P-83</v>
          </cell>
          <cell r="H1331">
            <v>976</v>
          </cell>
          <cell r="I1331">
            <v>970</v>
          </cell>
        </row>
        <row r="1332">
          <cell r="B1332">
            <v>246933</v>
          </cell>
          <cell r="C1332" t="str">
            <v>ぞうきんずり</v>
          </cell>
          <cell r="D1332" t="str">
            <v>桧</v>
          </cell>
          <cell r="E1332" t="str">
            <v>ｍ</v>
          </cell>
          <cell r="F1332">
            <v>930</v>
          </cell>
          <cell r="G1332" t="str">
            <v>P-83</v>
          </cell>
          <cell r="H1332">
            <v>976</v>
          </cell>
          <cell r="I1332">
            <v>970</v>
          </cell>
        </row>
        <row r="1333">
          <cell r="B1333">
            <v>246936</v>
          </cell>
          <cell r="C1333" t="str">
            <v>ぞうきんずり</v>
          </cell>
          <cell r="D1333" t="str">
            <v>米つが</v>
          </cell>
          <cell r="E1333" t="str">
            <v>ｍ</v>
          </cell>
          <cell r="F1333">
            <v>930</v>
          </cell>
          <cell r="G1333" t="str">
            <v>P-83</v>
          </cell>
          <cell r="H1333">
            <v>976</v>
          </cell>
          <cell r="I1333">
            <v>970</v>
          </cell>
        </row>
        <row r="1334">
          <cell r="B1334">
            <v>246941</v>
          </cell>
          <cell r="C1334" t="str">
            <v>敷鴨居</v>
          </cell>
          <cell r="D1334" t="str">
            <v>杉･(敷居･鴨居ｾｯﾄ)</v>
          </cell>
          <cell r="E1334" t="str">
            <v>ｍ</v>
          </cell>
          <cell r="F1334">
            <v>6300</v>
          </cell>
          <cell r="G1334" t="str">
            <v>P-83</v>
          </cell>
          <cell r="H1334">
            <v>6615</v>
          </cell>
          <cell r="I1334">
            <v>6610</v>
          </cell>
        </row>
        <row r="1335">
          <cell r="B1335">
            <v>246943</v>
          </cell>
          <cell r="C1335" t="str">
            <v>敷鴨居</v>
          </cell>
          <cell r="D1335" t="str">
            <v>桧･(敷居･鴨居ｾｯﾄ)</v>
          </cell>
          <cell r="E1335" t="str">
            <v>ｍ</v>
          </cell>
          <cell r="F1335">
            <v>7250</v>
          </cell>
          <cell r="G1335" t="str">
            <v>P-83</v>
          </cell>
          <cell r="H1335">
            <v>7612</v>
          </cell>
          <cell r="I1335">
            <v>7610</v>
          </cell>
        </row>
        <row r="1336">
          <cell r="B1336">
            <v>246946</v>
          </cell>
          <cell r="C1336" t="str">
            <v>敷鴨居</v>
          </cell>
          <cell r="D1336" t="str">
            <v>米つが･(敷居･鴨居ｾｯﾄ)</v>
          </cell>
          <cell r="E1336" t="str">
            <v>ｍ</v>
          </cell>
          <cell r="F1336">
            <v>6080</v>
          </cell>
          <cell r="G1336" t="str">
            <v>P-83</v>
          </cell>
          <cell r="H1336">
            <v>6384</v>
          </cell>
          <cell r="I1336">
            <v>6380</v>
          </cell>
        </row>
        <row r="1337">
          <cell r="B1337">
            <v>246951</v>
          </cell>
          <cell r="C1337" t="str">
            <v>付け鴨居</v>
          </cell>
          <cell r="D1337" t="str">
            <v>杉</v>
          </cell>
          <cell r="E1337" t="str">
            <v>ｍ</v>
          </cell>
          <cell r="F1337">
            <v>1940</v>
          </cell>
          <cell r="G1337" t="str">
            <v>P-83</v>
          </cell>
          <cell r="H1337">
            <v>2037</v>
          </cell>
          <cell r="I1337">
            <v>2030</v>
          </cell>
        </row>
        <row r="1338">
          <cell r="B1338">
            <v>246953</v>
          </cell>
          <cell r="C1338" t="str">
            <v>付け鴨居</v>
          </cell>
          <cell r="D1338" t="str">
            <v>桧</v>
          </cell>
          <cell r="E1338" t="str">
            <v>ｍ</v>
          </cell>
          <cell r="F1338">
            <v>1990</v>
          </cell>
          <cell r="G1338" t="str">
            <v>P-84</v>
          </cell>
          <cell r="H1338">
            <v>2089</v>
          </cell>
          <cell r="I1338">
            <v>2080</v>
          </cell>
        </row>
        <row r="1339">
          <cell r="B1339">
            <v>246956</v>
          </cell>
          <cell r="C1339" t="str">
            <v>付け鴨居</v>
          </cell>
          <cell r="D1339" t="str">
            <v>米つが</v>
          </cell>
          <cell r="E1339" t="str">
            <v>ｍ</v>
          </cell>
          <cell r="F1339">
            <v>2010</v>
          </cell>
          <cell r="G1339" t="str">
            <v>P-84</v>
          </cell>
          <cell r="H1339">
            <v>2110</v>
          </cell>
          <cell r="I1339">
            <v>2110</v>
          </cell>
        </row>
        <row r="1340">
          <cell r="B1340">
            <v>246961</v>
          </cell>
          <cell r="C1340" t="str">
            <v>長押し</v>
          </cell>
          <cell r="D1340" t="str">
            <v>杉</v>
          </cell>
          <cell r="E1340" t="str">
            <v>ｍ</v>
          </cell>
          <cell r="F1340">
            <v>2850</v>
          </cell>
          <cell r="G1340" t="str">
            <v>P-84</v>
          </cell>
          <cell r="H1340">
            <v>2992</v>
          </cell>
          <cell r="I1340">
            <v>2990</v>
          </cell>
        </row>
        <row r="1341">
          <cell r="B1341">
            <v>246963</v>
          </cell>
          <cell r="C1341" t="str">
            <v>長押し</v>
          </cell>
          <cell r="D1341" t="str">
            <v>桧</v>
          </cell>
          <cell r="E1341" t="str">
            <v>ｍ</v>
          </cell>
          <cell r="F1341">
            <v>3800</v>
          </cell>
          <cell r="G1341" t="str">
            <v>P-84</v>
          </cell>
          <cell r="H1341">
            <v>3990</v>
          </cell>
          <cell r="I1341">
            <v>3990</v>
          </cell>
        </row>
        <row r="1342">
          <cell r="B1342">
            <v>246966</v>
          </cell>
          <cell r="C1342" t="str">
            <v>長押し</v>
          </cell>
          <cell r="D1342" t="str">
            <v>米つが</v>
          </cell>
          <cell r="E1342" t="str">
            <v>ｍ</v>
          </cell>
          <cell r="F1342">
            <v>2630</v>
          </cell>
          <cell r="G1342" t="str">
            <v>P-84</v>
          </cell>
          <cell r="H1342">
            <v>2761</v>
          </cell>
          <cell r="I1342">
            <v>2760</v>
          </cell>
        </row>
        <row r="1343">
          <cell r="B1343">
            <v>246971</v>
          </cell>
          <cell r="C1343" t="str">
            <v>廻り縁</v>
          </cell>
          <cell r="D1343" t="str">
            <v>杉</v>
          </cell>
          <cell r="E1343" t="str">
            <v>ｍ</v>
          </cell>
          <cell r="F1343">
            <v>1940</v>
          </cell>
          <cell r="G1343" t="str">
            <v>P-84</v>
          </cell>
          <cell r="H1343">
            <v>2037</v>
          </cell>
          <cell r="I1343">
            <v>2030</v>
          </cell>
        </row>
        <row r="1344">
          <cell r="B1344">
            <v>246973</v>
          </cell>
          <cell r="C1344" t="str">
            <v>廻り縁</v>
          </cell>
          <cell r="D1344" t="str">
            <v>桧</v>
          </cell>
          <cell r="E1344" t="str">
            <v>ｍ</v>
          </cell>
          <cell r="F1344">
            <v>1990</v>
          </cell>
          <cell r="G1344" t="str">
            <v>P-84</v>
          </cell>
          <cell r="H1344">
            <v>2089</v>
          </cell>
          <cell r="I1344">
            <v>2080</v>
          </cell>
        </row>
        <row r="1345">
          <cell r="B1345">
            <v>246976</v>
          </cell>
          <cell r="C1345" t="str">
            <v>廻り縁</v>
          </cell>
          <cell r="D1345" t="str">
            <v>米つが</v>
          </cell>
          <cell r="E1345" t="str">
            <v>ｍ</v>
          </cell>
          <cell r="F1345">
            <v>2010</v>
          </cell>
          <cell r="G1345" t="str">
            <v>P-84</v>
          </cell>
          <cell r="H1345">
            <v>2110</v>
          </cell>
          <cell r="I1345">
            <v>2110</v>
          </cell>
        </row>
        <row r="1346">
          <cell r="B1346">
            <v>247001</v>
          </cell>
          <cell r="C1346" t="str">
            <v>樋工事･(切妻･片流)</v>
          </cell>
          <cell r="D1346" t="str">
            <v>建m2100㎡未満･塩ﾋﾞ半円100mm</v>
          </cell>
          <cell r="E1346" t="str">
            <v>建㎡</v>
          </cell>
          <cell r="F1346">
            <v>530</v>
          </cell>
          <cell r="G1346" t="str">
            <v>P-85</v>
          </cell>
          <cell r="H1346">
            <v>556</v>
          </cell>
          <cell r="I1346">
            <v>550</v>
          </cell>
        </row>
        <row r="1347">
          <cell r="B1347">
            <v>247002</v>
          </cell>
          <cell r="C1347" t="str">
            <v>樋工事･(切妻･片流)</v>
          </cell>
          <cell r="D1347" t="str">
            <v>建m2100㎡未満･塩ﾋﾞ半円120mm</v>
          </cell>
          <cell r="E1347" t="str">
            <v>建㎡</v>
          </cell>
          <cell r="F1347">
            <v>600</v>
          </cell>
          <cell r="G1347" t="str">
            <v>P-85</v>
          </cell>
          <cell r="H1347">
            <v>630</v>
          </cell>
          <cell r="I1347">
            <v>630</v>
          </cell>
        </row>
        <row r="1348">
          <cell r="B1348">
            <v>247003</v>
          </cell>
          <cell r="C1348" t="str">
            <v>樋工事･(切妻･片流)</v>
          </cell>
          <cell r="D1348" t="str">
            <v>建m2100㎡未満･塩ﾋﾞ半円120mm</v>
          </cell>
          <cell r="E1348" t="str">
            <v>建㎡</v>
          </cell>
          <cell r="F1348">
            <v>660</v>
          </cell>
          <cell r="G1348" t="str">
            <v>P-85</v>
          </cell>
          <cell r="H1348">
            <v>693</v>
          </cell>
          <cell r="I1348">
            <v>690</v>
          </cell>
        </row>
        <row r="1349">
          <cell r="B1349">
            <v>247004</v>
          </cell>
          <cell r="C1349" t="str">
            <v>樋工事･(切妻･片流)</v>
          </cell>
          <cell r="D1349" t="str">
            <v>建m2100㎡未満･塩ﾋﾞ半円150mm</v>
          </cell>
          <cell r="E1349" t="str">
            <v>建㎡</v>
          </cell>
          <cell r="F1349">
            <v>790</v>
          </cell>
          <cell r="G1349" t="str">
            <v>P-85</v>
          </cell>
          <cell r="H1349">
            <v>829</v>
          </cell>
          <cell r="I1349">
            <v>820</v>
          </cell>
        </row>
        <row r="1350">
          <cell r="B1350">
            <v>247005</v>
          </cell>
          <cell r="C1350" t="str">
            <v>樋工事･(切妻･片流)</v>
          </cell>
          <cell r="D1350" t="str">
            <v>建m2100㎡以上300㎡未満･塩ﾋﾞ半円100mm</v>
          </cell>
          <cell r="E1350" t="str">
            <v>建㎡</v>
          </cell>
          <cell r="F1350">
            <v>440</v>
          </cell>
          <cell r="G1350" t="str">
            <v>P-85</v>
          </cell>
          <cell r="H1350">
            <v>462</v>
          </cell>
          <cell r="I1350">
            <v>460</v>
          </cell>
        </row>
        <row r="1351">
          <cell r="B1351">
            <v>247006</v>
          </cell>
          <cell r="C1351" t="str">
            <v>樋工事･(切妻･片流)</v>
          </cell>
          <cell r="D1351" t="str">
            <v>建m2100㎡以上300㎡未満･塩ﾋﾞ半円120mm</v>
          </cell>
          <cell r="E1351" t="str">
            <v>建㎡</v>
          </cell>
          <cell r="F1351">
            <v>490</v>
          </cell>
          <cell r="G1351" t="str">
            <v>P-85</v>
          </cell>
          <cell r="H1351">
            <v>514</v>
          </cell>
          <cell r="I1351">
            <v>510</v>
          </cell>
        </row>
        <row r="1352">
          <cell r="B1352">
            <v>247007</v>
          </cell>
          <cell r="C1352" t="str">
            <v>樋工事･(切妻･片流)</v>
          </cell>
          <cell r="D1352" t="str">
            <v>建m2100㎡以上300㎡未満･塩ﾋﾞ角型120mm</v>
          </cell>
          <cell r="E1352" t="str">
            <v>建㎡</v>
          </cell>
          <cell r="F1352">
            <v>540</v>
          </cell>
          <cell r="G1352" t="str">
            <v>P-85</v>
          </cell>
          <cell r="H1352">
            <v>567</v>
          </cell>
          <cell r="I1352">
            <v>560</v>
          </cell>
        </row>
        <row r="1353">
          <cell r="B1353">
            <v>247008</v>
          </cell>
          <cell r="C1353" t="str">
            <v>樋工事･(切妻･片流)</v>
          </cell>
          <cell r="D1353" t="str">
            <v>建m2100㎡以上300㎡未満･塩ﾋﾞ角型150mm</v>
          </cell>
          <cell r="E1353" t="str">
            <v>建㎡</v>
          </cell>
          <cell r="F1353">
            <v>660</v>
          </cell>
          <cell r="G1353" t="str">
            <v>P-85</v>
          </cell>
          <cell r="H1353">
            <v>693</v>
          </cell>
          <cell r="I1353">
            <v>690</v>
          </cell>
        </row>
        <row r="1354">
          <cell r="B1354">
            <v>247009</v>
          </cell>
          <cell r="C1354" t="str">
            <v>樋工事･(切妻･片流)</v>
          </cell>
          <cell r="D1354" t="str">
            <v>建m2300㎡以上･塩ﾋﾞ半円120mm</v>
          </cell>
          <cell r="E1354" t="str">
            <v>建㎡</v>
          </cell>
          <cell r="F1354">
            <v>390</v>
          </cell>
          <cell r="G1354" t="str">
            <v>P-85</v>
          </cell>
          <cell r="H1354">
            <v>409</v>
          </cell>
          <cell r="I1354">
            <v>400</v>
          </cell>
        </row>
        <row r="1355">
          <cell r="B1355">
            <v>247010</v>
          </cell>
          <cell r="C1355" t="str">
            <v>樋工事･(切妻･片流)</v>
          </cell>
          <cell r="D1355" t="str">
            <v>建m2300㎡以上･塩ﾋﾞ角型120mm</v>
          </cell>
          <cell r="E1355" t="str">
            <v>建㎡</v>
          </cell>
          <cell r="F1355">
            <v>430</v>
          </cell>
          <cell r="G1355" t="str">
            <v>P-85</v>
          </cell>
          <cell r="H1355">
            <v>451</v>
          </cell>
          <cell r="I1355">
            <v>450</v>
          </cell>
        </row>
        <row r="1356">
          <cell r="B1356">
            <v>247011</v>
          </cell>
          <cell r="C1356" t="str">
            <v>樋工事･(切妻･片流)</v>
          </cell>
          <cell r="D1356" t="str">
            <v>建m2300㎡以上･塩ﾋﾞ角型150mm</v>
          </cell>
          <cell r="E1356" t="str">
            <v>建㎡</v>
          </cell>
          <cell r="F1356">
            <v>510</v>
          </cell>
          <cell r="G1356" t="str">
            <v>P-85</v>
          </cell>
          <cell r="H1356">
            <v>535</v>
          </cell>
          <cell r="I1356">
            <v>530</v>
          </cell>
        </row>
        <row r="1357">
          <cell r="B1357">
            <v>247035</v>
          </cell>
          <cell r="C1357" t="str">
            <v>樋工事･(陸屋根)</v>
          </cell>
          <cell r="D1357" t="str">
            <v>建m2100㎡未満･軒高6m程度･竪樋VP管</v>
          </cell>
          <cell r="E1357" t="str">
            <v>建㎡</v>
          </cell>
          <cell r="F1357">
            <v>650</v>
          </cell>
          <cell r="G1357" t="str">
            <v>P-85</v>
          </cell>
          <cell r="H1357">
            <v>682</v>
          </cell>
          <cell r="I1357">
            <v>680</v>
          </cell>
        </row>
        <row r="1358">
          <cell r="B1358">
            <v>247036</v>
          </cell>
          <cell r="C1358" t="str">
            <v>樋工事･(陸屋根)</v>
          </cell>
          <cell r="D1358" t="str">
            <v>建m2100㎡未満･軒高9m程度･竪樋VP管</v>
          </cell>
          <cell r="E1358" t="str">
            <v>建㎡</v>
          </cell>
          <cell r="F1358">
            <v>830</v>
          </cell>
          <cell r="G1358" t="str">
            <v>P-85</v>
          </cell>
          <cell r="H1358">
            <v>871</v>
          </cell>
          <cell r="I1358">
            <v>870</v>
          </cell>
        </row>
        <row r="1359">
          <cell r="B1359">
            <v>247037</v>
          </cell>
          <cell r="C1359" t="str">
            <v>樋工事･(陸屋根)</v>
          </cell>
          <cell r="D1359" t="str">
            <v>建m2100㎡未満･軒高12m程度･竪樋VP管</v>
          </cell>
          <cell r="E1359" t="str">
            <v>建㎡</v>
          </cell>
          <cell r="F1359">
            <v>1000</v>
          </cell>
          <cell r="G1359" t="str">
            <v>P-85</v>
          </cell>
          <cell r="H1359">
            <v>1050</v>
          </cell>
          <cell r="I1359">
            <v>1050</v>
          </cell>
        </row>
        <row r="1360">
          <cell r="B1360">
            <v>247038</v>
          </cell>
          <cell r="C1360" t="str">
            <v>樋工事･(陸屋根)</v>
          </cell>
          <cell r="D1360" t="str">
            <v>建m2100㎡未満･軒高15m程度･竪樋VP管</v>
          </cell>
          <cell r="E1360" t="str">
            <v>建㎡</v>
          </cell>
          <cell r="F1360">
            <v>1180</v>
          </cell>
          <cell r="G1360" t="str">
            <v>P-85</v>
          </cell>
          <cell r="H1360">
            <v>1239</v>
          </cell>
          <cell r="I1360">
            <v>1230</v>
          </cell>
        </row>
        <row r="1361">
          <cell r="B1361">
            <v>247039</v>
          </cell>
          <cell r="C1361" t="str">
            <v>樋工事･(陸屋根)</v>
          </cell>
          <cell r="D1361" t="str">
            <v>建m2100㎡未満･軒高18m程度･竪樋VP管</v>
          </cell>
          <cell r="E1361" t="str">
            <v>建㎡</v>
          </cell>
          <cell r="F1361">
            <v>1350</v>
          </cell>
          <cell r="G1361" t="str">
            <v>P-85</v>
          </cell>
          <cell r="H1361">
            <v>1417</v>
          </cell>
          <cell r="I1361">
            <v>1410</v>
          </cell>
        </row>
        <row r="1362">
          <cell r="B1362">
            <v>247040</v>
          </cell>
          <cell r="C1362" t="str">
            <v>樋工事･(陸屋根)</v>
          </cell>
          <cell r="D1362" t="str">
            <v>建m2100~300㎡･軒高6m程度･竪樋VP管</v>
          </cell>
          <cell r="E1362" t="str">
            <v>建㎡</v>
          </cell>
          <cell r="F1362">
            <v>460</v>
          </cell>
          <cell r="G1362" t="str">
            <v>P-85</v>
          </cell>
          <cell r="H1362">
            <v>483</v>
          </cell>
          <cell r="I1362">
            <v>480</v>
          </cell>
        </row>
        <row r="1363">
          <cell r="B1363">
            <v>247041</v>
          </cell>
          <cell r="C1363" t="str">
            <v>樋工事･(陸屋根)</v>
          </cell>
          <cell r="D1363" t="str">
            <v>建m2100~300㎡･軒高9m程度･竪樋VP管</v>
          </cell>
          <cell r="E1363" t="str">
            <v>建㎡</v>
          </cell>
          <cell r="F1363">
            <v>580</v>
          </cell>
          <cell r="G1363" t="str">
            <v>P-85</v>
          </cell>
          <cell r="H1363">
            <v>609</v>
          </cell>
          <cell r="I1363">
            <v>600</v>
          </cell>
        </row>
        <row r="1364">
          <cell r="B1364">
            <v>247042</v>
          </cell>
          <cell r="C1364" t="str">
            <v>樋工事･(陸屋根)</v>
          </cell>
          <cell r="D1364" t="str">
            <v>建m2100~300㎡･軒高12m程度･竪樋VP管</v>
          </cell>
          <cell r="E1364" t="str">
            <v>建㎡</v>
          </cell>
          <cell r="F1364">
            <v>700</v>
          </cell>
          <cell r="G1364" t="str">
            <v>P-85</v>
          </cell>
          <cell r="H1364">
            <v>735</v>
          </cell>
          <cell r="I1364">
            <v>730</v>
          </cell>
        </row>
        <row r="1365">
          <cell r="B1365">
            <v>247043</v>
          </cell>
          <cell r="C1365" t="str">
            <v>樋工事･(陸屋根)</v>
          </cell>
          <cell r="D1365" t="str">
            <v>建m2100~300㎡･軒高15m程度･竪樋VP管</v>
          </cell>
          <cell r="E1365" t="str">
            <v>建㎡</v>
          </cell>
          <cell r="F1365">
            <v>830</v>
          </cell>
          <cell r="G1365" t="str">
            <v>P-85</v>
          </cell>
          <cell r="H1365">
            <v>871</v>
          </cell>
          <cell r="I1365">
            <v>870</v>
          </cell>
        </row>
        <row r="1366">
          <cell r="B1366">
            <v>247044</v>
          </cell>
          <cell r="C1366" t="str">
            <v>樋工事･(陸屋根)</v>
          </cell>
          <cell r="D1366" t="str">
            <v>建m2100~300㎡･軒高18m程度･竪樋VP管</v>
          </cell>
          <cell r="E1366" t="str">
            <v>建㎡</v>
          </cell>
          <cell r="F1366">
            <v>950</v>
          </cell>
          <cell r="G1366" t="str">
            <v>P-85</v>
          </cell>
          <cell r="H1366">
            <v>997</v>
          </cell>
          <cell r="I1366">
            <v>990</v>
          </cell>
        </row>
        <row r="1367">
          <cell r="B1367">
            <v>247045</v>
          </cell>
          <cell r="C1367" t="str">
            <v>樋工事･(陸屋根)</v>
          </cell>
          <cell r="D1367" t="str">
            <v>建m2300㎡以上･軒高6m程度･竪樋VP管</v>
          </cell>
          <cell r="E1367" t="str">
            <v>建㎡</v>
          </cell>
          <cell r="F1367">
            <v>340</v>
          </cell>
          <cell r="G1367" t="str">
            <v>P-85</v>
          </cell>
          <cell r="H1367">
            <v>357</v>
          </cell>
          <cell r="I1367">
            <v>350</v>
          </cell>
        </row>
        <row r="1368">
          <cell r="B1368">
            <v>247046</v>
          </cell>
          <cell r="C1368" t="str">
            <v>樋工事･(陸屋根)</v>
          </cell>
          <cell r="D1368" t="str">
            <v>建m2300㎡以上･軒高9m程度･竪樋VP管</v>
          </cell>
          <cell r="E1368" t="str">
            <v>建㎡</v>
          </cell>
          <cell r="F1368">
            <v>440</v>
          </cell>
          <cell r="G1368" t="str">
            <v>P-85</v>
          </cell>
          <cell r="H1368">
            <v>462</v>
          </cell>
          <cell r="I1368">
            <v>460</v>
          </cell>
        </row>
        <row r="1369">
          <cell r="B1369">
            <v>247047</v>
          </cell>
          <cell r="C1369" t="str">
            <v>樋工事･(陸屋根)</v>
          </cell>
          <cell r="D1369" t="str">
            <v>建m2300㎡以上･軒高12m程度･竪樋VP管</v>
          </cell>
          <cell r="E1369" t="str">
            <v>建㎡</v>
          </cell>
          <cell r="F1369">
            <v>530</v>
          </cell>
          <cell r="G1369" t="str">
            <v>P-85</v>
          </cell>
          <cell r="H1369">
            <v>556</v>
          </cell>
          <cell r="I1369">
            <v>550</v>
          </cell>
        </row>
        <row r="1370">
          <cell r="B1370">
            <v>247048</v>
          </cell>
          <cell r="C1370" t="str">
            <v>樋工事･(陸屋根)</v>
          </cell>
          <cell r="D1370" t="str">
            <v>建m2300㎡以上･軒高15m程度･竪樋VP管</v>
          </cell>
          <cell r="E1370" t="str">
            <v>建㎡</v>
          </cell>
          <cell r="F1370">
            <v>620</v>
          </cell>
          <cell r="G1370" t="str">
            <v>P-85</v>
          </cell>
          <cell r="H1370">
            <v>651</v>
          </cell>
          <cell r="I1370">
            <v>650</v>
          </cell>
        </row>
        <row r="1371">
          <cell r="B1371">
            <v>247049</v>
          </cell>
          <cell r="C1371" t="str">
            <v>樋工事･(陸屋根)</v>
          </cell>
          <cell r="D1371" t="str">
            <v>建m2300㎡以上･軒高18m程度･竪樋VP管</v>
          </cell>
          <cell r="E1371" t="str">
            <v>建㎡</v>
          </cell>
          <cell r="F1371">
            <v>710</v>
          </cell>
          <cell r="G1371" t="str">
            <v>P-85</v>
          </cell>
          <cell r="H1371">
            <v>745</v>
          </cell>
          <cell r="I1371">
            <v>740</v>
          </cell>
        </row>
        <row r="1372">
          <cell r="B1372">
            <v>247061</v>
          </cell>
          <cell r="C1372" t="str">
            <v>軽量鉄骨壁下地</v>
          </cell>
          <cell r="D1372" t="str">
            <v>門柱間隔45㎝</v>
          </cell>
          <cell r="E1372" t="str">
            <v>㎡</v>
          </cell>
          <cell r="F1372">
            <v>2020</v>
          </cell>
          <cell r="G1372" t="str">
            <v>P-85</v>
          </cell>
          <cell r="H1372">
            <v>2121</v>
          </cell>
          <cell r="I1372">
            <v>2120</v>
          </cell>
        </row>
        <row r="1373">
          <cell r="B1373">
            <v>247065</v>
          </cell>
          <cell r="C1373" t="str">
            <v>軽量鉄骨壁下地</v>
          </cell>
          <cell r="D1373" t="str">
            <v>門柱間隔30㎝</v>
          </cell>
          <cell r="E1373" t="str">
            <v>㎡</v>
          </cell>
          <cell r="F1373">
            <v>2610</v>
          </cell>
          <cell r="G1373" t="str">
            <v>P-85</v>
          </cell>
          <cell r="H1373">
            <v>2740</v>
          </cell>
          <cell r="I1373">
            <v>2740</v>
          </cell>
        </row>
        <row r="1374">
          <cell r="B1374">
            <v>247071</v>
          </cell>
          <cell r="C1374" t="str">
            <v>軽量鉄骨壁天井下地</v>
          </cell>
          <cell r="D1374" t="str">
            <v>野縁間隔36㎝･下張用</v>
          </cell>
          <cell r="E1374" t="str">
            <v>㎡</v>
          </cell>
          <cell r="F1374">
            <v>1430</v>
          </cell>
          <cell r="G1374" t="str">
            <v>P-85</v>
          </cell>
          <cell r="H1374">
            <v>1501</v>
          </cell>
          <cell r="I1374">
            <v>1500</v>
          </cell>
        </row>
        <row r="1375">
          <cell r="B1375">
            <v>247073</v>
          </cell>
          <cell r="C1375" t="str">
            <v>軽量鉄骨壁天井下地</v>
          </cell>
          <cell r="D1375" t="str">
            <v>野縁間隔30㎝･直張用</v>
          </cell>
          <cell r="E1375" t="str">
            <v>㎡</v>
          </cell>
          <cell r="F1375">
            <v>1630</v>
          </cell>
          <cell r="G1375" t="str">
            <v>P-85</v>
          </cell>
          <cell r="H1375">
            <v>1711</v>
          </cell>
          <cell r="I1375">
            <v>1710</v>
          </cell>
        </row>
        <row r="1376">
          <cell r="B1376">
            <v>247076</v>
          </cell>
          <cell r="C1376" t="str">
            <v>軽量鉄骨壁天井下地</v>
          </cell>
          <cell r="D1376" t="str">
            <v>野縁間隔22.5㎝･直張用</v>
          </cell>
          <cell r="E1376" t="str">
            <v>㎡</v>
          </cell>
          <cell r="F1376">
            <v>1890</v>
          </cell>
          <cell r="G1376" t="str">
            <v>P-85</v>
          </cell>
          <cell r="H1376">
            <v>1984</v>
          </cell>
          <cell r="I1376">
            <v>1980</v>
          </cell>
        </row>
        <row r="1377">
          <cell r="B1377">
            <v>247081</v>
          </cell>
          <cell r="C1377" t="str">
            <v>天井点検口</v>
          </cell>
          <cell r="D1377" t="str">
            <v>ｱﾙﾐ製･45.4㎝角･開口部補強共</v>
          </cell>
          <cell r="E1377" t="str">
            <v>ヶ所</v>
          </cell>
          <cell r="F1377">
            <v>5050</v>
          </cell>
          <cell r="G1377" t="str">
            <v>P-85</v>
          </cell>
          <cell r="H1377">
            <v>5302</v>
          </cell>
          <cell r="I1377">
            <v>5300</v>
          </cell>
        </row>
        <row r="1378">
          <cell r="B1378">
            <v>247085</v>
          </cell>
          <cell r="C1378" t="str">
            <v>天井点検口</v>
          </cell>
          <cell r="D1378" t="str">
            <v>ｱﾙﾐ製･60㎝角･開口部補強共</v>
          </cell>
          <cell r="E1378" t="str">
            <v>ヶ所</v>
          </cell>
          <cell r="F1378">
            <v>5790</v>
          </cell>
          <cell r="G1378" t="str">
            <v>P-85</v>
          </cell>
          <cell r="H1378">
            <v>6079</v>
          </cell>
          <cell r="I1378">
            <v>6070</v>
          </cell>
        </row>
        <row r="1379">
          <cell r="B1379">
            <v>247101</v>
          </cell>
          <cell r="C1379" t="str">
            <v>鉄骨階段</v>
          </cell>
          <cell r="D1379" t="str">
            <v>直階段･幅90㎝･手摺共</v>
          </cell>
          <cell r="E1379" t="str">
            <v>ｍ</v>
          </cell>
          <cell r="F1379">
            <v>54500</v>
          </cell>
          <cell r="G1379" t="str">
            <v>P-85</v>
          </cell>
          <cell r="H1379">
            <v>57225</v>
          </cell>
          <cell r="I1379">
            <v>57200</v>
          </cell>
        </row>
        <row r="1380">
          <cell r="B1380">
            <v>247102</v>
          </cell>
          <cell r="C1380" t="str">
            <v>鉄骨階段</v>
          </cell>
          <cell r="D1380" t="str">
            <v>直階段･幅120㎝･手摺共</v>
          </cell>
          <cell r="E1380" t="str">
            <v>ｍ</v>
          </cell>
          <cell r="F1380">
            <v>61500</v>
          </cell>
          <cell r="G1380" t="str">
            <v>P-85</v>
          </cell>
          <cell r="H1380">
            <v>64575</v>
          </cell>
          <cell r="I1380">
            <v>64500</v>
          </cell>
        </row>
        <row r="1381">
          <cell r="B1381">
            <v>247103</v>
          </cell>
          <cell r="C1381" t="str">
            <v>鉄骨階段</v>
          </cell>
          <cell r="D1381" t="str">
            <v>直階段･幅150㎝･手摺共</v>
          </cell>
          <cell r="E1381" t="str">
            <v>ｍ</v>
          </cell>
          <cell r="F1381">
            <v>69200</v>
          </cell>
          <cell r="G1381" t="str">
            <v>P-85</v>
          </cell>
          <cell r="H1381">
            <v>72660</v>
          </cell>
          <cell r="I1381">
            <v>72600</v>
          </cell>
        </row>
        <row r="1382">
          <cell r="B1382">
            <v>247104</v>
          </cell>
          <cell r="C1382" t="str">
            <v>鉄骨階段</v>
          </cell>
          <cell r="D1382" t="str">
            <v>直階段･幅180㎝･手摺共</v>
          </cell>
          <cell r="E1382" t="str">
            <v>ｍ</v>
          </cell>
          <cell r="F1382">
            <v>75200</v>
          </cell>
          <cell r="G1382" t="str">
            <v>P-85</v>
          </cell>
          <cell r="H1382">
            <v>78960</v>
          </cell>
          <cell r="I1382">
            <v>78900</v>
          </cell>
        </row>
        <row r="1383">
          <cell r="B1383">
            <v>247111</v>
          </cell>
          <cell r="C1383" t="str">
            <v>鉄骨階段</v>
          </cell>
          <cell r="D1383" t="str">
            <v>ﾗｾﾝ階段･直径140㎝･手摺共</v>
          </cell>
          <cell r="E1383" t="str">
            <v>ｍ</v>
          </cell>
          <cell r="F1383">
            <v>107700</v>
          </cell>
          <cell r="G1383" t="str">
            <v>P-85</v>
          </cell>
          <cell r="H1383">
            <v>113085</v>
          </cell>
          <cell r="I1383">
            <v>113000</v>
          </cell>
        </row>
        <row r="1384">
          <cell r="B1384">
            <v>247112</v>
          </cell>
          <cell r="C1384" t="str">
            <v>鉄骨階段</v>
          </cell>
          <cell r="D1384" t="str">
            <v>ﾗｾﾝ階段･直径160㎝･手摺共</v>
          </cell>
          <cell r="E1384" t="str">
            <v>ｍ</v>
          </cell>
          <cell r="F1384">
            <v>118100</v>
          </cell>
          <cell r="G1384" t="str">
            <v>P-85</v>
          </cell>
          <cell r="H1384">
            <v>124005</v>
          </cell>
          <cell r="I1384">
            <v>124000</v>
          </cell>
        </row>
        <row r="1385">
          <cell r="B1385">
            <v>247113</v>
          </cell>
          <cell r="C1385" t="str">
            <v>鉄骨階段</v>
          </cell>
          <cell r="D1385" t="str">
            <v>ﾗｾﾝ階段･直径180㎝･手摺共</v>
          </cell>
          <cell r="E1385" t="str">
            <v>ｍ</v>
          </cell>
          <cell r="F1385">
            <v>124800</v>
          </cell>
          <cell r="G1385" t="str">
            <v>P-85</v>
          </cell>
          <cell r="H1385">
            <v>131040</v>
          </cell>
          <cell r="I1385">
            <v>131000</v>
          </cell>
        </row>
        <row r="1386">
          <cell r="B1386">
            <v>247151</v>
          </cell>
          <cell r="C1386" t="str">
            <v>階段手摺</v>
          </cell>
          <cell r="D1386" t="str">
            <v>ｽﾁｰﾙ･H90㎝･φ42.7㎜</v>
          </cell>
          <cell r="E1386" t="str">
            <v>ｍ</v>
          </cell>
          <cell r="F1386">
            <v>12000</v>
          </cell>
          <cell r="G1386" t="str">
            <v>P-85</v>
          </cell>
          <cell r="H1386">
            <v>12600</v>
          </cell>
          <cell r="I1386">
            <v>12600</v>
          </cell>
        </row>
        <row r="1387">
          <cell r="B1387">
            <v>247155</v>
          </cell>
          <cell r="C1387" t="str">
            <v>階段手摺</v>
          </cell>
          <cell r="D1387" t="str">
            <v>ｱﾙﾐ･H90㎝</v>
          </cell>
          <cell r="E1387" t="str">
            <v>ｍ</v>
          </cell>
          <cell r="F1387">
            <v>17200</v>
          </cell>
          <cell r="G1387" t="str">
            <v>P-85</v>
          </cell>
          <cell r="H1387">
            <v>18060</v>
          </cell>
          <cell r="I1387">
            <v>18000</v>
          </cell>
        </row>
        <row r="1388">
          <cell r="B1388">
            <v>247181</v>
          </cell>
          <cell r="C1388" t="str">
            <v>階段すべり止め金具</v>
          </cell>
          <cell r="D1388" t="str">
            <v>ｽﾃﾝﾚｽ製･幅35㎜･ｺﾞﾑ入り･直張</v>
          </cell>
          <cell r="E1388" t="str">
            <v>ｍ</v>
          </cell>
          <cell r="F1388">
            <v>2440</v>
          </cell>
          <cell r="G1388" t="str">
            <v>P-85</v>
          </cell>
          <cell r="H1388">
            <v>2562</v>
          </cell>
          <cell r="I1388">
            <v>2560</v>
          </cell>
        </row>
        <row r="1389">
          <cell r="B1389">
            <v>247182</v>
          </cell>
          <cell r="C1389" t="str">
            <v>階段すべり止め金具</v>
          </cell>
          <cell r="D1389" t="str">
            <v>真ちゅう製･幅40㎜･直張</v>
          </cell>
          <cell r="E1389" t="str">
            <v>ｍ</v>
          </cell>
          <cell r="F1389">
            <v>4120</v>
          </cell>
          <cell r="G1389" t="str">
            <v>P-85</v>
          </cell>
          <cell r="H1389">
            <v>4326</v>
          </cell>
          <cell r="I1389">
            <v>4320</v>
          </cell>
        </row>
        <row r="1390">
          <cell r="B1390">
            <v>247183</v>
          </cell>
          <cell r="C1390" t="str">
            <v>階段すべり止め金具</v>
          </cell>
          <cell r="D1390" t="str">
            <v>ｱﾙﾐ製･幅35㎜･ｺﾞﾑ入り･直張</v>
          </cell>
          <cell r="E1390" t="str">
            <v>ｍ</v>
          </cell>
          <cell r="F1390">
            <v>2080</v>
          </cell>
          <cell r="G1390" t="str">
            <v>P-85</v>
          </cell>
          <cell r="H1390">
            <v>2184</v>
          </cell>
          <cell r="I1390">
            <v>2180</v>
          </cell>
        </row>
        <row r="1391">
          <cell r="B1391">
            <v>247201</v>
          </cell>
          <cell r="C1391" t="str">
            <v>ﾙｰﾌﾄﾞﾚｲﾝ</v>
          </cell>
          <cell r="D1391" t="str">
            <v>縦型･φ50㎜･ｱｽﾌｧﾙﾄ防水用</v>
          </cell>
          <cell r="E1391" t="str">
            <v>ヶ所</v>
          </cell>
          <cell r="F1391">
            <v>9620</v>
          </cell>
          <cell r="G1391" t="str">
            <v>P-85</v>
          </cell>
          <cell r="H1391">
            <v>10101</v>
          </cell>
          <cell r="I1391">
            <v>10100</v>
          </cell>
        </row>
        <row r="1392">
          <cell r="B1392">
            <v>247205</v>
          </cell>
          <cell r="C1392" t="str">
            <v>ﾙｰﾌﾄﾞﾚｲﾝ</v>
          </cell>
          <cell r="D1392" t="str">
            <v>縦型･φ75㎜･ｱｽﾌｧﾙﾄ防水用</v>
          </cell>
          <cell r="E1392" t="str">
            <v>ヶ所</v>
          </cell>
          <cell r="F1392">
            <v>10500</v>
          </cell>
          <cell r="G1392" t="str">
            <v>P-85</v>
          </cell>
          <cell r="H1392">
            <v>11025</v>
          </cell>
          <cell r="I1392">
            <v>11000</v>
          </cell>
        </row>
        <row r="1393">
          <cell r="B1393">
            <v>247211</v>
          </cell>
          <cell r="C1393" t="str">
            <v>ﾙｰﾌﾄﾞﾚｲﾝ</v>
          </cell>
          <cell r="D1393" t="str">
            <v>縦型･φ100㎜･ｱｽﾌｧﾙﾄ防水用</v>
          </cell>
          <cell r="E1393" t="str">
            <v>ヶ所</v>
          </cell>
          <cell r="F1393">
            <v>11000</v>
          </cell>
          <cell r="G1393" t="str">
            <v>P-85</v>
          </cell>
          <cell r="H1393">
            <v>11550</v>
          </cell>
          <cell r="I1393">
            <v>11500</v>
          </cell>
        </row>
        <row r="1394">
          <cell r="B1394">
            <v>247215</v>
          </cell>
          <cell r="C1394" t="str">
            <v>ﾙｰﾌﾄﾞﾚｲﾝ</v>
          </cell>
          <cell r="D1394" t="str">
            <v>横型･φ75㎜･ﾓﾙﾀﾙ防水用</v>
          </cell>
          <cell r="E1394" t="str">
            <v>ヶ所</v>
          </cell>
          <cell r="F1394">
            <v>10900</v>
          </cell>
          <cell r="G1394" t="str">
            <v>P-86</v>
          </cell>
          <cell r="H1394">
            <v>11445</v>
          </cell>
          <cell r="I1394">
            <v>11400</v>
          </cell>
        </row>
        <row r="1395">
          <cell r="B1395">
            <v>247221</v>
          </cell>
          <cell r="C1395" t="str">
            <v>ﾙｰﾌﾄﾞﾚｲﾝ</v>
          </cell>
          <cell r="D1395" t="str">
            <v>横型･φ100㎜･ｱｽﾌｧﾙﾄ防水用</v>
          </cell>
          <cell r="E1395" t="str">
            <v>ヶ所</v>
          </cell>
          <cell r="F1395">
            <v>11500</v>
          </cell>
          <cell r="G1395" t="str">
            <v>P-86</v>
          </cell>
          <cell r="H1395">
            <v>12075</v>
          </cell>
          <cell r="I1395">
            <v>12000</v>
          </cell>
        </row>
        <row r="1396">
          <cell r="B1396">
            <v>247231</v>
          </cell>
          <cell r="C1396" t="str">
            <v>ﾌﾛｱﾄﾞﾚｲﾝ</v>
          </cell>
          <cell r="D1396" t="str">
            <v>縦型･φ75㎜･ﾓﾙﾀﾙ防水用</v>
          </cell>
          <cell r="E1396" t="str">
            <v>ヶ所</v>
          </cell>
          <cell r="F1396">
            <v>8360</v>
          </cell>
          <cell r="G1396" t="str">
            <v>P-86</v>
          </cell>
          <cell r="H1396">
            <v>8778</v>
          </cell>
          <cell r="I1396">
            <v>8770</v>
          </cell>
        </row>
        <row r="1397">
          <cell r="B1397">
            <v>247235</v>
          </cell>
          <cell r="C1397" t="str">
            <v>ﾊﾞﾙｺﾆｰﾄﾞﾚｲﾝ</v>
          </cell>
          <cell r="D1397" t="str">
            <v>ﾊﾞﾙｺﾆｰ中継用･φ100㎜</v>
          </cell>
          <cell r="E1397" t="str">
            <v>ヶ所</v>
          </cell>
          <cell r="F1397">
            <v>8960</v>
          </cell>
          <cell r="G1397" t="str">
            <v>P-86</v>
          </cell>
          <cell r="H1397">
            <v>9408</v>
          </cell>
          <cell r="I1397">
            <v>9400</v>
          </cell>
        </row>
        <row r="1398">
          <cell r="B1398">
            <v>247251</v>
          </cell>
          <cell r="C1398" t="str">
            <v>軒どい</v>
          </cell>
          <cell r="D1398" t="str">
            <v>塩ﾋﾞ製･半円･径100mm･受金物共</v>
          </cell>
          <cell r="E1398" t="str">
            <v>ｍ</v>
          </cell>
          <cell r="F1398">
            <v>1150</v>
          </cell>
          <cell r="G1398" t="str">
            <v>P-86</v>
          </cell>
          <cell r="H1398">
            <v>1207</v>
          </cell>
          <cell r="I1398">
            <v>1200</v>
          </cell>
        </row>
        <row r="1399">
          <cell r="B1399">
            <v>247253</v>
          </cell>
          <cell r="C1399" t="str">
            <v>軒どい</v>
          </cell>
          <cell r="D1399" t="str">
            <v>塩ﾋﾞ製･半円･径105mm･受金物共</v>
          </cell>
          <cell r="E1399" t="str">
            <v>ｍ</v>
          </cell>
          <cell r="F1399">
            <v>1180</v>
          </cell>
          <cell r="G1399" t="str">
            <v>P-86</v>
          </cell>
          <cell r="H1399">
            <v>1239</v>
          </cell>
          <cell r="I1399">
            <v>1230</v>
          </cell>
        </row>
        <row r="1400">
          <cell r="B1400">
            <v>247255</v>
          </cell>
          <cell r="C1400" t="str">
            <v>軒どい</v>
          </cell>
          <cell r="D1400" t="str">
            <v>塩ﾋﾞ製･半円･径120mm･受金物共</v>
          </cell>
          <cell r="E1400" t="str">
            <v>ｍ</v>
          </cell>
          <cell r="F1400">
            <v>1350</v>
          </cell>
          <cell r="G1400" t="str">
            <v>P-86</v>
          </cell>
          <cell r="H1400">
            <v>1417</v>
          </cell>
          <cell r="I1400">
            <v>1410</v>
          </cell>
        </row>
        <row r="1401">
          <cell r="B1401">
            <v>247261</v>
          </cell>
          <cell r="C1401" t="str">
            <v>軒どい</v>
          </cell>
          <cell r="D1401" t="str">
            <v>塩ﾋﾞ製･角型･幅120mm･受金物共</v>
          </cell>
          <cell r="E1401" t="str">
            <v>ｍ</v>
          </cell>
          <cell r="F1401">
            <v>1640</v>
          </cell>
          <cell r="G1401" t="str">
            <v>P-86</v>
          </cell>
          <cell r="H1401">
            <v>1722</v>
          </cell>
          <cell r="I1401">
            <v>1720</v>
          </cell>
        </row>
        <row r="1402">
          <cell r="B1402">
            <v>247265</v>
          </cell>
          <cell r="C1402" t="str">
            <v>軒どい</v>
          </cell>
          <cell r="D1402" t="str">
            <v>塩ﾋﾞ製･角型･幅150mm･受金物共</v>
          </cell>
          <cell r="E1402" t="str">
            <v>ｍ</v>
          </cell>
          <cell r="F1402">
            <v>2170</v>
          </cell>
          <cell r="G1402" t="str">
            <v>P-86</v>
          </cell>
          <cell r="H1402">
            <v>2278</v>
          </cell>
          <cell r="I1402">
            <v>2270</v>
          </cell>
        </row>
        <row r="1403">
          <cell r="B1403">
            <v>247271</v>
          </cell>
          <cell r="C1403" t="str">
            <v>立てどい</v>
          </cell>
          <cell r="D1403" t="str">
            <v>塩ﾋﾞ製･丸型･径60mm･受金物共</v>
          </cell>
          <cell r="E1403" t="str">
            <v>ｍ</v>
          </cell>
          <cell r="F1403">
            <v>1310</v>
          </cell>
          <cell r="G1403" t="str">
            <v>P-86</v>
          </cell>
          <cell r="H1403">
            <v>1375</v>
          </cell>
          <cell r="I1403">
            <v>1370</v>
          </cell>
        </row>
        <row r="1404">
          <cell r="B1404">
            <v>247275</v>
          </cell>
          <cell r="C1404" t="str">
            <v>立てどい</v>
          </cell>
          <cell r="D1404" t="str">
            <v>塩ﾋﾞ製･丸型･径75mm･受金物共</v>
          </cell>
          <cell r="E1404" t="str">
            <v>ｍ</v>
          </cell>
          <cell r="F1404">
            <v>1400</v>
          </cell>
          <cell r="G1404" t="str">
            <v>P-86</v>
          </cell>
          <cell r="H1404">
            <v>1470</v>
          </cell>
          <cell r="I1404">
            <v>1470</v>
          </cell>
        </row>
        <row r="1405">
          <cell r="B1405">
            <v>247281</v>
          </cell>
          <cell r="C1405" t="str">
            <v>立てどい</v>
          </cell>
          <cell r="D1405" t="str">
            <v>塩ﾋﾞ製･角型･辺60mm･受金物共</v>
          </cell>
          <cell r="E1405" t="str">
            <v>ｍ</v>
          </cell>
          <cell r="F1405">
            <v>1350</v>
          </cell>
          <cell r="G1405" t="str">
            <v>P-86</v>
          </cell>
          <cell r="H1405">
            <v>1417</v>
          </cell>
          <cell r="I1405">
            <v>1410</v>
          </cell>
        </row>
        <row r="1406">
          <cell r="B1406">
            <v>247301</v>
          </cell>
          <cell r="C1406" t="str">
            <v>立てどい</v>
          </cell>
          <cell r="D1406" t="str">
            <v>VU管･50A･受金物共</v>
          </cell>
          <cell r="E1406" t="str">
            <v>ｍ</v>
          </cell>
          <cell r="F1406">
            <v>1160</v>
          </cell>
          <cell r="G1406" t="str">
            <v>P-86</v>
          </cell>
          <cell r="H1406">
            <v>1218</v>
          </cell>
          <cell r="I1406">
            <v>1210</v>
          </cell>
        </row>
        <row r="1407">
          <cell r="B1407">
            <v>247302</v>
          </cell>
          <cell r="C1407" t="str">
            <v>立てどい</v>
          </cell>
          <cell r="D1407" t="str">
            <v>VU管･65A･受金物共</v>
          </cell>
          <cell r="E1407" t="str">
            <v>ｍ</v>
          </cell>
          <cell r="F1407">
            <v>1260</v>
          </cell>
          <cell r="G1407" t="str">
            <v>P-86</v>
          </cell>
          <cell r="H1407">
            <v>1323</v>
          </cell>
          <cell r="I1407">
            <v>1320</v>
          </cell>
        </row>
        <row r="1408">
          <cell r="B1408">
            <v>247303</v>
          </cell>
          <cell r="C1408" t="str">
            <v>立てどい</v>
          </cell>
          <cell r="D1408" t="str">
            <v>VU管･75A･受金物共</v>
          </cell>
          <cell r="E1408" t="str">
            <v>ｍ</v>
          </cell>
          <cell r="F1408">
            <v>1350</v>
          </cell>
          <cell r="G1408" t="str">
            <v>P-86</v>
          </cell>
          <cell r="H1408">
            <v>1417</v>
          </cell>
          <cell r="I1408">
            <v>1410</v>
          </cell>
        </row>
        <row r="1409">
          <cell r="B1409">
            <v>247304</v>
          </cell>
          <cell r="C1409" t="str">
            <v>立てどい</v>
          </cell>
          <cell r="D1409" t="str">
            <v>VU管･100A･受金物共</v>
          </cell>
          <cell r="E1409" t="str">
            <v>ｍ</v>
          </cell>
          <cell r="F1409">
            <v>1390</v>
          </cell>
          <cell r="G1409" t="str">
            <v>P-86</v>
          </cell>
          <cell r="H1409">
            <v>1459</v>
          </cell>
          <cell r="I1409">
            <v>1450</v>
          </cell>
        </row>
        <row r="1410">
          <cell r="B1410">
            <v>247305</v>
          </cell>
          <cell r="C1410" t="str">
            <v>立てどい</v>
          </cell>
          <cell r="D1410" t="str">
            <v>VU管･125A･受金物共</v>
          </cell>
          <cell r="E1410" t="str">
            <v>ｍ</v>
          </cell>
          <cell r="F1410">
            <v>1740</v>
          </cell>
          <cell r="G1410" t="str">
            <v>P-86</v>
          </cell>
          <cell r="H1410">
            <v>1827</v>
          </cell>
          <cell r="I1410">
            <v>1820</v>
          </cell>
        </row>
        <row r="1411">
          <cell r="B1411">
            <v>247311</v>
          </cell>
          <cell r="C1411" t="str">
            <v>立てどい</v>
          </cell>
          <cell r="D1411" t="str">
            <v>VP(一般)管･75A･受金物共</v>
          </cell>
          <cell r="E1411" t="str">
            <v>ｍ</v>
          </cell>
          <cell r="F1411">
            <v>1730</v>
          </cell>
          <cell r="G1411" t="str">
            <v>P-86</v>
          </cell>
          <cell r="H1411">
            <v>1816</v>
          </cell>
          <cell r="I1411">
            <v>1810</v>
          </cell>
        </row>
        <row r="1412">
          <cell r="B1412">
            <v>247313</v>
          </cell>
          <cell r="C1412" t="str">
            <v>立てどい</v>
          </cell>
          <cell r="D1412" t="str">
            <v>VP(一般)管･100A･受金物共</v>
          </cell>
          <cell r="E1412" t="str">
            <v>ｍ</v>
          </cell>
          <cell r="F1412">
            <v>2040</v>
          </cell>
          <cell r="G1412" t="str">
            <v>P-86</v>
          </cell>
          <cell r="H1412">
            <v>2142</v>
          </cell>
          <cell r="I1412">
            <v>2140</v>
          </cell>
        </row>
        <row r="1413">
          <cell r="B1413">
            <v>247315</v>
          </cell>
          <cell r="C1413" t="str">
            <v>立てどい</v>
          </cell>
          <cell r="D1413" t="str">
            <v>VP(一般)管･125A･受金物共</v>
          </cell>
          <cell r="E1413" t="str">
            <v>ｍ</v>
          </cell>
          <cell r="F1413">
            <v>2380</v>
          </cell>
          <cell r="G1413" t="str">
            <v>P-86</v>
          </cell>
          <cell r="H1413">
            <v>2499</v>
          </cell>
          <cell r="I1413">
            <v>2490</v>
          </cell>
        </row>
        <row r="1414">
          <cell r="B1414">
            <v>247325</v>
          </cell>
          <cell r="C1414" t="str">
            <v>立てどい</v>
          </cell>
          <cell r="D1414" t="str">
            <v>VP管･50A･受金物共</v>
          </cell>
          <cell r="E1414" t="str">
            <v>ｍ</v>
          </cell>
          <cell r="F1414">
            <v>1340</v>
          </cell>
          <cell r="G1414" t="str">
            <v>P-86</v>
          </cell>
          <cell r="H1414">
            <v>1407</v>
          </cell>
          <cell r="I1414">
            <v>1400</v>
          </cell>
        </row>
        <row r="1415">
          <cell r="B1415">
            <v>247326</v>
          </cell>
          <cell r="C1415" t="str">
            <v>立てどい</v>
          </cell>
          <cell r="D1415" t="str">
            <v>VP管･65A･受金物共</v>
          </cell>
          <cell r="E1415" t="str">
            <v>ｍ</v>
          </cell>
          <cell r="F1415">
            <v>1460</v>
          </cell>
          <cell r="G1415" t="str">
            <v>P-86</v>
          </cell>
          <cell r="H1415">
            <v>1533</v>
          </cell>
          <cell r="I1415">
            <v>1530</v>
          </cell>
        </row>
        <row r="1416">
          <cell r="B1416">
            <v>247327</v>
          </cell>
          <cell r="C1416" t="str">
            <v>立てどい</v>
          </cell>
          <cell r="D1416" t="str">
            <v>VP管･75A･受金物共</v>
          </cell>
          <cell r="E1416" t="str">
            <v>ｍ</v>
          </cell>
          <cell r="F1416">
            <v>1730</v>
          </cell>
          <cell r="G1416" t="str">
            <v>P-86</v>
          </cell>
          <cell r="H1416">
            <v>1816</v>
          </cell>
          <cell r="I1416">
            <v>1810</v>
          </cell>
        </row>
        <row r="1417">
          <cell r="B1417">
            <v>247328</v>
          </cell>
          <cell r="C1417" t="str">
            <v>立てどい</v>
          </cell>
          <cell r="D1417" t="str">
            <v>VP管･100A･受金物共</v>
          </cell>
          <cell r="E1417" t="str">
            <v>ｍ</v>
          </cell>
          <cell r="F1417">
            <v>2040</v>
          </cell>
          <cell r="G1417" t="str">
            <v>P-86</v>
          </cell>
          <cell r="H1417">
            <v>2142</v>
          </cell>
          <cell r="I1417">
            <v>2140</v>
          </cell>
        </row>
        <row r="1418">
          <cell r="B1418">
            <v>247331</v>
          </cell>
          <cell r="C1418" t="str">
            <v>集水器[じょうご]</v>
          </cell>
          <cell r="D1418" t="str">
            <v>塩ﾋﾞ製･100mm用</v>
          </cell>
          <cell r="E1418" t="str">
            <v>ヶ所</v>
          </cell>
          <cell r="F1418">
            <v>1400</v>
          </cell>
          <cell r="G1418" t="str">
            <v>P-86</v>
          </cell>
          <cell r="H1418">
            <v>1470</v>
          </cell>
          <cell r="I1418">
            <v>1470</v>
          </cell>
        </row>
        <row r="1419">
          <cell r="B1419">
            <v>247333</v>
          </cell>
          <cell r="C1419" t="str">
            <v>集水器[じょうご]</v>
          </cell>
          <cell r="D1419" t="str">
            <v>塩ﾋﾞ製･105mm用</v>
          </cell>
          <cell r="E1419" t="str">
            <v>ヶ所</v>
          </cell>
          <cell r="F1419">
            <v>1420</v>
          </cell>
          <cell r="G1419" t="str">
            <v>P-86</v>
          </cell>
          <cell r="H1419">
            <v>1491</v>
          </cell>
          <cell r="I1419">
            <v>1490</v>
          </cell>
        </row>
        <row r="1420">
          <cell r="B1420">
            <v>247335</v>
          </cell>
          <cell r="C1420" t="str">
            <v>集水器[じょうご]</v>
          </cell>
          <cell r="D1420" t="str">
            <v>塩ﾋﾞ製･120mm用</v>
          </cell>
          <cell r="E1420" t="str">
            <v>ヶ所</v>
          </cell>
          <cell r="F1420">
            <v>1540</v>
          </cell>
          <cell r="G1420" t="str">
            <v>P-86</v>
          </cell>
          <cell r="H1420">
            <v>1617</v>
          </cell>
          <cell r="I1420">
            <v>1610</v>
          </cell>
        </row>
        <row r="1421">
          <cell r="B1421">
            <v>247337</v>
          </cell>
          <cell r="C1421" t="str">
            <v>集水器[じょうご]</v>
          </cell>
          <cell r="D1421" t="str">
            <v>塩ﾋﾞ製･150mm用</v>
          </cell>
          <cell r="E1421" t="str">
            <v>ヶ所</v>
          </cell>
          <cell r="F1421">
            <v>1910</v>
          </cell>
          <cell r="G1421" t="str">
            <v>P-86</v>
          </cell>
          <cell r="H1421">
            <v>2005</v>
          </cell>
          <cell r="I1421">
            <v>2000</v>
          </cell>
        </row>
        <row r="1422">
          <cell r="B1422">
            <v>247341</v>
          </cell>
          <cell r="C1422" t="str">
            <v>谷樋</v>
          </cell>
          <cell r="D1422" t="str">
            <v>ｶﾗｰ鉄板･厚0.4mm･糸幅240mm</v>
          </cell>
          <cell r="E1422" t="str">
            <v>ｍ</v>
          </cell>
          <cell r="F1422">
            <v>1070</v>
          </cell>
          <cell r="G1422" t="str">
            <v>P-86</v>
          </cell>
          <cell r="H1422">
            <v>1123</v>
          </cell>
          <cell r="I1422">
            <v>1120</v>
          </cell>
        </row>
        <row r="1423">
          <cell r="B1423">
            <v>247342</v>
          </cell>
          <cell r="C1423" t="str">
            <v>谷樋</v>
          </cell>
          <cell r="D1423" t="str">
            <v>亜鉛鉄板･厚0.4mm･糸幅240mm</v>
          </cell>
          <cell r="E1423" t="str">
            <v>ｍ</v>
          </cell>
          <cell r="F1423">
            <v>1080</v>
          </cell>
          <cell r="G1423" t="str">
            <v>P-86</v>
          </cell>
          <cell r="H1423">
            <v>1134</v>
          </cell>
          <cell r="I1423">
            <v>1130</v>
          </cell>
        </row>
        <row r="1424">
          <cell r="B1424">
            <v>247345</v>
          </cell>
          <cell r="C1424" t="str">
            <v>谷樋</v>
          </cell>
          <cell r="D1424" t="str">
            <v>ｶﾗｰ鉄板･厚0.4mm･糸幅450mm</v>
          </cell>
          <cell r="E1424" t="str">
            <v>ｍ</v>
          </cell>
          <cell r="F1424">
            <v>2900</v>
          </cell>
          <cell r="G1424" t="str">
            <v>P-86</v>
          </cell>
          <cell r="H1424">
            <v>3045</v>
          </cell>
          <cell r="I1424">
            <v>3040</v>
          </cell>
        </row>
        <row r="1425">
          <cell r="B1425">
            <v>247346</v>
          </cell>
          <cell r="C1425" t="str">
            <v>谷樋</v>
          </cell>
          <cell r="D1425" t="str">
            <v>亜鉛鉄板･厚0.4mm･糸幅450mm</v>
          </cell>
          <cell r="E1425" t="str">
            <v>ｍ</v>
          </cell>
          <cell r="F1425">
            <v>2910</v>
          </cell>
          <cell r="G1425" t="str">
            <v>P-86</v>
          </cell>
          <cell r="H1425">
            <v>3055</v>
          </cell>
          <cell r="I1425">
            <v>3050</v>
          </cell>
        </row>
        <row r="1426">
          <cell r="B1426">
            <v>247351</v>
          </cell>
          <cell r="C1426" t="str">
            <v>水切･雨押え</v>
          </cell>
          <cell r="D1426" t="str">
            <v>ｶﾗｰ鉄板･糸幅240mm</v>
          </cell>
          <cell r="E1426" t="str">
            <v>ｍ</v>
          </cell>
          <cell r="F1426">
            <v>1070</v>
          </cell>
          <cell r="G1426" t="str">
            <v>P-86</v>
          </cell>
          <cell r="H1426">
            <v>1123</v>
          </cell>
          <cell r="I1426">
            <v>1120</v>
          </cell>
        </row>
        <row r="1427">
          <cell r="B1427">
            <v>247355</v>
          </cell>
          <cell r="C1427" t="str">
            <v>水切･雨押え</v>
          </cell>
          <cell r="D1427" t="str">
            <v>亜鉛鉄板･糸幅240mm</v>
          </cell>
          <cell r="E1427" t="str">
            <v>ｍ</v>
          </cell>
          <cell r="F1427">
            <v>1080</v>
          </cell>
          <cell r="G1427" t="str">
            <v>P-86</v>
          </cell>
          <cell r="H1427">
            <v>1134</v>
          </cell>
          <cell r="I1427">
            <v>1130</v>
          </cell>
        </row>
        <row r="1428">
          <cell r="B1428">
            <v>247381</v>
          </cell>
          <cell r="C1428" t="str">
            <v>下部養生管</v>
          </cell>
          <cell r="D1428" t="str">
            <v>白ｶﾞｽ管･80A×180㎝</v>
          </cell>
          <cell r="E1428" t="str">
            <v>ヶ所</v>
          </cell>
          <cell r="F1428">
            <v>7710</v>
          </cell>
          <cell r="G1428" t="str">
            <v>P-86</v>
          </cell>
          <cell r="H1428">
            <v>8095</v>
          </cell>
          <cell r="I1428">
            <v>8090</v>
          </cell>
        </row>
        <row r="1429">
          <cell r="B1429">
            <v>247385</v>
          </cell>
          <cell r="C1429" t="str">
            <v>下部養生管</v>
          </cell>
          <cell r="D1429" t="str">
            <v>白ｶﾞｽ管･100A×180㎝</v>
          </cell>
          <cell r="E1429" t="str">
            <v>ヶ所</v>
          </cell>
          <cell r="F1429">
            <v>8640</v>
          </cell>
          <cell r="G1429" t="str">
            <v>P-86</v>
          </cell>
          <cell r="H1429">
            <v>9072</v>
          </cell>
          <cell r="I1429">
            <v>9070</v>
          </cell>
        </row>
        <row r="1430">
          <cell r="B1430">
            <v>247387</v>
          </cell>
          <cell r="C1430" t="str">
            <v>下部養生管</v>
          </cell>
          <cell r="D1430" t="str">
            <v>白ｶﾞｽ管･125A×180㎝</v>
          </cell>
          <cell r="E1430" t="str">
            <v>ヶ所</v>
          </cell>
          <cell r="F1430">
            <v>8930</v>
          </cell>
          <cell r="G1430" t="str">
            <v>P-86</v>
          </cell>
          <cell r="H1430">
            <v>9376</v>
          </cell>
          <cell r="I1430">
            <v>9370</v>
          </cell>
        </row>
        <row r="1431">
          <cell r="B1431">
            <v>247401</v>
          </cell>
          <cell r="C1431" t="str">
            <v>ﾊﾞﾙｺﾆｰ手摺</v>
          </cell>
          <cell r="D1431" t="str">
            <v>ｽﾁｰﾙ･H110㎝･φ42.7mm</v>
          </cell>
          <cell r="E1431" t="str">
            <v>ｍ</v>
          </cell>
          <cell r="F1431">
            <v>10000</v>
          </cell>
          <cell r="G1431" t="str">
            <v>P-86</v>
          </cell>
          <cell r="H1431">
            <v>10500</v>
          </cell>
          <cell r="I1431">
            <v>10500</v>
          </cell>
        </row>
        <row r="1432">
          <cell r="B1432">
            <v>247405</v>
          </cell>
          <cell r="C1432" t="str">
            <v>ﾊﾞﾙｺﾆｰ手摺</v>
          </cell>
          <cell r="D1432" t="str">
            <v>ｱﾙﾐ･H110㎝</v>
          </cell>
          <cell r="E1432" t="str">
            <v>ｍ</v>
          </cell>
          <cell r="F1432">
            <v>13800</v>
          </cell>
          <cell r="G1432" t="str">
            <v>P-86</v>
          </cell>
          <cell r="H1432">
            <v>14490</v>
          </cell>
          <cell r="I1432">
            <v>14400</v>
          </cell>
        </row>
        <row r="1433">
          <cell r="B1433">
            <v>247411</v>
          </cell>
          <cell r="C1433" t="str">
            <v>屋上ﾌｪﾝｽ</v>
          </cell>
          <cell r="D1433" t="str">
            <v>ｽﾁｰﾙ･H180㎝･φ42.7mm</v>
          </cell>
          <cell r="E1433" t="str">
            <v>ｍ</v>
          </cell>
          <cell r="F1433">
            <v>18500</v>
          </cell>
          <cell r="G1433" t="str">
            <v>P-86</v>
          </cell>
          <cell r="H1433">
            <v>19425</v>
          </cell>
          <cell r="I1433">
            <v>19400</v>
          </cell>
        </row>
        <row r="1434">
          <cell r="B1434">
            <v>247415</v>
          </cell>
          <cell r="C1434" t="str">
            <v>屋上ﾌｪﾝｽ</v>
          </cell>
          <cell r="D1434" t="str">
            <v>ｱﾙﾐ･H180㎝</v>
          </cell>
          <cell r="E1434" t="str">
            <v>ｍ</v>
          </cell>
          <cell r="F1434">
            <v>24000</v>
          </cell>
          <cell r="G1434" t="str">
            <v>P-86</v>
          </cell>
          <cell r="H1434">
            <v>25200</v>
          </cell>
          <cell r="I1434">
            <v>25200</v>
          </cell>
        </row>
        <row r="1435">
          <cell r="B1435">
            <v>247451</v>
          </cell>
          <cell r="C1435" t="str">
            <v>ｱﾙﾐ笠木[既製品]</v>
          </cell>
          <cell r="D1435" t="str">
            <v>W15㎝</v>
          </cell>
          <cell r="E1435" t="str">
            <v>ｍ</v>
          </cell>
          <cell r="F1435">
            <v>4440</v>
          </cell>
          <cell r="G1435" t="str">
            <v>P-86</v>
          </cell>
          <cell r="H1435">
            <v>4662</v>
          </cell>
          <cell r="I1435">
            <v>4660</v>
          </cell>
        </row>
        <row r="1436">
          <cell r="B1436">
            <v>247455</v>
          </cell>
          <cell r="C1436" t="str">
            <v>ｱﾙﾐ笠木[既製品]</v>
          </cell>
          <cell r="D1436" t="str">
            <v>W20㎝</v>
          </cell>
          <cell r="E1436" t="str">
            <v>ｍ</v>
          </cell>
          <cell r="F1436">
            <v>5820</v>
          </cell>
          <cell r="G1436" t="str">
            <v>P-86</v>
          </cell>
          <cell r="H1436">
            <v>6111</v>
          </cell>
          <cell r="I1436">
            <v>6110</v>
          </cell>
        </row>
        <row r="1437">
          <cell r="B1437">
            <v>247461</v>
          </cell>
          <cell r="C1437" t="str">
            <v>屋上丸環</v>
          </cell>
          <cell r="D1437" t="str">
            <v>鋼製亜鉛ﾒｯｷ･φ19mm･内径10㎝</v>
          </cell>
          <cell r="E1437" t="str">
            <v>ヶ所</v>
          </cell>
          <cell r="F1437">
            <v>3280</v>
          </cell>
          <cell r="G1437" t="str">
            <v>P-86</v>
          </cell>
          <cell r="H1437">
            <v>3444</v>
          </cell>
          <cell r="I1437">
            <v>3440</v>
          </cell>
        </row>
        <row r="1438">
          <cell r="B1438">
            <v>247465</v>
          </cell>
          <cell r="C1438" t="str">
            <v>屋上丸環</v>
          </cell>
          <cell r="D1438" t="str">
            <v>ｽﾃﾝﾚｽ･φ19mm･内径10㎝</v>
          </cell>
          <cell r="E1438" t="str">
            <v>ヶ所</v>
          </cell>
          <cell r="F1438">
            <v>4260</v>
          </cell>
          <cell r="G1438" t="str">
            <v>P-86</v>
          </cell>
          <cell r="H1438">
            <v>4473</v>
          </cell>
          <cell r="I1438">
            <v>4470</v>
          </cell>
        </row>
        <row r="1439">
          <cell r="B1439">
            <v>247471</v>
          </cell>
          <cell r="C1439" t="str">
            <v>ﾀﾗｯﾌﾟ[足掛金物]</v>
          </cell>
          <cell r="D1439" t="str">
            <v>鋼製･φ19mm･幅40㎝</v>
          </cell>
          <cell r="E1439" t="str">
            <v>ヶ所</v>
          </cell>
          <cell r="F1439">
            <v>3040</v>
          </cell>
          <cell r="G1439" t="str">
            <v>P-86</v>
          </cell>
          <cell r="H1439">
            <v>3192</v>
          </cell>
          <cell r="I1439">
            <v>3190</v>
          </cell>
        </row>
        <row r="1440">
          <cell r="B1440">
            <v>247475</v>
          </cell>
          <cell r="C1440" t="str">
            <v>ﾀﾗｯﾌﾟ[足掛金物]</v>
          </cell>
          <cell r="D1440" t="str">
            <v>ｽﾃﾝﾚｽ製･φ19mm･幅40㎝</v>
          </cell>
          <cell r="E1440" t="str">
            <v>ヶ所</v>
          </cell>
          <cell r="F1440">
            <v>4870</v>
          </cell>
          <cell r="G1440" t="str">
            <v>P-86</v>
          </cell>
          <cell r="H1440">
            <v>5113</v>
          </cell>
          <cell r="I1440">
            <v>5110</v>
          </cell>
        </row>
        <row r="1441">
          <cell r="B1441">
            <v>247477</v>
          </cell>
          <cell r="C1441" t="str">
            <v>ﾀﾗｯﾌﾟ[足掛金物]</v>
          </cell>
          <cell r="D1441" t="str">
            <v>ｽﾃﾝﾚｽ製･φ22mm･幅40㎝</v>
          </cell>
          <cell r="E1441" t="str">
            <v>ヶ所</v>
          </cell>
          <cell r="F1441">
            <v>5380</v>
          </cell>
          <cell r="G1441" t="str">
            <v>P-86</v>
          </cell>
          <cell r="H1441">
            <v>5649</v>
          </cell>
          <cell r="I1441">
            <v>5640</v>
          </cell>
        </row>
        <row r="1442">
          <cell r="B1442">
            <v>247501</v>
          </cell>
          <cell r="C1442" t="str">
            <v>窓面格子</v>
          </cell>
          <cell r="D1442" t="str">
            <v>ｱﾙﾐ製･W91.6㎝×H40㎝</v>
          </cell>
          <cell r="E1442" t="str">
            <v>ヶ所</v>
          </cell>
          <cell r="F1442">
            <v>8020</v>
          </cell>
          <cell r="G1442" t="str">
            <v>P-87</v>
          </cell>
          <cell r="H1442">
            <v>8421</v>
          </cell>
          <cell r="I1442">
            <v>8420</v>
          </cell>
        </row>
        <row r="1443">
          <cell r="B1443">
            <v>247505</v>
          </cell>
          <cell r="C1443" t="str">
            <v>窓面格子</v>
          </cell>
          <cell r="D1443" t="str">
            <v>ｱﾙﾐ製･W91.6㎝×H60㎝</v>
          </cell>
          <cell r="E1443" t="str">
            <v>ヶ所</v>
          </cell>
          <cell r="F1443">
            <v>9700</v>
          </cell>
          <cell r="G1443" t="str">
            <v>P-87</v>
          </cell>
          <cell r="H1443">
            <v>10185</v>
          </cell>
          <cell r="I1443">
            <v>10100</v>
          </cell>
        </row>
        <row r="1444">
          <cell r="B1444">
            <v>247511</v>
          </cell>
          <cell r="C1444" t="str">
            <v>窓面格子</v>
          </cell>
          <cell r="D1444" t="str">
            <v>ｱﾙﾐ製･W91.6㎝×H80㎝</v>
          </cell>
          <cell r="E1444" t="str">
            <v>ヶ所</v>
          </cell>
          <cell r="F1444">
            <v>11600</v>
          </cell>
          <cell r="G1444" t="str">
            <v>P-87</v>
          </cell>
          <cell r="H1444">
            <v>12180</v>
          </cell>
          <cell r="I1444">
            <v>12100</v>
          </cell>
        </row>
        <row r="1445">
          <cell r="B1445">
            <v>247521</v>
          </cell>
          <cell r="C1445" t="str">
            <v>窓面格子</v>
          </cell>
          <cell r="D1445" t="str">
            <v>ｱﾙﾐ製･W181.6㎝×H40㎝</v>
          </cell>
          <cell r="E1445" t="str">
            <v>ヶ所</v>
          </cell>
          <cell r="F1445">
            <v>14600</v>
          </cell>
          <cell r="G1445" t="str">
            <v>P-87</v>
          </cell>
          <cell r="H1445">
            <v>15330</v>
          </cell>
          <cell r="I1445">
            <v>15300</v>
          </cell>
        </row>
        <row r="1446">
          <cell r="B1446">
            <v>247525</v>
          </cell>
          <cell r="C1446" t="str">
            <v>窓面格子</v>
          </cell>
          <cell r="D1446" t="str">
            <v>ｱﾙﾐ製･W181.6㎝×H60㎝</v>
          </cell>
          <cell r="E1446" t="str">
            <v>ヶ所</v>
          </cell>
          <cell r="F1446">
            <v>17900</v>
          </cell>
          <cell r="G1446" t="str">
            <v>P-87</v>
          </cell>
          <cell r="H1446">
            <v>18795</v>
          </cell>
          <cell r="I1446">
            <v>18700</v>
          </cell>
        </row>
        <row r="1447">
          <cell r="B1447">
            <v>247531</v>
          </cell>
          <cell r="C1447" t="str">
            <v>窓面格子</v>
          </cell>
          <cell r="D1447" t="str">
            <v>ｱﾙﾐ製･W181.6㎝×H80㎝</v>
          </cell>
          <cell r="E1447" t="str">
            <v>ヶ所</v>
          </cell>
          <cell r="F1447">
            <v>20800</v>
          </cell>
          <cell r="G1447" t="str">
            <v>P-87</v>
          </cell>
          <cell r="H1447">
            <v>21840</v>
          </cell>
          <cell r="I1447">
            <v>21800</v>
          </cell>
        </row>
        <row r="1448">
          <cell r="B1448">
            <v>247541</v>
          </cell>
          <cell r="C1448" t="str">
            <v>装飾窓格子</v>
          </cell>
          <cell r="D1448" t="str">
            <v>ｱﾙﾐ製･W87㎝×H50㎝</v>
          </cell>
          <cell r="E1448" t="str">
            <v>ヶ所</v>
          </cell>
          <cell r="F1448">
            <v>12600</v>
          </cell>
          <cell r="G1448" t="str">
            <v>P-87</v>
          </cell>
          <cell r="H1448">
            <v>13230</v>
          </cell>
          <cell r="I1448">
            <v>13200</v>
          </cell>
        </row>
        <row r="1449">
          <cell r="B1449">
            <v>247545</v>
          </cell>
          <cell r="C1449" t="str">
            <v>装飾窓格子</v>
          </cell>
          <cell r="D1449" t="str">
            <v>ｱﾙﾐ製･W87㎝×H80㎝</v>
          </cell>
          <cell r="E1449" t="str">
            <v>ヶ所</v>
          </cell>
          <cell r="F1449">
            <v>18300</v>
          </cell>
          <cell r="G1449" t="str">
            <v>P-87</v>
          </cell>
          <cell r="H1449">
            <v>19215</v>
          </cell>
          <cell r="I1449">
            <v>19200</v>
          </cell>
        </row>
        <row r="1450">
          <cell r="B1450">
            <v>247551</v>
          </cell>
          <cell r="C1450" t="str">
            <v>装飾窓格子</v>
          </cell>
          <cell r="D1450" t="str">
            <v>ｱﾙﾐ製･W133㎝×H80㎝</v>
          </cell>
          <cell r="E1450" t="str">
            <v>ヶ所</v>
          </cell>
          <cell r="F1450">
            <v>28700</v>
          </cell>
          <cell r="G1450" t="str">
            <v>P-87</v>
          </cell>
          <cell r="H1450">
            <v>30135</v>
          </cell>
          <cell r="I1450">
            <v>30100</v>
          </cell>
        </row>
        <row r="1451">
          <cell r="B1451">
            <v>247555</v>
          </cell>
          <cell r="C1451" t="str">
            <v>装飾窓格子</v>
          </cell>
          <cell r="D1451" t="str">
            <v>ｱﾙﾐ製･W133㎝×H140㎝</v>
          </cell>
          <cell r="E1451" t="str">
            <v>ヶ所</v>
          </cell>
          <cell r="F1451">
            <v>46800</v>
          </cell>
          <cell r="G1451" t="str">
            <v>P-87</v>
          </cell>
          <cell r="H1451">
            <v>49140</v>
          </cell>
          <cell r="I1451">
            <v>49100</v>
          </cell>
        </row>
        <row r="1452">
          <cell r="B1452">
            <v>247561</v>
          </cell>
          <cell r="C1452" t="str">
            <v>装飾窓格子</v>
          </cell>
          <cell r="D1452" t="str">
            <v>ｱﾙﾐ製･W178㎝×H50㎝</v>
          </cell>
          <cell r="E1452" t="str">
            <v>ヶ所</v>
          </cell>
          <cell r="F1452">
            <v>24400</v>
          </cell>
          <cell r="G1452" t="str">
            <v>P-87</v>
          </cell>
          <cell r="H1452">
            <v>25620</v>
          </cell>
          <cell r="I1452">
            <v>25600</v>
          </cell>
        </row>
        <row r="1453">
          <cell r="B1453">
            <v>247565</v>
          </cell>
          <cell r="C1453" t="str">
            <v>装飾窓格子</v>
          </cell>
          <cell r="D1453" t="str">
            <v>ｱﾙﾐ製･W178㎝×H95㎝</v>
          </cell>
          <cell r="E1453" t="str">
            <v>ヶ所</v>
          </cell>
          <cell r="F1453">
            <v>45000</v>
          </cell>
          <cell r="G1453" t="str">
            <v>P-87</v>
          </cell>
          <cell r="H1453">
            <v>47250</v>
          </cell>
          <cell r="I1453">
            <v>47200</v>
          </cell>
        </row>
        <row r="1454">
          <cell r="B1454">
            <v>247641</v>
          </cell>
          <cell r="C1454" t="str">
            <v>ｸﾞﾚｰﾁﾝｸﾞ</v>
          </cell>
          <cell r="D1454" t="str">
            <v>鋳鉄製･幅15㎝</v>
          </cell>
          <cell r="E1454" t="str">
            <v>ｍ</v>
          </cell>
          <cell r="F1454">
            <v>16700</v>
          </cell>
          <cell r="G1454" t="str">
            <v>P-87</v>
          </cell>
          <cell r="H1454">
            <v>17535</v>
          </cell>
          <cell r="I1454">
            <v>17500</v>
          </cell>
        </row>
        <row r="1455">
          <cell r="B1455">
            <v>247645</v>
          </cell>
          <cell r="C1455" t="str">
            <v>ｸﾞﾚｰﾁﾝｸﾞ</v>
          </cell>
          <cell r="D1455" t="str">
            <v>鋳鉄製･幅20㎝</v>
          </cell>
          <cell r="E1455" t="str">
            <v>ｍ</v>
          </cell>
          <cell r="F1455">
            <v>18100</v>
          </cell>
          <cell r="G1455" t="str">
            <v>P-87</v>
          </cell>
          <cell r="H1455">
            <v>19005</v>
          </cell>
          <cell r="I1455">
            <v>19000</v>
          </cell>
        </row>
        <row r="1456">
          <cell r="B1456">
            <v>247651</v>
          </cell>
          <cell r="C1456" t="str">
            <v>ｸﾞﾚｰﾁﾝｸﾞ</v>
          </cell>
          <cell r="D1456" t="str">
            <v>ｽﾃﾝﾚｽ製･幅20㎝</v>
          </cell>
          <cell r="E1456" t="str">
            <v>ｍ</v>
          </cell>
          <cell r="F1456">
            <v>33600</v>
          </cell>
          <cell r="G1456" t="str">
            <v>P-87</v>
          </cell>
          <cell r="H1456">
            <v>35280</v>
          </cell>
          <cell r="I1456">
            <v>35200</v>
          </cell>
        </row>
        <row r="1457">
          <cell r="B1457">
            <v>247655</v>
          </cell>
          <cell r="C1457" t="str">
            <v>ｸﾞﾚｰﾁﾝｸﾞ</v>
          </cell>
          <cell r="D1457" t="str">
            <v>ｽﾃﾝﾚｽ製･幅30㎝</v>
          </cell>
          <cell r="E1457" t="str">
            <v>ｍ</v>
          </cell>
          <cell r="F1457">
            <v>37100</v>
          </cell>
          <cell r="G1457" t="str">
            <v>P-87</v>
          </cell>
          <cell r="H1457">
            <v>38955</v>
          </cell>
          <cell r="I1457">
            <v>38900</v>
          </cell>
        </row>
        <row r="1458">
          <cell r="B1458">
            <v>247701</v>
          </cell>
          <cell r="C1458" t="str">
            <v>ｶｰﾃﾝﾚｰﾙ</v>
          </cell>
          <cell r="D1458" t="str">
            <v>ｱﾙﾐ製･ｼﾝｸﾞﾙ･2m物</v>
          </cell>
          <cell r="E1458" t="str">
            <v>組</v>
          </cell>
          <cell r="F1458">
            <v>2680</v>
          </cell>
          <cell r="G1458" t="str">
            <v>P-87</v>
          </cell>
          <cell r="H1458">
            <v>2814</v>
          </cell>
          <cell r="I1458">
            <v>2810</v>
          </cell>
        </row>
        <row r="1459">
          <cell r="B1459">
            <v>247705</v>
          </cell>
          <cell r="C1459" t="str">
            <v>ｶｰﾃﾝﾚｰﾙ</v>
          </cell>
          <cell r="D1459" t="str">
            <v>ｽﾃﾝﾚｽ製･ｼﾝｸﾞﾙ･2m物</v>
          </cell>
          <cell r="E1459" t="str">
            <v>組</v>
          </cell>
          <cell r="F1459">
            <v>2550</v>
          </cell>
          <cell r="G1459" t="str">
            <v>P-87</v>
          </cell>
          <cell r="H1459">
            <v>2677</v>
          </cell>
          <cell r="I1459">
            <v>2670</v>
          </cell>
        </row>
        <row r="1460">
          <cell r="B1460">
            <v>247711</v>
          </cell>
          <cell r="C1460" t="str">
            <v>ｶｰﾃﾝﾚｰﾙ</v>
          </cell>
          <cell r="D1460" t="str">
            <v>ｽﾁｰﾙ製･ｼﾝｸﾞﾙ･2m物</v>
          </cell>
          <cell r="E1460" t="str">
            <v>組</v>
          </cell>
          <cell r="F1460">
            <v>2470</v>
          </cell>
          <cell r="G1460" t="str">
            <v>P-87</v>
          </cell>
          <cell r="H1460">
            <v>2593</v>
          </cell>
          <cell r="I1460">
            <v>2590</v>
          </cell>
        </row>
        <row r="1461">
          <cell r="B1461">
            <v>247721</v>
          </cell>
          <cell r="C1461" t="str">
            <v>ｶｰﾃﾝﾚｰﾙ</v>
          </cell>
          <cell r="D1461" t="str">
            <v>ｱﾙﾐ製･ﾀﾞﾌﾞﾙ･2m物</v>
          </cell>
          <cell r="E1461" t="str">
            <v>組</v>
          </cell>
          <cell r="F1461">
            <v>4500</v>
          </cell>
          <cell r="G1461" t="str">
            <v>P-87</v>
          </cell>
          <cell r="H1461">
            <v>4725</v>
          </cell>
          <cell r="I1461">
            <v>4720</v>
          </cell>
        </row>
        <row r="1462">
          <cell r="B1462">
            <v>247725</v>
          </cell>
          <cell r="C1462" t="str">
            <v>ｶｰﾃﾝﾚｰﾙ</v>
          </cell>
          <cell r="D1462" t="str">
            <v>ｽﾃﾝﾚｽ製･ﾀﾞﾌﾞﾙ･2m物</v>
          </cell>
          <cell r="E1462" t="str">
            <v>組</v>
          </cell>
          <cell r="F1462">
            <v>3700</v>
          </cell>
          <cell r="G1462" t="str">
            <v>P-87</v>
          </cell>
          <cell r="H1462">
            <v>3885</v>
          </cell>
          <cell r="I1462">
            <v>3880</v>
          </cell>
        </row>
        <row r="1463">
          <cell r="B1463">
            <v>251001</v>
          </cell>
          <cell r="C1463" t="str">
            <v>ﾌﾗｯｼｭ戸</v>
          </cell>
          <cell r="D1463" t="str">
            <v>大きさ区分Ⅰ･上</v>
          </cell>
          <cell r="E1463" t="str">
            <v>枚</v>
          </cell>
          <cell r="F1463">
            <v>41500</v>
          </cell>
          <cell r="G1463" t="str">
            <v>P-88</v>
          </cell>
          <cell r="H1463">
            <v>43575</v>
          </cell>
          <cell r="I1463">
            <v>43500</v>
          </cell>
        </row>
        <row r="1464">
          <cell r="B1464">
            <v>251004</v>
          </cell>
          <cell r="C1464" t="str">
            <v>ﾌﾗｯｼｭ戸</v>
          </cell>
          <cell r="D1464" t="str">
            <v>大きさ区分Ⅰ･中</v>
          </cell>
          <cell r="E1464" t="str">
            <v>枚</v>
          </cell>
          <cell r="F1464">
            <v>21800</v>
          </cell>
          <cell r="G1464" t="str">
            <v>P-88</v>
          </cell>
          <cell r="H1464">
            <v>22890</v>
          </cell>
          <cell r="I1464">
            <v>22800</v>
          </cell>
        </row>
        <row r="1465">
          <cell r="B1465">
            <v>251007</v>
          </cell>
          <cell r="C1465" t="str">
            <v>ﾌﾗｯｼｭ戸</v>
          </cell>
          <cell r="D1465" t="str">
            <v>大きさ区分Ⅰ･並</v>
          </cell>
          <cell r="E1465" t="str">
            <v>枚</v>
          </cell>
          <cell r="F1465">
            <v>18200</v>
          </cell>
          <cell r="G1465" t="str">
            <v>P-88</v>
          </cell>
          <cell r="H1465">
            <v>19110</v>
          </cell>
          <cell r="I1465">
            <v>19100</v>
          </cell>
        </row>
        <row r="1466">
          <cell r="B1466">
            <v>251031</v>
          </cell>
          <cell r="C1466" t="str">
            <v>ﾌﾗｯｼｭ戸</v>
          </cell>
          <cell r="D1466" t="str">
            <v>大きさ区分Ⅱ･上</v>
          </cell>
          <cell r="E1466" t="str">
            <v>枚</v>
          </cell>
          <cell r="F1466">
            <v>29800</v>
          </cell>
          <cell r="G1466" t="str">
            <v>P-88</v>
          </cell>
          <cell r="H1466">
            <v>31290</v>
          </cell>
          <cell r="I1466">
            <v>31200</v>
          </cell>
        </row>
        <row r="1467">
          <cell r="B1467">
            <v>251034</v>
          </cell>
          <cell r="C1467" t="str">
            <v>ﾌﾗｯｼｭ戸</v>
          </cell>
          <cell r="D1467" t="str">
            <v>大きさ区分Ⅱ･中</v>
          </cell>
          <cell r="E1467" t="str">
            <v>枚</v>
          </cell>
          <cell r="F1467">
            <v>16100</v>
          </cell>
          <cell r="G1467" t="str">
            <v>P-88</v>
          </cell>
          <cell r="H1467">
            <v>16905</v>
          </cell>
          <cell r="I1467">
            <v>16900</v>
          </cell>
        </row>
        <row r="1468">
          <cell r="B1468">
            <v>251037</v>
          </cell>
          <cell r="C1468" t="str">
            <v>ﾌﾗｯｼｭ戸</v>
          </cell>
          <cell r="D1468" t="str">
            <v>大きさ区分Ⅱ･並</v>
          </cell>
          <cell r="E1468" t="str">
            <v>枚</v>
          </cell>
          <cell r="F1468">
            <v>13600</v>
          </cell>
          <cell r="G1468" t="str">
            <v>P-88</v>
          </cell>
          <cell r="H1468">
            <v>14280</v>
          </cell>
          <cell r="I1468">
            <v>14200</v>
          </cell>
        </row>
        <row r="1469">
          <cell r="B1469">
            <v>251051</v>
          </cell>
          <cell r="C1469" t="str">
            <v>ﾌﾗｯｼｭ戸</v>
          </cell>
          <cell r="D1469" t="str">
            <v>大きさ区分Ⅲ･上</v>
          </cell>
          <cell r="E1469" t="str">
            <v>枚</v>
          </cell>
          <cell r="F1469">
            <v>22500</v>
          </cell>
          <cell r="G1469" t="str">
            <v>P-88</v>
          </cell>
          <cell r="H1469">
            <v>23625</v>
          </cell>
          <cell r="I1469">
            <v>23600</v>
          </cell>
        </row>
        <row r="1470">
          <cell r="B1470">
            <v>251054</v>
          </cell>
          <cell r="C1470" t="str">
            <v>ﾌﾗｯｼｭ戸</v>
          </cell>
          <cell r="D1470" t="str">
            <v>大きさ区分Ⅲ･中</v>
          </cell>
          <cell r="E1470" t="str">
            <v>枚</v>
          </cell>
          <cell r="F1470">
            <v>12500</v>
          </cell>
          <cell r="G1470" t="str">
            <v>P-88</v>
          </cell>
          <cell r="H1470">
            <v>13125</v>
          </cell>
          <cell r="I1470">
            <v>13100</v>
          </cell>
        </row>
        <row r="1471">
          <cell r="B1471">
            <v>251057</v>
          </cell>
          <cell r="C1471" t="str">
            <v>ﾌﾗｯｼｭ戸</v>
          </cell>
          <cell r="D1471" t="str">
            <v>大きさ区分Ⅲ･並</v>
          </cell>
          <cell r="E1471" t="str">
            <v>枚</v>
          </cell>
          <cell r="F1471">
            <v>10600</v>
          </cell>
          <cell r="G1471" t="str">
            <v>P-88</v>
          </cell>
          <cell r="H1471">
            <v>11130</v>
          </cell>
          <cell r="I1471">
            <v>11100</v>
          </cell>
        </row>
        <row r="1472">
          <cell r="B1472">
            <v>251101</v>
          </cell>
          <cell r="C1472" t="str">
            <v>ｶﾞﾗｽ戸[FL･厚3mm]</v>
          </cell>
          <cell r="D1472" t="str">
            <v>大きさ区分Ⅰ･上</v>
          </cell>
          <cell r="E1472" t="str">
            <v>枚</v>
          </cell>
          <cell r="F1472">
            <v>68800</v>
          </cell>
          <cell r="G1472" t="str">
            <v>P-88</v>
          </cell>
          <cell r="H1472">
            <v>72240</v>
          </cell>
          <cell r="I1472">
            <v>72200</v>
          </cell>
        </row>
        <row r="1473">
          <cell r="B1473">
            <v>251104</v>
          </cell>
          <cell r="C1473" t="str">
            <v>ｶﾞﾗｽ戸[FL･厚3mm]</v>
          </cell>
          <cell r="D1473" t="str">
            <v>大きさ区分Ⅰ･中</v>
          </cell>
          <cell r="E1473" t="str">
            <v>枚</v>
          </cell>
          <cell r="F1473">
            <v>46600</v>
          </cell>
          <cell r="G1473" t="str">
            <v>P-88</v>
          </cell>
          <cell r="H1473">
            <v>48930</v>
          </cell>
          <cell r="I1473">
            <v>48900</v>
          </cell>
        </row>
        <row r="1474">
          <cell r="B1474">
            <v>251107</v>
          </cell>
          <cell r="C1474" t="str">
            <v>ｶﾞﾗｽ戸[FL･厚3mm]</v>
          </cell>
          <cell r="D1474" t="str">
            <v>大きさ区分Ⅰ･並</v>
          </cell>
          <cell r="E1474" t="str">
            <v>枚</v>
          </cell>
          <cell r="F1474">
            <v>36300</v>
          </cell>
          <cell r="G1474" t="str">
            <v>P-88</v>
          </cell>
          <cell r="H1474">
            <v>38115</v>
          </cell>
          <cell r="I1474">
            <v>38100</v>
          </cell>
        </row>
        <row r="1475">
          <cell r="B1475">
            <v>251131</v>
          </cell>
          <cell r="C1475" t="str">
            <v>ｶﾞﾗｽ窓[FL･厚3mm]</v>
          </cell>
          <cell r="D1475" t="str">
            <v>大きさ区分Ⅱ･上</v>
          </cell>
          <cell r="E1475" t="str">
            <v>枚</v>
          </cell>
          <cell r="F1475">
            <v>32800</v>
          </cell>
          <cell r="G1475" t="str">
            <v>P-88</v>
          </cell>
          <cell r="H1475">
            <v>34440</v>
          </cell>
          <cell r="I1475">
            <v>34400</v>
          </cell>
        </row>
        <row r="1476">
          <cell r="B1476">
            <v>251134</v>
          </cell>
          <cell r="C1476" t="str">
            <v>ｶﾞﾗｽ窓[FL･厚3mm]</v>
          </cell>
          <cell r="D1476" t="str">
            <v>大きさ区分Ⅱ･中</v>
          </cell>
          <cell r="E1476" t="str">
            <v>枚</v>
          </cell>
          <cell r="F1476">
            <v>26300</v>
          </cell>
          <cell r="G1476" t="str">
            <v>P-88</v>
          </cell>
          <cell r="H1476">
            <v>27615</v>
          </cell>
          <cell r="I1476">
            <v>27600</v>
          </cell>
        </row>
        <row r="1477">
          <cell r="B1477">
            <v>251137</v>
          </cell>
          <cell r="C1477" t="str">
            <v>ｶﾞﾗｽ窓[FL･厚3mm]</v>
          </cell>
          <cell r="D1477" t="str">
            <v>大きさ区分Ⅱ･並</v>
          </cell>
          <cell r="E1477" t="str">
            <v>枚</v>
          </cell>
          <cell r="F1477">
            <v>24100</v>
          </cell>
          <cell r="G1477" t="str">
            <v>P-88</v>
          </cell>
          <cell r="H1477">
            <v>25305</v>
          </cell>
          <cell r="I1477">
            <v>25300</v>
          </cell>
        </row>
        <row r="1478">
          <cell r="B1478">
            <v>251161</v>
          </cell>
          <cell r="C1478" t="str">
            <v>ｶﾞﾗｽ窓[FL･厚3mm]</v>
          </cell>
          <cell r="D1478" t="str">
            <v>大きさ区分Ⅲ･上</v>
          </cell>
          <cell r="E1478" t="str">
            <v>枚</v>
          </cell>
          <cell r="F1478">
            <v>12600</v>
          </cell>
          <cell r="G1478" t="str">
            <v>P-88</v>
          </cell>
          <cell r="H1478">
            <v>13230</v>
          </cell>
          <cell r="I1478">
            <v>13200</v>
          </cell>
        </row>
        <row r="1479">
          <cell r="B1479">
            <v>251164</v>
          </cell>
          <cell r="C1479" t="str">
            <v>ｶﾞﾗｽ窓[FL･厚3mm]</v>
          </cell>
          <cell r="D1479" t="str">
            <v>大きさ区分Ⅲ･中</v>
          </cell>
          <cell r="E1479" t="str">
            <v>枚</v>
          </cell>
          <cell r="F1479">
            <v>10800</v>
          </cell>
          <cell r="G1479" t="str">
            <v>P-88</v>
          </cell>
          <cell r="H1479">
            <v>11340</v>
          </cell>
          <cell r="I1479">
            <v>11300</v>
          </cell>
        </row>
        <row r="1480">
          <cell r="B1480">
            <v>251167</v>
          </cell>
          <cell r="C1480" t="str">
            <v>ｶﾞﾗｽ窓[FL･厚3mm]</v>
          </cell>
          <cell r="D1480" t="str">
            <v>大きさ区分Ⅲ･並</v>
          </cell>
          <cell r="E1480" t="str">
            <v>枚</v>
          </cell>
          <cell r="F1480">
            <v>10000</v>
          </cell>
          <cell r="G1480" t="str">
            <v>P-88</v>
          </cell>
          <cell r="H1480">
            <v>10500</v>
          </cell>
          <cell r="I1480">
            <v>10500</v>
          </cell>
        </row>
        <row r="1481">
          <cell r="B1481">
            <v>251201</v>
          </cell>
          <cell r="C1481" t="str">
            <v>木製雨戸</v>
          </cell>
          <cell r="D1481" t="str">
            <v>ﾗﾜﾝ合板･大きさ区分Ⅰ</v>
          </cell>
          <cell r="E1481" t="str">
            <v>枚</v>
          </cell>
          <cell r="F1481">
            <v>8050</v>
          </cell>
          <cell r="G1481" t="str">
            <v>P-88</v>
          </cell>
          <cell r="H1481">
            <v>8452</v>
          </cell>
          <cell r="I1481">
            <v>8450</v>
          </cell>
        </row>
        <row r="1482">
          <cell r="B1482">
            <v>251204</v>
          </cell>
          <cell r="C1482" t="str">
            <v>木製雨戸</v>
          </cell>
          <cell r="D1482" t="str">
            <v>ﾗﾜﾝ合板･大きさ区分Ⅱ</v>
          </cell>
          <cell r="E1482" t="str">
            <v>枚</v>
          </cell>
          <cell r="F1482">
            <v>5630</v>
          </cell>
          <cell r="G1482" t="str">
            <v>P-88</v>
          </cell>
          <cell r="H1482">
            <v>5911</v>
          </cell>
          <cell r="I1482">
            <v>5910</v>
          </cell>
        </row>
        <row r="1483">
          <cell r="B1483">
            <v>251207</v>
          </cell>
          <cell r="C1483" t="str">
            <v>木製雨戸</v>
          </cell>
          <cell r="D1483" t="str">
            <v>ﾗﾜﾝ合板･大きさ区分Ⅲ</v>
          </cell>
          <cell r="E1483" t="str">
            <v>枚</v>
          </cell>
          <cell r="F1483">
            <v>4020</v>
          </cell>
          <cell r="G1483" t="str">
            <v>P-88</v>
          </cell>
          <cell r="H1483">
            <v>4221</v>
          </cell>
          <cell r="I1483">
            <v>4220</v>
          </cell>
        </row>
        <row r="1484">
          <cell r="B1484">
            <v>251301</v>
          </cell>
          <cell r="C1484" t="str">
            <v>格子戸(ｶﾞﾗｽ入り)</v>
          </cell>
          <cell r="D1484" t="str">
            <v>W90㎝×H180㎝･ｶﾞﾗｽ共</v>
          </cell>
          <cell r="E1484" t="str">
            <v>枚</v>
          </cell>
          <cell r="F1484">
            <v>196000</v>
          </cell>
          <cell r="G1484" t="str">
            <v>P-88</v>
          </cell>
          <cell r="H1484">
            <v>205800</v>
          </cell>
          <cell r="I1484">
            <v>205800</v>
          </cell>
        </row>
        <row r="1485">
          <cell r="B1485">
            <v>251311</v>
          </cell>
          <cell r="C1485" t="str">
            <v>格子戸(吹抜け)</v>
          </cell>
          <cell r="D1485" t="str">
            <v>W90㎝×H180㎝</v>
          </cell>
          <cell r="E1485" t="str">
            <v>枚</v>
          </cell>
          <cell r="F1485">
            <v>148200</v>
          </cell>
          <cell r="G1485" t="str">
            <v>P-88</v>
          </cell>
          <cell r="H1485">
            <v>155610</v>
          </cell>
          <cell r="I1485">
            <v>155600</v>
          </cell>
        </row>
        <row r="1486">
          <cell r="B1486">
            <v>251401</v>
          </cell>
          <cell r="C1486" t="str">
            <v>障子</v>
          </cell>
          <cell r="D1486" t="str">
            <v>大きさ区分Ⅰ･上</v>
          </cell>
          <cell r="E1486" t="str">
            <v>枚</v>
          </cell>
          <cell r="F1486">
            <v>47100</v>
          </cell>
          <cell r="G1486" t="str">
            <v>P-88</v>
          </cell>
          <cell r="H1486">
            <v>49455</v>
          </cell>
          <cell r="I1486">
            <v>49400</v>
          </cell>
        </row>
        <row r="1487">
          <cell r="B1487">
            <v>251404</v>
          </cell>
          <cell r="C1487" t="str">
            <v>障子</v>
          </cell>
          <cell r="D1487" t="str">
            <v>大きさ区分Ⅰ･中</v>
          </cell>
          <cell r="E1487" t="str">
            <v>枚</v>
          </cell>
          <cell r="F1487">
            <v>31300</v>
          </cell>
          <cell r="G1487" t="str">
            <v>P-88</v>
          </cell>
          <cell r="H1487">
            <v>32865</v>
          </cell>
          <cell r="I1487">
            <v>32800</v>
          </cell>
        </row>
        <row r="1488">
          <cell r="B1488">
            <v>251407</v>
          </cell>
          <cell r="C1488" t="str">
            <v>障子</v>
          </cell>
          <cell r="D1488" t="str">
            <v>大きさ区分Ⅰ･並</v>
          </cell>
          <cell r="E1488" t="str">
            <v>枚</v>
          </cell>
          <cell r="F1488">
            <v>18600</v>
          </cell>
          <cell r="G1488" t="str">
            <v>P-88</v>
          </cell>
          <cell r="H1488">
            <v>19530</v>
          </cell>
          <cell r="I1488">
            <v>19500</v>
          </cell>
        </row>
        <row r="1489">
          <cell r="B1489">
            <v>251431</v>
          </cell>
          <cell r="C1489" t="str">
            <v>障子</v>
          </cell>
          <cell r="D1489" t="str">
            <v>大きさ区分Ⅱ･上</v>
          </cell>
          <cell r="E1489" t="str">
            <v>枚</v>
          </cell>
          <cell r="F1489">
            <v>29200</v>
          </cell>
          <cell r="G1489" t="str">
            <v>P-88</v>
          </cell>
          <cell r="H1489">
            <v>30660</v>
          </cell>
          <cell r="I1489">
            <v>30600</v>
          </cell>
        </row>
        <row r="1490">
          <cell r="B1490">
            <v>251434</v>
          </cell>
          <cell r="C1490" t="str">
            <v>障子</v>
          </cell>
          <cell r="D1490" t="str">
            <v>大きさ区分Ⅱ･中</v>
          </cell>
          <cell r="E1490" t="str">
            <v>枚</v>
          </cell>
          <cell r="F1490">
            <v>23400</v>
          </cell>
          <cell r="G1490" t="str">
            <v>P-88</v>
          </cell>
          <cell r="H1490">
            <v>24570</v>
          </cell>
          <cell r="I1490">
            <v>24500</v>
          </cell>
        </row>
        <row r="1491">
          <cell r="B1491">
            <v>251437</v>
          </cell>
          <cell r="C1491" t="str">
            <v>障子</v>
          </cell>
          <cell r="D1491" t="str">
            <v>大きさ区分Ⅱ･並</v>
          </cell>
          <cell r="E1491" t="str">
            <v>枚</v>
          </cell>
          <cell r="F1491">
            <v>16700</v>
          </cell>
          <cell r="G1491" t="str">
            <v>P-88</v>
          </cell>
          <cell r="H1491">
            <v>17535</v>
          </cell>
          <cell r="I1491">
            <v>17500</v>
          </cell>
        </row>
        <row r="1492">
          <cell r="B1492">
            <v>251461</v>
          </cell>
          <cell r="C1492" t="str">
            <v>障子</v>
          </cell>
          <cell r="D1492" t="str">
            <v>大きさ区分Ⅲ･上</v>
          </cell>
          <cell r="E1492" t="str">
            <v>枚</v>
          </cell>
          <cell r="F1492">
            <v>14800</v>
          </cell>
          <cell r="G1492" t="str">
            <v>P-88</v>
          </cell>
          <cell r="H1492">
            <v>15540</v>
          </cell>
          <cell r="I1492">
            <v>15500</v>
          </cell>
        </row>
        <row r="1493">
          <cell r="B1493">
            <v>251464</v>
          </cell>
          <cell r="C1493" t="str">
            <v>障子</v>
          </cell>
          <cell r="D1493" t="str">
            <v>大きさ区分Ⅲ･中</v>
          </cell>
          <cell r="E1493" t="str">
            <v>枚</v>
          </cell>
          <cell r="F1493">
            <v>9630</v>
          </cell>
          <cell r="G1493" t="str">
            <v>P-88</v>
          </cell>
          <cell r="H1493">
            <v>10111</v>
          </cell>
          <cell r="I1493">
            <v>10100</v>
          </cell>
        </row>
        <row r="1494">
          <cell r="B1494">
            <v>251467</v>
          </cell>
          <cell r="C1494" t="str">
            <v>障子</v>
          </cell>
          <cell r="D1494" t="str">
            <v>大きさ区分Ⅲ･並</v>
          </cell>
          <cell r="E1494" t="str">
            <v>枚</v>
          </cell>
          <cell r="F1494">
            <v>8500</v>
          </cell>
          <cell r="G1494" t="str">
            <v>P-88</v>
          </cell>
          <cell r="H1494">
            <v>8925</v>
          </cell>
          <cell r="I1494">
            <v>8920</v>
          </cell>
        </row>
        <row r="1495">
          <cell r="B1495">
            <v>251501</v>
          </cell>
          <cell r="C1495" t="str">
            <v>ふすま</v>
          </cell>
          <cell r="D1495" t="str">
            <v>大きさ区分Ⅰ･上</v>
          </cell>
          <cell r="E1495" t="str">
            <v>枚</v>
          </cell>
          <cell r="F1495">
            <v>21100</v>
          </cell>
          <cell r="G1495" t="str">
            <v>P-88</v>
          </cell>
          <cell r="H1495">
            <v>22155</v>
          </cell>
          <cell r="I1495">
            <v>22100</v>
          </cell>
        </row>
        <row r="1496">
          <cell r="B1496">
            <v>251504</v>
          </cell>
          <cell r="C1496" t="str">
            <v>ふすま</v>
          </cell>
          <cell r="D1496" t="str">
            <v>大きさ区分Ⅰ･中</v>
          </cell>
          <cell r="E1496" t="str">
            <v>枚</v>
          </cell>
          <cell r="F1496">
            <v>14800</v>
          </cell>
          <cell r="G1496" t="str">
            <v>P-88</v>
          </cell>
          <cell r="H1496">
            <v>15540</v>
          </cell>
          <cell r="I1496">
            <v>15500</v>
          </cell>
        </row>
        <row r="1497">
          <cell r="B1497">
            <v>251507</v>
          </cell>
          <cell r="C1497" t="str">
            <v>ふすま</v>
          </cell>
          <cell r="D1497" t="str">
            <v>大きさ区分Ⅰ･並</v>
          </cell>
          <cell r="E1497" t="str">
            <v>枚</v>
          </cell>
          <cell r="F1497">
            <v>12200</v>
          </cell>
          <cell r="G1497" t="str">
            <v>P-88</v>
          </cell>
          <cell r="H1497">
            <v>12810</v>
          </cell>
          <cell r="I1497">
            <v>12800</v>
          </cell>
        </row>
        <row r="1498">
          <cell r="B1498">
            <v>251531</v>
          </cell>
          <cell r="C1498" t="str">
            <v>ふすま</v>
          </cell>
          <cell r="D1498" t="str">
            <v>大きさ区分Ⅱ･上</v>
          </cell>
          <cell r="E1498" t="str">
            <v>枚</v>
          </cell>
          <cell r="F1498">
            <v>19000</v>
          </cell>
          <cell r="G1498" t="str">
            <v>P-88</v>
          </cell>
          <cell r="H1498">
            <v>19950</v>
          </cell>
          <cell r="I1498">
            <v>19900</v>
          </cell>
        </row>
        <row r="1499">
          <cell r="B1499">
            <v>251534</v>
          </cell>
          <cell r="C1499" t="str">
            <v>ふすま</v>
          </cell>
          <cell r="D1499" t="str">
            <v>大きさ区分Ⅱ･中</v>
          </cell>
          <cell r="E1499" t="str">
            <v>枚</v>
          </cell>
          <cell r="F1499">
            <v>10800</v>
          </cell>
          <cell r="G1499" t="str">
            <v>P-88</v>
          </cell>
          <cell r="H1499">
            <v>11340</v>
          </cell>
          <cell r="I1499">
            <v>11300</v>
          </cell>
        </row>
        <row r="1500">
          <cell r="B1500">
            <v>251537</v>
          </cell>
          <cell r="C1500" t="str">
            <v>ふすま</v>
          </cell>
          <cell r="D1500" t="str">
            <v>大きさ区分Ⅱ･並</v>
          </cell>
          <cell r="E1500" t="str">
            <v>枚</v>
          </cell>
          <cell r="F1500">
            <v>8200</v>
          </cell>
          <cell r="G1500" t="str">
            <v>P-88</v>
          </cell>
          <cell r="H1500">
            <v>8610</v>
          </cell>
          <cell r="I1500">
            <v>8610</v>
          </cell>
        </row>
        <row r="1501">
          <cell r="B1501">
            <v>251561</v>
          </cell>
          <cell r="C1501" t="str">
            <v>ふすま</v>
          </cell>
          <cell r="D1501" t="str">
            <v>大きさ区分Ⅲ･天袋･地袋用･上</v>
          </cell>
          <cell r="E1501" t="str">
            <v>枚</v>
          </cell>
          <cell r="F1501">
            <v>16300</v>
          </cell>
          <cell r="G1501" t="str">
            <v>P-88</v>
          </cell>
          <cell r="H1501">
            <v>17115</v>
          </cell>
          <cell r="I1501">
            <v>17100</v>
          </cell>
        </row>
        <row r="1502">
          <cell r="B1502">
            <v>251564</v>
          </cell>
          <cell r="C1502" t="str">
            <v>ふすま</v>
          </cell>
          <cell r="D1502" t="str">
            <v>大きさ区分Ⅲ･天袋･地袋用･中</v>
          </cell>
          <cell r="E1502" t="str">
            <v>枚</v>
          </cell>
          <cell r="F1502">
            <v>8470</v>
          </cell>
          <cell r="G1502" t="str">
            <v>P-88</v>
          </cell>
          <cell r="H1502">
            <v>8893</v>
          </cell>
          <cell r="I1502">
            <v>8890</v>
          </cell>
        </row>
        <row r="1503">
          <cell r="B1503">
            <v>251567</v>
          </cell>
          <cell r="C1503" t="str">
            <v>ふすま</v>
          </cell>
          <cell r="D1503" t="str">
            <v>大きさ区分Ⅲ･天袋･地袋用･並</v>
          </cell>
          <cell r="E1503" t="str">
            <v>枚</v>
          </cell>
          <cell r="F1503">
            <v>6600</v>
          </cell>
          <cell r="G1503" t="str">
            <v>P-88</v>
          </cell>
          <cell r="H1503">
            <v>6930</v>
          </cell>
          <cell r="I1503">
            <v>6930</v>
          </cell>
        </row>
        <row r="1504">
          <cell r="B1504">
            <v>251601</v>
          </cell>
          <cell r="C1504" t="str">
            <v>玄関木製ﾄﾞｱ</v>
          </cell>
          <cell r="D1504" t="str">
            <v>上</v>
          </cell>
          <cell r="E1504" t="str">
            <v>枚</v>
          </cell>
          <cell r="F1504">
            <v>214700</v>
          </cell>
          <cell r="G1504" t="str">
            <v>P-88</v>
          </cell>
          <cell r="H1504">
            <v>225435</v>
          </cell>
          <cell r="I1504">
            <v>225400</v>
          </cell>
        </row>
        <row r="1505">
          <cell r="B1505">
            <v>251603</v>
          </cell>
          <cell r="C1505" t="str">
            <v>玄関木製ﾄﾞｱ</v>
          </cell>
          <cell r="D1505" t="str">
            <v>中</v>
          </cell>
          <cell r="E1505" t="str">
            <v>枚</v>
          </cell>
          <cell r="F1505">
            <v>66700</v>
          </cell>
          <cell r="G1505" t="str">
            <v>P-88</v>
          </cell>
          <cell r="H1505">
            <v>70035</v>
          </cell>
          <cell r="I1505">
            <v>70000</v>
          </cell>
        </row>
        <row r="1506">
          <cell r="B1506">
            <v>251605</v>
          </cell>
          <cell r="C1506" t="str">
            <v>玄関木製ﾄﾞｱ</v>
          </cell>
          <cell r="D1506" t="str">
            <v>並</v>
          </cell>
          <cell r="E1506" t="str">
            <v>枚</v>
          </cell>
          <cell r="F1506">
            <v>53700</v>
          </cell>
          <cell r="G1506" t="str">
            <v>P-88</v>
          </cell>
          <cell r="H1506">
            <v>56385</v>
          </cell>
          <cell r="I1506">
            <v>56300</v>
          </cell>
        </row>
        <row r="1507">
          <cell r="B1507">
            <v>253001</v>
          </cell>
          <cell r="C1507" t="str">
            <v>ｱﾙﾐ引違い窓</v>
          </cell>
          <cell r="D1507" t="str">
            <v>RC･CB造用･大きさ区分Ⅰ･ｶﾞﾗｽ共</v>
          </cell>
          <cell r="E1507" t="str">
            <v>㎡</v>
          </cell>
          <cell r="F1507">
            <v>30300</v>
          </cell>
          <cell r="G1507" t="str">
            <v>P-89</v>
          </cell>
          <cell r="H1507">
            <v>31815</v>
          </cell>
          <cell r="I1507">
            <v>31800</v>
          </cell>
        </row>
        <row r="1508">
          <cell r="B1508">
            <v>253005</v>
          </cell>
          <cell r="C1508" t="str">
            <v>ｱﾙﾐ引違い窓</v>
          </cell>
          <cell r="D1508" t="str">
            <v>RC･CB造用･大きさ区分Ⅱ･ｶﾞﾗｽ共</v>
          </cell>
          <cell r="E1508" t="str">
            <v>㎡</v>
          </cell>
          <cell r="F1508">
            <v>18700</v>
          </cell>
          <cell r="G1508" t="str">
            <v>P-89</v>
          </cell>
          <cell r="H1508">
            <v>19635</v>
          </cell>
          <cell r="I1508">
            <v>19600</v>
          </cell>
        </row>
        <row r="1509">
          <cell r="B1509">
            <v>253011</v>
          </cell>
          <cell r="C1509" t="str">
            <v>ｱﾙﾐはめ殺窓</v>
          </cell>
          <cell r="D1509" t="str">
            <v>RC･CB造用･大きさ区分Ⅰ･ｶﾞﾗｽ共</v>
          </cell>
          <cell r="E1509" t="str">
            <v>㎡</v>
          </cell>
          <cell r="F1509">
            <v>30400</v>
          </cell>
          <cell r="G1509" t="str">
            <v>P-89</v>
          </cell>
          <cell r="H1509">
            <v>31920</v>
          </cell>
          <cell r="I1509">
            <v>31900</v>
          </cell>
        </row>
        <row r="1510">
          <cell r="B1510">
            <v>253015</v>
          </cell>
          <cell r="C1510" t="str">
            <v>ｱﾙﾐはめ殺窓</v>
          </cell>
          <cell r="D1510" t="str">
            <v>RC･CB造用･大きさ区分Ⅱ･ｶﾞﾗｽ共</v>
          </cell>
          <cell r="E1510" t="str">
            <v>㎡</v>
          </cell>
          <cell r="F1510">
            <v>20100</v>
          </cell>
          <cell r="G1510" t="str">
            <v>P-89</v>
          </cell>
          <cell r="H1510">
            <v>21105</v>
          </cell>
          <cell r="I1510">
            <v>21100</v>
          </cell>
        </row>
        <row r="1511">
          <cell r="B1511">
            <v>253021</v>
          </cell>
          <cell r="C1511" t="str">
            <v>ｱﾙﾐ内倒し窓</v>
          </cell>
          <cell r="D1511" t="str">
            <v>RC･CB造用･大きさ区分Ⅰ･ｶﾞﾗｽ共</v>
          </cell>
          <cell r="E1511" t="str">
            <v>㎡</v>
          </cell>
          <cell r="F1511">
            <v>45200</v>
          </cell>
          <cell r="G1511" t="str">
            <v>P-89</v>
          </cell>
          <cell r="H1511">
            <v>47460</v>
          </cell>
          <cell r="I1511">
            <v>47400</v>
          </cell>
        </row>
        <row r="1512">
          <cell r="B1512">
            <v>253025</v>
          </cell>
          <cell r="C1512" t="str">
            <v>ｱﾙﾐ内倒し窓</v>
          </cell>
          <cell r="D1512" t="str">
            <v>RC･CB造用･大きさ区分Ⅱ･ｶﾞﾗｽ共</v>
          </cell>
          <cell r="E1512" t="str">
            <v>㎡</v>
          </cell>
          <cell r="F1512">
            <v>29100</v>
          </cell>
          <cell r="G1512" t="str">
            <v>P-89</v>
          </cell>
          <cell r="H1512">
            <v>30555</v>
          </cell>
          <cell r="I1512">
            <v>30500</v>
          </cell>
        </row>
        <row r="1513">
          <cell r="B1513">
            <v>253051</v>
          </cell>
          <cell r="C1513" t="str">
            <v>ｱﾙﾐ引違い窓</v>
          </cell>
          <cell r="D1513" t="str">
            <v>S造用･大きさ区分Ⅰ･ｶﾞﾗｽ共</v>
          </cell>
          <cell r="E1513" t="str">
            <v>㎡</v>
          </cell>
          <cell r="F1513">
            <v>23300</v>
          </cell>
          <cell r="G1513" t="str">
            <v>P-89</v>
          </cell>
          <cell r="H1513">
            <v>24465</v>
          </cell>
          <cell r="I1513">
            <v>24400</v>
          </cell>
        </row>
        <row r="1514">
          <cell r="B1514">
            <v>253055</v>
          </cell>
          <cell r="C1514" t="str">
            <v>ｱﾙﾐ引違い窓</v>
          </cell>
          <cell r="D1514" t="str">
            <v>S造用･大きさ区分Ⅱ･ｶﾞﾗｽ共</v>
          </cell>
          <cell r="E1514" t="str">
            <v>㎡</v>
          </cell>
          <cell r="F1514">
            <v>15200</v>
          </cell>
          <cell r="G1514" t="str">
            <v>P-89</v>
          </cell>
          <cell r="H1514">
            <v>15960</v>
          </cell>
          <cell r="I1514">
            <v>15900</v>
          </cell>
        </row>
        <row r="1515">
          <cell r="B1515">
            <v>253061</v>
          </cell>
          <cell r="C1515" t="str">
            <v>ｱﾙﾐはめ殺窓</v>
          </cell>
          <cell r="D1515" t="str">
            <v>S造用･大きさ区分Ⅰ･ｶﾞﾗｽ共</v>
          </cell>
          <cell r="E1515" t="str">
            <v>㎡</v>
          </cell>
          <cell r="F1515">
            <v>19600</v>
          </cell>
          <cell r="G1515" t="str">
            <v>P-89</v>
          </cell>
          <cell r="H1515">
            <v>20580</v>
          </cell>
          <cell r="I1515">
            <v>20500</v>
          </cell>
        </row>
        <row r="1516">
          <cell r="B1516">
            <v>253065</v>
          </cell>
          <cell r="C1516" t="str">
            <v>ｱﾙﾐはめ殺窓</v>
          </cell>
          <cell r="D1516" t="str">
            <v>S造用･大きさ区分Ⅱ･ｶﾞﾗｽ共</v>
          </cell>
          <cell r="E1516" t="str">
            <v>㎡</v>
          </cell>
          <cell r="F1516">
            <v>16600</v>
          </cell>
          <cell r="G1516" t="str">
            <v>P-89</v>
          </cell>
          <cell r="H1516">
            <v>17430</v>
          </cell>
          <cell r="I1516">
            <v>17400</v>
          </cell>
        </row>
        <row r="1517">
          <cell r="B1517">
            <v>253071</v>
          </cell>
          <cell r="C1517" t="str">
            <v>ｱﾙﾐ内倒し窓</v>
          </cell>
          <cell r="D1517" t="str">
            <v>S造用･大きさ区分Ⅰ･ｶﾞﾗｽ共</v>
          </cell>
          <cell r="E1517" t="str">
            <v>㎡</v>
          </cell>
          <cell r="F1517">
            <v>38200</v>
          </cell>
          <cell r="G1517" t="str">
            <v>P-89</v>
          </cell>
          <cell r="H1517">
            <v>40110</v>
          </cell>
          <cell r="I1517">
            <v>40100</v>
          </cell>
        </row>
        <row r="1518">
          <cell r="B1518">
            <v>253075</v>
          </cell>
          <cell r="C1518" t="str">
            <v>ｱﾙﾐ内倒し窓</v>
          </cell>
          <cell r="D1518" t="str">
            <v>S造用･大きさ区分Ⅱ･ｶﾞﾗｽ共</v>
          </cell>
          <cell r="E1518" t="str">
            <v>㎡</v>
          </cell>
          <cell r="F1518">
            <v>25600</v>
          </cell>
          <cell r="G1518" t="str">
            <v>P-89</v>
          </cell>
          <cell r="H1518">
            <v>26880</v>
          </cell>
          <cell r="I1518">
            <v>26800</v>
          </cell>
        </row>
        <row r="1519">
          <cell r="B1519">
            <v>253201</v>
          </cell>
          <cell r="C1519" t="str">
            <v>玄関ｱﾙﾐﾄﾞｱ</v>
          </cell>
          <cell r="D1519" t="str">
            <v>RC･CB造用･両袖ﾀｲﾌﾟ･ﾗﾝﾏ付･上</v>
          </cell>
          <cell r="E1519" t="str">
            <v>ヶ所</v>
          </cell>
          <cell r="F1519">
            <v>276700</v>
          </cell>
          <cell r="G1519" t="str">
            <v>P-89</v>
          </cell>
          <cell r="H1519">
            <v>290535</v>
          </cell>
          <cell r="I1519">
            <v>290500</v>
          </cell>
        </row>
        <row r="1520">
          <cell r="B1520">
            <v>253205</v>
          </cell>
          <cell r="C1520" t="str">
            <v>玄関ｱﾙﾐﾄﾞｱ</v>
          </cell>
          <cell r="D1520" t="str">
            <v>RC･CB造用･両袖ﾀｲﾌﾟ･ﾗﾝﾏ付･中</v>
          </cell>
          <cell r="E1520" t="str">
            <v>ヶ所</v>
          </cell>
          <cell r="F1520">
            <v>265700</v>
          </cell>
          <cell r="G1520" t="str">
            <v>P-89</v>
          </cell>
          <cell r="H1520">
            <v>278985</v>
          </cell>
          <cell r="I1520">
            <v>278900</v>
          </cell>
        </row>
        <row r="1521">
          <cell r="B1521">
            <v>253211</v>
          </cell>
          <cell r="C1521" t="str">
            <v>玄関ｱﾙﾐﾄﾞｱ</v>
          </cell>
          <cell r="D1521" t="str">
            <v>RC･CB造用･片袖ﾀｲﾌﾟ･ﾗﾝﾏ付･上</v>
          </cell>
          <cell r="E1521" t="str">
            <v>ヶ所</v>
          </cell>
          <cell r="F1521">
            <v>259100</v>
          </cell>
          <cell r="G1521" t="str">
            <v>P-89</v>
          </cell>
          <cell r="H1521">
            <v>272055</v>
          </cell>
          <cell r="I1521">
            <v>272000</v>
          </cell>
        </row>
        <row r="1522">
          <cell r="B1522">
            <v>253215</v>
          </cell>
          <cell r="C1522" t="str">
            <v>玄関ｱﾙﾐﾄﾞｱ</v>
          </cell>
          <cell r="D1522" t="str">
            <v>RC･CB造用･片袖ﾀｲﾌﾟ･ﾗﾝﾏ付･中</v>
          </cell>
          <cell r="E1522" t="str">
            <v>ヶ所</v>
          </cell>
          <cell r="F1522">
            <v>249400</v>
          </cell>
          <cell r="G1522" t="str">
            <v>P-89</v>
          </cell>
          <cell r="H1522">
            <v>261870</v>
          </cell>
          <cell r="I1522">
            <v>261800</v>
          </cell>
        </row>
        <row r="1523">
          <cell r="B1523">
            <v>253221</v>
          </cell>
          <cell r="C1523" t="str">
            <v>玄関ｱﾙﾐﾄﾞｱ</v>
          </cell>
          <cell r="D1523" t="str">
            <v>RC･CB造用･ﾗﾝﾏ付･中</v>
          </cell>
          <cell r="E1523" t="str">
            <v>ヶ所</v>
          </cell>
          <cell r="F1523">
            <v>111400</v>
          </cell>
          <cell r="G1523" t="str">
            <v>P-89</v>
          </cell>
          <cell r="H1523">
            <v>116970</v>
          </cell>
          <cell r="I1523">
            <v>116900</v>
          </cell>
        </row>
        <row r="1524">
          <cell r="B1524">
            <v>253225</v>
          </cell>
          <cell r="C1524" t="str">
            <v>玄関ｱﾙﾐﾄﾞｱ</v>
          </cell>
          <cell r="D1524" t="str">
            <v>RC･CB造用･ﾗﾝﾏ付･並</v>
          </cell>
          <cell r="E1524" t="str">
            <v>ヶ所</v>
          </cell>
          <cell r="F1524">
            <v>97400</v>
          </cell>
          <cell r="G1524" t="str">
            <v>P-89</v>
          </cell>
          <cell r="H1524">
            <v>102270</v>
          </cell>
          <cell r="I1524">
            <v>102200</v>
          </cell>
        </row>
        <row r="1525">
          <cell r="B1525">
            <v>253231</v>
          </cell>
          <cell r="C1525" t="str">
            <v>玄関ｱﾙﾐﾄﾞｱ</v>
          </cell>
          <cell r="D1525" t="str">
            <v>RC･CB造用･ﾗﾝﾏ無･中</v>
          </cell>
          <cell r="E1525" t="str">
            <v>ヶ所</v>
          </cell>
          <cell r="F1525">
            <v>100300</v>
          </cell>
          <cell r="G1525" t="str">
            <v>P-89</v>
          </cell>
          <cell r="H1525">
            <v>105315</v>
          </cell>
          <cell r="I1525">
            <v>105300</v>
          </cell>
        </row>
        <row r="1526">
          <cell r="B1526">
            <v>253235</v>
          </cell>
          <cell r="C1526" t="str">
            <v>玄関ｱﾙﾐﾄﾞｱ</v>
          </cell>
          <cell r="D1526" t="str">
            <v>RC･CB造用･ﾗﾝﾏ無･並</v>
          </cell>
          <cell r="E1526" t="str">
            <v>ヶ所</v>
          </cell>
          <cell r="F1526">
            <v>86300</v>
          </cell>
          <cell r="G1526" t="str">
            <v>P-89</v>
          </cell>
          <cell r="H1526">
            <v>90615</v>
          </cell>
          <cell r="I1526">
            <v>90600</v>
          </cell>
        </row>
        <row r="1527">
          <cell r="B1527">
            <v>253271</v>
          </cell>
          <cell r="C1527" t="str">
            <v>玄関ｱﾙﾐ戸</v>
          </cell>
          <cell r="D1527" t="str">
            <v>RC･CB造用･ﾗﾝﾏ付･上</v>
          </cell>
          <cell r="E1527" t="str">
            <v>ヶ所</v>
          </cell>
          <cell r="F1527">
            <v>244600</v>
          </cell>
          <cell r="G1527" t="str">
            <v>P-89</v>
          </cell>
          <cell r="H1527">
            <v>256830</v>
          </cell>
          <cell r="I1527">
            <v>256800</v>
          </cell>
        </row>
        <row r="1528">
          <cell r="B1528">
            <v>253274</v>
          </cell>
          <cell r="C1528" t="str">
            <v>玄関ｱﾙﾐ戸</v>
          </cell>
          <cell r="D1528" t="str">
            <v>RC･CB造用･ﾗﾝﾏ付･中</v>
          </cell>
          <cell r="E1528" t="str">
            <v>ヶ所</v>
          </cell>
          <cell r="F1528">
            <v>216600</v>
          </cell>
          <cell r="G1528" t="str">
            <v>P-89</v>
          </cell>
          <cell r="H1528">
            <v>227430</v>
          </cell>
          <cell r="I1528">
            <v>227400</v>
          </cell>
        </row>
        <row r="1529">
          <cell r="B1529">
            <v>253277</v>
          </cell>
          <cell r="C1529" t="str">
            <v>玄関ｱﾙﾐ戸</v>
          </cell>
          <cell r="D1529" t="str">
            <v>RC･CB造用･ﾗﾝﾏ付･並</v>
          </cell>
          <cell r="E1529" t="str">
            <v>ヶ所</v>
          </cell>
          <cell r="F1529">
            <v>196600</v>
          </cell>
          <cell r="G1529" t="str">
            <v>P-89</v>
          </cell>
          <cell r="H1529">
            <v>206430</v>
          </cell>
          <cell r="I1529">
            <v>206400</v>
          </cell>
        </row>
        <row r="1530">
          <cell r="B1530">
            <v>253301</v>
          </cell>
          <cell r="C1530" t="str">
            <v>框ﾄﾞｱ･(ｶﾞﾗｽ)</v>
          </cell>
          <cell r="D1530" t="str">
            <v>RC･CB造用･W80㎝×H180㎝･片開</v>
          </cell>
          <cell r="E1530" t="str">
            <v>ヶ所</v>
          </cell>
          <cell r="F1530">
            <v>40800</v>
          </cell>
          <cell r="G1530" t="str">
            <v>P-89</v>
          </cell>
          <cell r="H1530">
            <v>42840</v>
          </cell>
          <cell r="I1530">
            <v>42800</v>
          </cell>
        </row>
        <row r="1531">
          <cell r="B1531">
            <v>253305</v>
          </cell>
          <cell r="C1531" t="str">
            <v>框ﾄﾞｱ･(ｶﾞﾗｽ)</v>
          </cell>
          <cell r="D1531" t="str">
            <v>RC･CB造用･W80㎝×H200㎝･片開</v>
          </cell>
          <cell r="E1531" t="str">
            <v>ヶ所</v>
          </cell>
          <cell r="F1531">
            <v>43600</v>
          </cell>
          <cell r="G1531" t="str">
            <v>P-89</v>
          </cell>
          <cell r="H1531">
            <v>45780</v>
          </cell>
          <cell r="I1531">
            <v>45700</v>
          </cell>
        </row>
        <row r="1532">
          <cell r="B1532">
            <v>253311</v>
          </cell>
          <cell r="C1532" t="str">
            <v>框ﾄﾞｱ･(ｶﾞﾗｽ)</v>
          </cell>
          <cell r="D1532" t="str">
            <v>RC･CB造用･W160㎝×H180㎝･両開</v>
          </cell>
          <cell r="E1532" t="str">
            <v>ヶ所</v>
          </cell>
          <cell r="F1532">
            <v>71000</v>
          </cell>
          <cell r="G1532" t="str">
            <v>P-89</v>
          </cell>
          <cell r="H1532">
            <v>74550</v>
          </cell>
          <cell r="I1532">
            <v>74500</v>
          </cell>
        </row>
        <row r="1533">
          <cell r="B1533">
            <v>253315</v>
          </cell>
          <cell r="C1533" t="str">
            <v>框ﾄﾞｱ･(ｶﾞﾗｽ)</v>
          </cell>
          <cell r="D1533" t="str">
            <v>RC･CB造用･W160㎝×H200㎝･両開</v>
          </cell>
          <cell r="E1533" t="str">
            <v>ヶ所</v>
          </cell>
          <cell r="F1533">
            <v>75600</v>
          </cell>
          <cell r="G1533" t="str">
            <v>P-89</v>
          </cell>
          <cell r="H1533">
            <v>79380</v>
          </cell>
          <cell r="I1533">
            <v>79300</v>
          </cell>
        </row>
        <row r="1534">
          <cell r="B1534">
            <v>253331</v>
          </cell>
          <cell r="C1534" t="str">
            <v>框ﾄﾞｱ･(ｶﾞﾗｽ)</v>
          </cell>
          <cell r="D1534" t="str">
            <v>S造用･W80㎝×H180㎝･片開</v>
          </cell>
          <cell r="E1534" t="str">
            <v>ヶ所</v>
          </cell>
          <cell r="F1534">
            <v>34700</v>
          </cell>
          <cell r="G1534" t="str">
            <v>P-89</v>
          </cell>
          <cell r="H1534">
            <v>36435</v>
          </cell>
          <cell r="I1534">
            <v>36400</v>
          </cell>
        </row>
        <row r="1535">
          <cell r="B1535">
            <v>253335</v>
          </cell>
          <cell r="C1535" t="str">
            <v>框ﾄﾞｱ･(ｶﾞﾗｽ)</v>
          </cell>
          <cell r="D1535" t="str">
            <v>S造用･W80㎝×H200㎝･片開</v>
          </cell>
          <cell r="E1535" t="str">
            <v>ヶ所</v>
          </cell>
          <cell r="F1535">
            <v>37100</v>
          </cell>
          <cell r="G1535" t="str">
            <v>P-89</v>
          </cell>
          <cell r="H1535">
            <v>38955</v>
          </cell>
          <cell r="I1535">
            <v>38900</v>
          </cell>
        </row>
        <row r="1536">
          <cell r="B1536">
            <v>253341</v>
          </cell>
          <cell r="C1536" t="str">
            <v>框ﾄﾞｱ･(ｶﾞﾗｽ)</v>
          </cell>
          <cell r="D1536" t="str">
            <v>S造用･W160㎝×H180㎝･両開</v>
          </cell>
          <cell r="E1536" t="str">
            <v>ヶ所</v>
          </cell>
          <cell r="F1536">
            <v>63000</v>
          </cell>
          <cell r="G1536" t="str">
            <v>P-89</v>
          </cell>
          <cell r="H1536">
            <v>66150</v>
          </cell>
          <cell r="I1536">
            <v>66100</v>
          </cell>
        </row>
        <row r="1537">
          <cell r="B1537">
            <v>253345</v>
          </cell>
          <cell r="C1537" t="str">
            <v>框ﾄﾞｱ･(ｶﾞﾗｽ)</v>
          </cell>
          <cell r="D1537" t="str">
            <v>S造用･W160㎝×H200㎝･両開</v>
          </cell>
          <cell r="E1537" t="str">
            <v>ヶ所</v>
          </cell>
          <cell r="F1537">
            <v>67200</v>
          </cell>
          <cell r="G1537" t="str">
            <v>P-89</v>
          </cell>
          <cell r="H1537">
            <v>70560</v>
          </cell>
          <cell r="I1537">
            <v>70500</v>
          </cell>
        </row>
        <row r="1538">
          <cell r="B1538">
            <v>253351</v>
          </cell>
          <cell r="C1538" t="str">
            <v>腰ﾊﾟﾈﾙﾄﾞｱ</v>
          </cell>
          <cell r="D1538" t="str">
            <v>RC･CB造用･W80㎝×H180㎝･片開</v>
          </cell>
          <cell r="E1538" t="str">
            <v>ヶ所</v>
          </cell>
          <cell r="F1538">
            <v>47600</v>
          </cell>
          <cell r="G1538" t="str">
            <v>P-89</v>
          </cell>
          <cell r="H1538">
            <v>49980</v>
          </cell>
          <cell r="I1538">
            <v>49900</v>
          </cell>
        </row>
        <row r="1539">
          <cell r="B1539">
            <v>253355</v>
          </cell>
          <cell r="C1539" t="str">
            <v>腰ﾊﾟﾈﾙﾄﾞｱ</v>
          </cell>
          <cell r="D1539" t="str">
            <v>RC･CB造用･W80㎝×H200㎝･片開</v>
          </cell>
          <cell r="E1539" t="str">
            <v>ヶ所</v>
          </cell>
          <cell r="F1539">
            <v>50800</v>
          </cell>
          <cell r="G1539" t="str">
            <v>P-89</v>
          </cell>
          <cell r="H1539">
            <v>53340</v>
          </cell>
          <cell r="I1539">
            <v>53300</v>
          </cell>
        </row>
        <row r="1540">
          <cell r="B1540">
            <v>253361</v>
          </cell>
          <cell r="C1540" t="str">
            <v>腰ﾊﾟﾈﾙﾄﾞｱ</v>
          </cell>
          <cell r="D1540" t="str">
            <v>RC･CB造用･W160㎝×H180㎝･両開</v>
          </cell>
          <cell r="E1540" t="str">
            <v>ヶ所</v>
          </cell>
          <cell r="F1540">
            <v>85400</v>
          </cell>
          <cell r="G1540" t="str">
            <v>P-89</v>
          </cell>
          <cell r="H1540">
            <v>89670</v>
          </cell>
          <cell r="I1540">
            <v>89600</v>
          </cell>
        </row>
        <row r="1541">
          <cell r="B1541">
            <v>253365</v>
          </cell>
          <cell r="C1541" t="str">
            <v>腰ﾊﾟﾈﾙﾄﾞｱ</v>
          </cell>
          <cell r="D1541" t="str">
            <v>RC･CB造用･W160㎝×H200㎝･両開</v>
          </cell>
          <cell r="E1541" t="str">
            <v>ヶ所</v>
          </cell>
          <cell r="F1541">
            <v>91100</v>
          </cell>
          <cell r="G1541" t="str">
            <v>P-89</v>
          </cell>
          <cell r="H1541">
            <v>95655</v>
          </cell>
          <cell r="I1541">
            <v>95600</v>
          </cell>
        </row>
        <row r="1542">
          <cell r="B1542">
            <v>253371</v>
          </cell>
          <cell r="C1542" t="str">
            <v>腰ﾊﾟﾈﾙﾄﾞｱ</v>
          </cell>
          <cell r="D1542" t="str">
            <v>S造用･W80㎝×H180㎝･片開</v>
          </cell>
          <cell r="E1542" t="str">
            <v>ヶ所</v>
          </cell>
          <cell r="F1542">
            <v>41500</v>
          </cell>
          <cell r="G1542" t="str">
            <v>P-89</v>
          </cell>
          <cell r="H1542">
            <v>43575</v>
          </cell>
          <cell r="I1542">
            <v>43500</v>
          </cell>
        </row>
        <row r="1543">
          <cell r="B1543">
            <v>253375</v>
          </cell>
          <cell r="C1543" t="str">
            <v>腰ﾊﾟﾈﾙﾄﾞｱ</v>
          </cell>
          <cell r="D1543" t="str">
            <v>S造用･W80㎝×H200㎝･片開</v>
          </cell>
          <cell r="E1543" t="str">
            <v>ヶ所</v>
          </cell>
          <cell r="F1543">
            <v>44300</v>
          </cell>
          <cell r="G1543" t="str">
            <v>P-89</v>
          </cell>
          <cell r="H1543">
            <v>46515</v>
          </cell>
          <cell r="I1543">
            <v>46500</v>
          </cell>
        </row>
        <row r="1544">
          <cell r="B1544">
            <v>253381</v>
          </cell>
          <cell r="C1544" t="str">
            <v>腰ﾊﾟﾈﾙﾄﾞｱ</v>
          </cell>
          <cell r="D1544" t="str">
            <v>S造用･W160㎝×H180㎝･両開</v>
          </cell>
          <cell r="E1544" t="str">
            <v>ヶ所</v>
          </cell>
          <cell r="F1544">
            <v>77500</v>
          </cell>
          <cell r="G1544" t="str">
            <v>P-89</v>
          </cell>
          <cell r="H1544">
            <v>81375</v>
          </cell>
          <cell r="I1544">
            <v>81300</v>
          </cell>
        </row>
        <row r="1545">
          <cell r="B1545">
            <v>253385</v>
          </cell>
          <cell r="C1545" t="str">
            <v>腰ﾊﾟﾈﾙﾄﾞｱ</v>
          </cell>
          <cell r="D1545" t="str">
            <v>S造用･W160㎝×H200㎝･両開</v>
          </cell>
          <cell r="E1545" t="str">
            <v>ヶ所</v>
          </cell>
          <cell r="F1545">
            <v>82700</v>
          </cell>
          <cell r="G1545" t="str">
            <v>P-89</v>
          </cell>
          <cell r="H1545">
            <v>86835</v>
          </cell>
          <cell r="I1545">
            <v>86800</v>
          </cell>
        </row>
        <row r="1546">
          <cell r="B1546">
            <v>253401</v>
          </cell>
          <cell r="C1546" t="str">
            <v>ｱﾙﾐﾄﾞｱ･(勝手口)</v>
          </cell>
          <cell r="D1546" t="str">
            <v>RC･CB造用･W80㎝×H181㎝</v>
          </cell>
          <cell r="E1546" t="str">
            <v>ヶ所</v>
          </cell>
          <cell r="F1546">
            <v>47800</v>
          </cell>
          <cell r="G1546" t="str">
            <v>P-89</v>
          </cell>
          <cell r="H1546">
            <v>50190</v>
          </cell>
          <cell r="I1546">
            <v>50100</v>
          </cell>
        </row>
        <row r="1547">
          <cell r="B1547">
            <v>253405</v>
          </cell>
          <cell r="C1547" t="str">
            <v>ｱﾙﾐﾄﾞｱ･(勝手口)</v>
          </cell>
          <cell r="D1547" t="str">
            <v>RC･CB造用･W80㎝×H181㎝･小窓口</v>
          </cell>
          <cell r="E1547" t="str">
            <v>ヶ所</v>
          </cell>
          <cell r="F1547">
            <v>56200</v>
          </cell>
          <cell r="G1547" t="str">
            <v>P-89</v>
          </cell>
          <cell r="H1547">
            <v>59010</v>
          </cell>
          <cell r="I1547">
            <v>59000</v>
          </cell>
        </row>
        <row r="1548">
          <cell r="B1548">
            <v>253411</v>
          </cell>
          <cell r="C1548" t="str">
            <v>ｱﾙﾐﾄﾞｱ･(勝手口)</v>
          </cell>
          <cell r="D1548" t="str">
            <v>RC･CB造用･W80㎝×H222㎝･ﾗﾝﾏ付</v>
          </cell>
          <cell r="E1548" t="str">
            <v>ヶ所</v>
          </cell>
          <cell r="F1548">
            <v>54400</v>
          </cell>
          <cell r="G1548" t="str">
            <v>P-89</v>
          </cell>
          <cell r="H1548">
            <v>57120</v>
          </cell>
          <cell r="I1548">
            <v>57100</v>
          </cell>
        </row>
        <row r="1549">
          <cell r="B1549">
            <v>253415</v>
          </cell>
          <cell r="C1549" t="str">
            <v>ｱﾙﾐﾄﾞｱ･(勝手口)</v>
          </cell>
          <cell r="D1549" t="str">
            <v>RC･CB造用･W80㎝×H222㎝･ﾗﾝﾏ小窓</v>
          </cell>
          <cell r="E1549" t="str">
            <v>ヶ所</v>
          </cell>
          <cell r="F1549">
            <v>62800</v>
          </cell>
          <cell r="G1549" t="str">
            <v>P-89</v>
          </cell>
          <cell r="H1549">
            <v>65940</v>
          </cell>
          <cell r="I1549">
            <v>65900</v>
          </cell>
        </row>
        <row r="1550">
          <cell r="B1550">
            <v>253451</v>
          </cell>
          <cell r="C1550" t="str">
            <v>ｱﾙﾐﾄﾞｱ･(ﾃﾗｽ)</v>
          </cell>
          <cell r="D1550" t="str">
            <v>RC･CB造用･W78㎝×H178㎝</v>
          </cell>
          <cell r="E1550" t="str">
            <v>ヶ所</v>
          </cell>
          <cell r="F1550">
            <v>82300</v>
          </cell>
          <cell r="G1550" t="str">
            <v>P-89</v>
          </cell>
          <cell r="H1550">
            <v>86415</v>
          </cell>
          <cell r="I1550">
            <v>86400</v>
          </cell>
        </row>
        <row r="1551">
          <cell r="B1551">
            <v>253455</v>
          </cell>
          <cell r="C1551" t="str">
            <v>ｱﾙﾐﾄﾞｱ･(ﾃﾗｽ)</v>
          </cell>
          <cell r="D1551" t="str">
            <v>RC･CB造用･W78㎝×H200㎝</v>
          </cell>
          <cell r="E1551" t="str">
            <v>ヶ所</v>
          </cell>
          <cell r="F1551">
            <v>88600</v>
          </cell>
          <cell r="G1551" t="str">
            <v>P-89</v>
          </cell>
          <cell r="H1551">
            <v>93030</v>
          </cell>
          <cell r="I1551">
            <v>93000</v>
          </cell>
        </row>
        <row r="1552">
          <cell r="B1552">
            <v>253471</v>
          </cell>
          <cell r="C1552" t="str">
            <v>ｱﾙﾐﾄﾞｱ･(中折)</v>
          </cell>
          <cell r="D1552" t="str">
            <v>浴室用･W75㎝×H175㎝</v>
          </cell>
          <cell r="E1552" t="str">
            <v>ヶ所</v>
          </cell>
          <cell r="F1552">
            <v>39000</v>
          </cell>
          <cell r="G1552" t="str">
            <v>P-89</v>
          </cell>
          <cell r="H1552">
            <v>40950</v>
          </cell>
          <cell r="I1552">
            <v>40900</v>
          </cell>
        </row>
        <row r="1553">
          <cell r="B1553">
            <v>253475</v>
          </cell>
          <cell r="C1553" t="str">
            <v>ｱﾙﾐﾄﾞｱ･(片開)</v>
          </cell>
          <cell r="D1553" t="str">
            <v>浴室用･W75㎝×H175㎝</v>
          </cell>
          <cell r="E1553" t="str">
            <v>ヶ所</v>
          </cell>
          <cell r="F1553">
            <v>40200</v>
          </cell>
          <cell r="G1553" t="str">
            <v>P-89</v>
          </cell>
          <cell r="H1553">
            <v>42210</v>
          </cell>
          <cell r="I1553">
            <v>42200</v>
          </cell>
        </row>
        <row r="1554">
          <cell r="B1554">
            <v>253501</v>
          </cell>
          <cell r="C1554" t="str">
            <v>軽量ｼｬｯﾀｰ(手動式)</v>
          </cell>
          <cell r="D1554" t="str">
            <v>RC･CB造用･標準面積6.50㎡</v>
          </cell>
          <cell r="E1554" t="str">
            <v>㎡</v>
          </cell>
          <cell r="F1554">
            <v>18300</v>
          </cell>
          <cell r="G1554" t="str">
            <v>P-89</v>
          </cell>
          <cell r="H1554">
            <v>19215</v>
          </cell>
          <cell r="I1554">
            <v>19200</v>
          </cell>
        </row>
        <row r="1555">
          <cell r="B1555">
            <v>253511</v>
          </cell>
          <cell r="C1555" t="str">
            <v>防火ｼｬｯﾀｰ(手動式)</v>
          </cell>
          <cell r="D1555" t="str">
            <v>RC･CB造用･標準面積9.00㎡</v>
          </cell>
          <cell r="E1555" t="str">
            <v>㎡</v>
          </cell>
          <cell r="F1555">
            <v>30500</v>
          </cell>
          <cell r="G1555" t="str">
            <v>P-90</v>
          </cell>
          <cell r="H1555">
            <v>32025</v>
          </cell>
          <cell r="I1555">
            <v>32000</v>
          </cell>
        </row>
        <row r="1556">
          <cell r="B1556">
            <v>253521</v>
          </cell>
          <cell r="C1556" t="str">
            <v>防火ｼｬｯﾀｰ(電動式)</v>
          </cell>
          <cell r="D1556" t="str">
            <v>RC･CB造用･標準面積9.00㎡</v>
          </cell>
          <cell r="E1556" t="str">
            <v>㎡</v>
          </cell>
          <cell r="F1556">
            <v>39800</v>
          </cell>
          <cell r="G1556" t="str">
            <v>P-90</v>
          </cell>
          <cell r="H1556">
            <v>41790</v>
          </cell>
          <cell r="I1556">
            <v>41700</v>
          </cell>
        </row>
        <row r="1557">
          <cell r="B1557">
            <v>253531</v>
          </cell>
          <cell r="C1557" t="str">
            <v>軽量ｸﾞﾘﾙｼｬｯﾀｰ</v>
          </cell>
          <cell r="D1557" t="str">
            <v>手動式･RC･CB造用･標準面積6.50㎡</v>
          </cell>
          <cell r="E1557" t="str">
            <v>㎡</v>
          </cell>
          <cell r="F1557">
            <v>34300</v>
          </cell>
          <cell r="G1557" t="str">
            <v>P-90</v>
          </cell>
          <cell r="H1557">
            <v>36015</v>
          </cell>
          <cell r="I1557">
            <v>36000</v>
          </cell>
        </row>
        <row r="1558">
          <cell r="B1558">
            <v>253551</v>
          </cell>
          <cell r="C1558" t="str">
            <v>軽量ｼｬｯﾀｰ(手動式)</v>
          </cell>
          <cell r="D1558" t="str">
            <v>S造用･標準面積6.50㎡</v>
          </cell>
          <cell r="E1558" t="str">
            <v>㎡</v>
          </cell>
          <cell r="F1558">
            <v>15700</v>
          </cell>
          <cell r="G1558" t="str">
            <v>P-90</v>
          </cell>
          <cell r="H1558">
            <v>16485</v>
          </cell>
          <cell r="I1558">
            <v>16400</v>
          </cell>
        </row>
        <row r="1559">
          <cell r="B1559">
            <v>253561</v>
          </cell>
          <cell r="C1559" t="str">
            <v>防火ｼｬｯﾀｰ(手動式)</v>
          </cell>
          <cell r="D1559" t="str">
            <v>S造用･標準面積9.00㎡</v>
          </cell>
          <cell r="E1559" t="str">
            <v>㎡</v>
          </cell>
          <cell r="F1559">
            <v>28900</v>
          </cell>
          <cell r="G1559" t="str">
            <v>P-90</v>
          </cell>
          <cell r="H1559">
            <v>30345</v>
          </cell>
          <cell r="I1559">
            <v>30300</v>
          </cell>
        </row>
        <row r="1560">
          <cell r="B1560">
            <v>253571</v>
          </cell>
          <cell r="C1560" t="str">
            <v>防火ｼｬｯﾀｰ(電動式)</v>
          </cell>
          <cell r="D1560" t="str">
            <v>S造用･標準面積9.00㎡</v>
          </cell>
          <cell r="E1560" t="str">
            <v>㎡</v>
          </cell>
          <cell r="F1560">
            <v>38300</v>
          </cell>
          <cell r="G1560" t="str">
            <v>P-90</v>
          </cell>
          <cell r="H1560">
            <v>40215</v>
          </cell>
          <cell r="I1560">
            <v>40200</v>
          </cell>
        </row>
        <row r="1561">
          <cell r="B1561">
            <v>253581</v>
          </cell>
          <cell r="C1561" t="str">
            <v>軽量ｸﾞﾘﾙｼｬｯﾀｰ</v>
          </cell>
          <cell r="D1561" t="str">
            <v>手動式･S造用･標準面積6.50㎡</v>
          </cell>
          <cell r="E1561" t="str">
            <v>㎡</v>
          </cell>
          <cell r="F1561">
            <v>32500</v>
          </cell>
          <cell r="G1561" t="str">
            <v>P-90</v>
          </cell>
          <cell r="H1561">
            <v>34125</v>
          </cell>
          <cell r="I1561">
            <v>34100</v>
          </cell>
        </row>
        <row r="1562">
          <cell r="B1562">
            <v>253601</v>
          </cell>
          <cell r="C1562" t="str">
            <v>ｱｺｰﾃﾞｨｵﾝｶｰﾃﾝ</v>
          </cell>
          <cell r="D1562" t="str">
            <v>上</v>
          </cell>
          <cell r="E1562" t="str">
            <v>㎡</v>
          </cell>
          <cell r="F1562">
            <v>11000</v>
          </cell>
          <cell r="G1562" t="str">
            <v>P-90</v>
          </cell>
          <cell r="H1562">
            <v>11550</v>
          </cell>
          <cell r="I1562">
            <v>11500</v>
          </cell>
        </row>
        <row r="1563">
          <cell r="B1563">
            <v>253611</v>
          </cell>
          <cell r="C1563" t="str">
            <v>ｱｺｰﾃﾞｨｵﾝｶｰﾃﾝ</v>
          </cell>
          <cell r="D1563" t="str">
            <v>中</v>
          </cell>
          <cell r="E1563" t="str">
            <v>㎡</v>
          </cell>
          <cell r="F1563">
            <v>9170</v>
          </cell>
          <cell r="G1563" t="str">
            <v>P-90</v>
          </cell>
          <cell r="H1563">
            <v>9628</v>
          </cell>
          <cell r="I1563">
            <v>9620</v>
          </cell>
        </row>
        <row r="1564">
          <cell r="B1564">
            <v>253621</v>
          </cell>
          <cell r="C1564" t="str">
            <v>ｱｺｰﾃﾞｨｵﾝｶｰﾃﾝ</v>
          </cell>
          <cell r="D1564" t="str">
            <v>並</v>
          </cell>
          <cell r="E1564" t="str">
            <v>㎡</v>
          </cell>
          <cell r="F1564">
            <v>8250</v>
          </cell>
          <cell r="G1564" t="str">
            <v>P-90</v>
          </cell>
          <cell r="H1564">
            <v>8662</v>
          </cell>
          <cell r="I1564">
            <v>8660</v>
          </cell>
        </row>
        <row r="1565">
          <cell r="B1565">
            <v>254001</v>
          </cell>
          <cell r="C1565" t="str">
            <v>玄関ｱﾙﾐﾄﾞｱ(PD)</v>
          </cell>
          <cell r="D1565" t="str">
            <v>両袖ﾀｲﾌﾟ・ﾗﾝﾏ付・上</v>
          </cell>
          <cell r="E1565" t="str">
            <v>ヶ所</v>
          </cell>
          <cell r="F1565">
            <v>262700</v>
          </cell>
          <cell r="G1565" t="str">
            <v>P-91</v>
          </cell>
          <cell r="H1565">
            <v>275835</v>
          </cell>
          <cell r="I1565">
            <v>275800</v>
          </cell>
        </row>
        <row r="1566">
          <cell r="B1566">
            <v>254005</v>
          </cell>
          <cell r="C1566" t="str">
            <v>玄関ｱﾙﾐﾄﾞｱ(PD)</v>
          </cell>
          <cell r="D1566" t="str">
            <v>両袖ﾀｲﾌﾟ・ﾗﾝﾏ付・中</v>
          </cell>
          <cell r="E1566" t="str">
            <v>ヶ所</v>
          </cell>
          <cell r="F1566">
            <v>252000</v>
          </cell>
          <cell r="G1566" t="str">
            <v>P-91</v>
          </cell>
          <cell r="H1566">
            <v>264600</v>
          </cell>
          <cell r="I1566">
            <v>264600</v>
          </cell>
        </row>
        <row r="1567">
          <cell r="B1567">
            <v>254011</v>
          </cell>
          <cell r="C1567" t="str">
            <v>玄関ｱﾙﾐﾄﾞｱ(PD)</v>
          </cell>
          <cell r="D1567" t="str">
            <v>片袖ﾀｲﾌﾟ・ﾗﾝﾏ付・上</v>
          </cell>
          <cell r="E1567" t="str">
            <v>ヶ所</v>
          </cell>
          <cell r="F1567">
            <v>245100</v>
          </cell>
          <cell r="G1567" t="str">
            <v>P-91</v>
          </cell>
          <cell r="H1567">
            <v>257355</v>
          </cell>
          <cell r="I1567">
            <v>257300</v>
          </cell>
        </row>
        <row r="1568">
          <cell r="B1568">
            <v>254015</v>
          </cell>
          <cell r="C1568" t="str">
            <v>玄関ｱﾙﾐﾄﾞｱ(PD)</v>
          </cell>
          <cell r="D1568" t="str">
            <v>片袖ﾀｲﾌﾟ・ﾗﾝﾏ付・中</v>
          </cell>
          <cell r="E1568" t="str">
            <v>ヶ所</v>
          </cell>
          <cell r="F1568">
            <v>235700</v>
          </cell>
          <cell r="G1568" t="str">
            <v>P-91</v>
          </cell>
          <cell r="H1568">
            <v>247485</v>
          </cell>
          <cell r="I1568">
            <v>247400</v>
          </cell>
        </row>
        <row r="1569">
          <cell r="B1569">
            <v>254021</v>
          </cell>
          <cell r="C1569" t="str">
            <v>玄関ｱﾙﾐﾄﾞｱ(PD)</v>
          </cell>
          <cell r="D1569" t="str">
            <v>ﾗﾝﾏ付・中</v>
          </cell>
          <cell r="E1569" t="str">
            <v>ヶ所</v>
          </cell>
          <cell r="F1569">
            <v>99700</v>
          </cell>
          <cell r="G1569" t="str">
            <v>P-91</v>
          </cell>
          <cell r="H1569">
            <v>104685</v>
          </cell>
          <cell r="I1569">
            <v>104600</v>
          </cell>
        </row>
        <row r="1570">
          <cell r="B1570">
            <v>254025</v>
          </cell>
          <cell r="C1570" t="str">
            <v>玄関ｱﾙﾐﾄﾞｱ(PD)</v>
          </cell>
          <cell r="D1570" t="str">
            <v>ﾗﾝﾏ付・並</v>
          </cell>
          <cell r="E1570" t="str">
            <v>ヶ所</v>
          </cell>
          <cell r="F1570">
            <v>85700</v>
          </cell>
          <cell r="G1570" t="str">
            <v>P-91</v>
          </cell>
          <cell r="H1570">
            <v>89985</v>
          </cell>
          <cell r="I1570">
            <v>89900</v>
          </cell>
        </row>
        <row r="1571">
          <cell r="B1571">
            <v>254031</v>
          </cell>
          <cell r="C1571" t="str">
            <v>玄関ｱﾙﾐﾄﾞｱ(PD)</v>
          </cell>
          <cell r="D1571" t="str">
            <v>ﾗﾝﾏ無・中</v>
          </cell>
          <cell r="E1571" t="str">
            <v>ヶ所</v>
          </cell>
          <cell r="F1571">
            <v>90200</v>
          </cell>
          <cell r="G1571" t="str">
            <v>P-91</v>
          </cell>
          <cell r="H1571">
            <v>94710</v>
          </cell>
          <cell r="I1571">
            <v>94700</v>
          </cell>
        </row>
        <row r="1572">
          <cell r="B1572">
            <v>254035</v>
          </cell>
          <cell r="C1572" t="str">
            <v>玄関ｱﾙﾐﾄﾞｱ(PD)</v>
          </cell>
          <cell r="D1572" t="str">
            <v>ﾗﾝﾏ無・並</v>
          </cell>
          <cell r="E1572" t="str">
            <v>ヶ所</v>
          </cell>
          <cell r="F1572">
            <v>76200</v>
          </cell>
          <cell r="G1572" t="str">
            <v>P-91</v>
          </cell>
          <cell r="H1572">
            <v>80010</v>
          </cell>
          <cell r="I1572">
            <v>80000</v>
          </cell>
        </row>
        <row r="1573">
          <cell r="B1573">
            <v>254041</v>
          </cell>
          <cell r="C1573" t="str">
            <v>玄関ｱﾙﾐ引戸(PW)</v>
          </cell>
          <cell r="D1573" t="str">
            <v>ﾗﾝﾏ付・上</v>
          </cell>
          <cell r="E1573" t="str">
            <v>ヶ所</v>
          </cell>
          <cell r="F1573">
            <v>229300</v>
          </cell>
          <cell r="G1573" t="str">
            <v>P-91</v>
          </cell>
          <cell r="H1573">
            <v>240765</v>
          </cell>
          <cell r="I1573">
            <v>240700</v>
          </cell>
        </row>
        <row r="1574">
          <cell r="B1574">
            <v>254044</v>
          </cell>
          <cell r="C1574" t="str">
            <v>玄関ｱﾙﾐ引戸(PW)</v>
          </cell>
          <cell r="D1574" t="str">
            <v>ﾗﾝﾏ付・中</v>
          </cell>
          <cell r="E1574" t="str">
            <v>ヶ所</v>
          </cell>
          <cell r="F1574">
            <v>201300</v>
          </cell>
          <cell r="G1574" t="str">
            <v>P-91</v>
          </cell>
          <cell r="H1574">
            <v>211365</v>
          </cell>
          <cell r="I1574">
            <v>211300</v>
          </cell>
        </row>
        <row r="1575">
          <cell r="B1575">
            <v>254047</v>
          </cell>
          <cell r="C1575" t="str">
            <v>玄関ｱﾙﾐ引戸(PW)</v>
          </cell>
          <cell r="D1575" t="str">
            <v>ﾗﾝﾏ付・並</v>
          </cell>
          <cell r="E1575" t="str">
            <v>ヶ所</v>
          </cell>
          <cell r="F1575">
            <v>181300</v>
          </cell>
          <cell r="G1575" t="str">
            <v>P-91</v>
          </cell>
          <cell r="H1575">
            <v>190365</v>
          </cell>
          <cell r="I1575">
            <v>190300</v>
          </cell>
        </row>
        <row r="1576">
          <cell r="B1576">
            <v>254051</v>
          </cell>
          <cell r="C1576" t="str">
            <v>玄関ｱﾙﾐ引戸(PW)</v>
          </cell>
          <cell r="D1576" t="str">
            <v>ﾗﾝﾏ無・上</v>
          </cell>
          <cell r="E1576" t="str">
            <v>ヶ所</v>
          </cell>
          <cell r="F1576">
            <v>162500</v>
          </cell>
          <cell r="G1576" t="str">
            <v>P-91</v>
          </cell>
          <cell r="H1576">
            <v>170625</v>
          </cell>
          <cell r="I1576">
            <v>170600</v>
          </cell>
        </row>
        <row r="1577">
          <cell r="B1577">
            <v>254054</v>
          </cell>
          <cell r="C1577" t="str">
            <v>玄関ｱﾙﾐ引戸(PW)</v>
          </cell>
          <cell r="D1577" t="str">
            <v>ﾗﾝﾏ無・中</v>
          </cell>
          <cell r="E1577" t="str">
            <v>ヶ所</v>
          </cell>
          <cell r="F1577">
            <v>149300</v>
          </cell>
          <cell r="G1577" t="str">
            <v>P-91</v>
          </cell>
          <cell r="H1577">
            <v>156765</v>
          </cell>
          <cell r="I1577">
            <v>156700</v>
          </cell>
        </row>
        <row r="1578">
          <cell r="B1578">
            <v>254057</v>
          </cell>
          <cell r="C1578" t="str">
            <v>玄関ｱﾙﾐ引戸(PW)</v>
          </cell>
          <cell r="D1578" t="str">
            <v>ﾗﾝﾏ無・並</v>
          </cell>
          <cell r="E1578" t="str">
            <v>ヶ所</v>
          </cell>
          <cell r="F1578">
            <v>144100</v>
          </cell>
          <cell r="G1578" t="str">
            <v>P-91</v>
          </cell>
          <cell r="H1578">
            <v>151305</v>
          </cell>
          <cell r="I1578">
            <v>151300</v>
          </cell>
        </row>
        <row r="1579">
          <cell r="B1579">
            <v>254061</v>
          </cell>
          <cell r="C1579" t="str">
            <v>出入口引違い戸</v>
          </cell>
          <cell r="D1579" t="str">
            <v>ﾗﾝﾏ付</v>
          </cell>
          <cell r="E1579" t="str">
            <v>ヶ所</v>
          </cell>
          <cell r="F1579">
            <v>86000</v>
          </cell>
          <cell r="G1579" t="str">
            <v>P-91</v>
          </cell>
          <cell r="H1579">
            <v>90300</v>
          </cell>
          <cell r="I1579">
            <v>90300</v>
          </cell>
        </row>
        <row r="1580">
          <cell r="B1580">
            <v>254063</v>
          </cell>
          <cell r="C1580" t="str">
            <v>出入口引違い戸</v>
          </cell>
          <cell r="D1580" t="str">
            <v>ﾗﾝﾏ無</v>
          </cell>
          <cell r="E1580" t="str">
            <v>ヶ所</v>
          </cell>
          <cell r="F1580">
            <v>86000</v>
          </cell>
          <cell r="G1580" t="str">
            <v>P-91</v>
          </cell>
          <cell r="H1580">
            <v>90300</v>
          </cell>
          <cell r="I1580">
            <v>90300</v>
          </cell>
        </row>
        <row r="1581">
          <cell r="B1581">
            <v>254065</v>
          </cell>
          <cell r="C1581" t="str">
            <v>出入口片引戸(外付)</v>
          </cell>
          <cell r="D1581" t="str">
            <v>W85cm×H181cm</v>
          </cell>
          <cell r="E1581" t="str">
            <v>ヶ所</v>
          </cell>
          <cell r="F1581">
            <v>43700</v>
          </cell>
          <cell r="G1581" t="str">
            <v>P-91</v>
          </cell>
          <cell r="H1581">
            <v>45885</v>
          </cell>
          <cell r="I1581">
            <v>45800</v>
          </cell>
        </row>
        <row r="1582">
          <cell r="B1582">
            <v>254067</v>
          </cell>
          <cell r="C1582" t="str">
            <v>出入口片引戸(内付)</v>
          </cell>
          <cell r="D1582" t="str">
            <v>W85cm×H182cm</v>
          </cell>
          <cell r="E1582" t="str">
            <v>ヶ所</v>
          </cell>
          <cell r="F1582">
            <v>43700</v>
          </cell>
          <cell r="G1582" t="str">
            <v>P-91</v>
          </cell>
          <cell r="H1582">
            <v>45885</v>
          </cell>
          <cell r="I1582">
            <v>45800</v>
          </cell>
        </row>
        <row r="1583">
          <cell r="B1583">
            <v>254101</v>
          </cell>
          <cell r="C1583" t="str">
            <v>ｱﾙﾐｻｯｼ・(AB)</v>
          </cell>
          <cell r="D1583" t="str">
            <v>大きさ区分Ⅰ・網戸無・ｶﾞﾗｽ共</v>
          </cell>
          <cell r="E1583" t="str">
            <v>㎡</v>
          </cell>
          <cell r="F1583">
            <v>19100</v>
          </cell>
          <cell r="G1583" t="str">
            <v>P-91</v>
          </cell>
          <cell r="H1583">
            <v>20055</v>
          </cell>
          <cell r="I1583">
            <v>20000</v>
          </cell>
        </row>
        <row r="1584">
          <cell r="B1584">
            <v>254105</v>
          </cell>
          <cell r="C1584" t="str">
            <v>ｱﾙﾐｻｯｼ・(AB)</v>
          </cell>
          <cell r="D1584" t="str">
            <v>大きさ区分Ⅱ・網戸無・ｶﾞﾗｽ共</v>
          </cell>
          <cell r="E1584" t="str">
            <v>㎡</v>
          </cell>
          <cell r="F1584">
            <v>9550</v>
          </cell>
          <cell r="G1584" t="str">
            <v>P-91</v>
          </cell>
          <cell r="H1584">
            <v>10027</v>
          </cell>
          <cell r="I1584">
            <v>10000</v>
          </cell>
        </row>
        <row r="1585">
          <cell r="B1585">
            <v>254110</v>
          </cell>
          <cell r="C1585" t="str">
            <v>ｱﾙﾐｻｯｼ・(AC)</v>
          </cell>
          <cell r="D1585" t="str">
            <v>大きさ区分Ⅰ・網戸無・雨戸鏡板有・ｶﾞﾗｽ共</v>
          </cell>
          <cell r="E1585" t="str">
            <v>㎡</v>
          </cell>
          <cell r="F1585">
            <v>34800</v>
          </cell>
          <cell r="G1585" t="str">
            <v>P-91</v>
          </cell>
          <cell r="H1585">
            <v>36540</v>
          </cell>
          <cell r="I1585">
            <v>36500</v>
          </cell>
        </row>
        <row r="1586">
          <cell r="B1586">
            <v>254111</v>
          </cell>
          <cell r="C1586" t="str">
            <v>ｱﾙﾐｻｯｼ・(AC)</v>
          </cell>
          <cell r="D1586" t="str">
            <v>大きさ区分Ⅱ・網戸無・雨戸鏡板有・ｶﾞﾗｽ共</v>
          </cell>
          <cell r="E1586" t="str">
            <v>㎡</v>
          </cell>
          <cell r="F1586">
            <v>23600</v>
          </cell>
          <cell r="G1586" t="str">
            <v>P-91</v>
          </cell>
          <cell r="H1586">
            <v>24780</v>
          </cell>
          <cell r="I1586">
            <v>24700</v>
          </cell>
        </row>
        <row r="1587">
          <cell r="B1587">
            <v>254113</v>
          </cell>
          <cell r="C1587" t="str">
            <v>ｱﾙﾐｻｯｼ・(AD)</v>
          </cell>
          <cell r="D1587" t="str">
            <v>大きさ区分Ⅰ・網戸無・雨戸鏡板無・ｶﾞﾗｽ共</v>
          </cell>
          <cell r="E1587" t="str">
            <v>㎡</v>
          </cell>
          <cell r="F1587">
            <v>28000</v>
          </cell>
          <cell r="G1587" t="str">
            <v>P-91</v>
          </cell>
          <cell r="H1587">
            <v>29400</v>
          </cell>
          <cell r="I1587">
            <v>29400</v>
          </cell>
        </row>
        <row r="1588">
          <cell r="B1588">
            <v>254115</v>
          </cell>
          <cell r="C1588" t="str">
            <v>ｱﾙﾐｻｯｼ・(AD)</v>
          </cell>
          <cell r="D1588" t="str">
            <v>大きさ区分Ⅱ・網戸無・雨戸鏡板無・ｶﾞﾗｽ共</v>
          </cell>
          <cell r="E1588" t="str">
            <v>㎡</v>
          </cell>
          <cell r="F1588">
            <v>19200</v>
          </cell>
          <cell r="G1588" t="str">
            <v>P-91</v>
          </cell>
          <cell r="H1588">
            <v>20160</v>
          </cell>
          <cell r="I1588">
            <v>20100</v>
          </cell>
        </row>
        <row r="1589">
          <cell r="B1589">
            <v>254121</v>
          </cell>
          <cell r="C1589" t="str">
            <v>ｱﾙﾐｻｯｼ・(AE)</v>
          </cell>
          <cell r="D1589" t="str">
            <v>大きさ区分Ⅰ・網戸無・面格子付・ｶﾞﾗｽ共</v>
          </cell>
          <cell r="E1589" t="str">
            <v>㎡</v>
          </cell>
          <cell r="F1589">
            <v>27800</v>
          </cell>
          <cell r="G1589" t="str">
            <v>P-91</v>
          </cell>
          <cell r="H1589">
            <v>29190</v>
          </cell>
          <cell r="I1589">
            <v>29100</v>
          </cell>
        </row>
        <row r="1590">
          <cell r="B1590">
            <v>254125</v>
          </cell>
          <cell r="C1590" t="str">
            <v>ｱﾙﾐｻｯｼ・(AE)</v>
          </cell>
          <cell r="D1590" t="str">
            <v>大きさ区分Ⅱ・網戸無・面格子付・ｶﾞﾗｽ共</v>
          </cell>
          <cell r="E1590" t="str">
            <v>㎡</v>
          </cell>
          <cell r="F1590">
            <v>16600</v>
          </cell>
          <cell r="G1590" t="str">
            <v>P-91</v>
          </cell>
          <cell r="H1590">
            <v>17430</v>
          </cell>
          <cell r="I1590">
            <v>17400</v>
          </cell>
        </row>
        <row r="1591">
          <cell r="B1591">
            <v>254151</v>
          </cell>
          <cell r="C1591" t="str">
            <v>ｱﾙﾐｻｯｼ・(AB)</v>
          </cell>
          <cell r="D1591" t="str">
            <v>大きさ区分Ⅰ・網戸付・ｶﾞﾗｽ共</v>
          </cell>
          <cell r="E1591" t="str">
            <v>㎡</v>
          </cell>
          <cell r="F1591">
            <v>22500</v>
          </cell>
          <cell r="G1591" t="str">
            <v>P-91</v>
          </cell>
          <cell r="H1591">
            <v>23625</v>
          </cell>
          <cell r="I1591">
            <v>23600</v>
          </cell>
        </row>
        <row r="1592">
          <cell r="B1592">
            <v>254155</v>
          </cell>
          <cell r="C1592" t="str">
            <v>ｱﾙﾐｻｯｼ・(AB)</v>
          </cell>
          <cell r="D1592" t="str">
            <v>大きさ区分Ⅱ・網戸付・ｶﾞﾗｽ共</v>
          </cell>
          <cell r="E1592" t="str">
            <v>㎡</v>
          </cell>
          <cell r="F1592">
            <v>11300</v>
          </cell>
          <cell r="G1592" t="str">
            <v>P-91</v>
          </cell>
          <cell r="H1592">
            <v>11865</v>
          </cell>
          <cell r="I1592">
            <v>11800</v>
          </cell>
        </row>
        <row r="1593">
          <cell r="B1593">
            <v>254161</v>
          </cell>
          <cell r="C1593" t="str">
            <v>ｱﾙﾐｻｯｼ・(AC)</v>
          </cell>
          <cell r="D1593" t="str">
            <v>大きさ区分Ⅰ・網戸付・雨戸鏡板有・ｶﾞﾗｽ共</v>
          </cell>
          <cell r="E1593" t="str">
            <v>㎡</v>
          </cell>
          <cell r="F1593">
            <v>37200</v>
          </cell>
          <cell r="G1593" t="str">
            <v>P-91</v>
          </cell>
          <cell r="H1593">
            <v>39060</v>
          </cell>
          <cell r="I1593">
            <v>39000</v>
          </cell>
        </row>
        <row r="1594">
          <cell r="B1594">
            <v>254165</v>
          </cell>
          <cell r="C1594" t="str">
            <v>ｱﾙﾐｻｯｼ・(AC)</v>
          </cell>
          <cell r="D1594" t="str">
            <v>大きさ区分Ⅱ・網戸付・雨戸鏡板有・ｶﾞﾗｽ共</v>
          </cell>
          <cell r="E1594" t="str">
            <v>㎡</v>
          </cell>
          <cell r="F1594">
            <v>25300</v>
          </cell>
          <cell r="G1594" t="str">
            <v>P-91</v>
          </cell>
          <cell r="H1594">
            <v>26565</v>
          </cell>
          <cell r="I1594">
            <v>26500</v>
          </cell>
        </row>
        <row r="1595">
          <cell r="B1595">
            <v>254171</v>
          </cell>
          <cell r="C1595" t="str">
            <v>ｱﾙﾐｻｯｼ・(AD)</v>
          </cell>
          <cell r="D1595" t="str">
            <v>大きさ区分Ⅰ・網戸付・雨戸鏡板無・ｶﾞﾗｽ共</v>
          </cell>
          <cell r="E1595" t="str">
            <v>㎡</v>
          </cell>
          <cell r="F1595">
            <v>30400</v>
          </cell>
          <cell r="G1595" t="str">
            <v>P-91</v>
          </cell>
          <cell r="H1595">
            <v>31920</v>
          </cell>
          <cell r="I1595">
            <v>31900</v>
          </cell>
        </row>
        <row r="1596">
          <cell r="B1596">
            <v>254175</v>
          </cell>
          <cell r="C1596" t="str">
            <v>ｱﾙﾐｻｯｼ・(AD)</v>
          </cell>
          <cell r="D1596" t="str">
            <v>大きさ区分Ⅱ・網戸付・雨戸鏡板無・ｶﾞﾗｽ共</v>
          </cell>
          <cell r="E1596" t="str">
            <v>㎡</v>
          </cell>
          <cell r="F1596">
            <v>20900</v>
          </cell>
          <cell r="G1596" t="str">
            <v>P-91</v>
          </cell>
          <cell r="H1596">
            <v>21945</v>
          </cell>
          <cell r="I1596">
            <v>21900</v>
          </cell>
        </row>
        <row r="1597">
          <cell r="B1597">
            <v>254181</v>
          </cell>
          <cell r="C1597" t="str">
            <v>ｱﾙﾐｻｯｼ・(AE)</v>
          </cell>
          <cell r="D1597" t="str">
            <v>大きさ区分Ⅰ・網戸付・面格子付・ｶﾞﾗｽ共</v>
          </cell>
          <cell r="E1597" t="str">
            <v>㎡</v>
          </cell>
          <cell r="F1597">
            <v>30600</v>
          </cell>
          <cell r="G1597" t="str">
            <v>P-91</v>
          </cell>
          <cell r="H1597">
            <v>32130</v>
          </cell>
          <cell r="I1597">
            <v>32100</v>
          </cell>
        </row>
        <row r="1598">
          <cell r="B1598">
            <v>254185</v>
          </cell>
          <cell r="C1598" t="str">
            <v>ｱﾙﾐｻｯｼ・(AE)</v>
          </cell>
          <cell r="D1598" t="str">
            <v>大きさ区分Ⅱ・網戸付・面格子付・ｶﾞﾗｽ共</v>
          </cell>
          <cell r="E1598" t="str">
            <v>㎡</v>
          </cell>
          <cell r="F1598">
            <v>18500</v>
          </cell>
          <cell r="G1598" t="str">
            <v>P-91</v>
          </cell>
          <cell r="H1598">
            <v>19425</v>
          </cell>
          <cell r="I1598">
            <v>19400</v>
          </cell>
        </row>
        <row r="1599">
          <cell r="B1599">
            <v>254201</v>
          </cell>
          <cell r="C1599" t="str">
            <v>ｱﾙﾐﾄﾞｱ(勝手口)</v>
          </cell>
          <cell r="D1599" t="str">
            <v>W80cm×H181cm・ﾗﾝﾏ無</v>
          </cell>
          <cell r="E1599" t="str">
            <v>ヶ所</v>
          </cell>
          <cell r="F1599">
            <v>37700</v>
          </cell>
          <cell r="G1599" t="str">
            <v>P-91</v>
          </cell>
          <cell r="H1599">
            <v>39585</v>
          </cell>
          <cell r="I1599">
            <v>39500</v>
          </cell>
        </row>
        <row r="1600">
          <cell r="B1600">
            <v>254211</v>
          </cell>
          <cell r="C1600" t="str">
            <v>ｱﾙﾐﾄﾞｱ(勝手口)</v>
          </cell>
          <cell r="D1600" t="str">
            <v>W80cm×H181cm・小窓付</v>
          </cell>
          <cell r="E1600" t="str">
            <v>ヶ所</v>
          </cell>
          <cell r="F1600">
            <v>46100</v>
          </cell>
          <cell r="G1600" t="str">
            <v>P-91</v>
          </cell>
          <cell r="H1600">
            <v>48405</v>
          </cell>
          <cell r="I1600">
            <v>48400</v>
          </cell>
        </row>
        <row r="1601">
          <cell r="B1601">
            <v>254221</v>
          </cell>
          <cell r="C1601" t="str">
            <v>ｱﾙﾐﾄﾞｱ(勝手口)</v>
          </cell>
          <cell r="D1601" t="str">
            <v>W80cm×H222cm・ﾗﾝﾏ付</v>
          </cell>
          <cell r="E1601" t="str">
            <v>ヶ所</v>
          </cell>
          <cell r="F1601">
            <v>42700</v>
          </cell>
          <cell r="G1601" t="str">
            <v>P-91</v>
          </cell>
          <cell r="H1601">
            <v>44835</v>
          </cell>
          <cell r="I1601">
            <v>44800</v>
          </cell>
        </row>
        <row r="1602">
          <cell r="B1602">
            <v>254225</v>
          </cell>
          <cell r="C1602" t="str">
            <v>ｱﾙﾐﾄﾞｱ(勝手口)</v>
          </cell>
          <cell r="D1602" t="str">
            <v>W80cm×H222cm・ﾗﾝﾏ小窓付</v>
          </cell>
          <cell r="E1602" t="str">
            <v>ヶ所</v>
          </cell>
          <cell r="F1602">
            <v>51100</v>
          </cell>
          <cell r="G1602" t="str">
            <v>P-91</v>
          </cell>
          <cell r="H1602">
            <v>53655</v>
          </cell>
          <cell r="I1602">
            <v>53600</v>
          </cell>
        </row>
        <row r="1603">
          <cell r="B1603">
            <v>254231</v>
          </cell>
          <cell r="C1603" t="str">
            <v>ｱﾙﾐﾄﾞｱ(ﾃﾗｽ)</v>
          </cell>
          <cell r="D1603" t="str">
            <v>W78cm×H200cm</v>
          </cell>
          <cell r="E1603" t="str">
            <v>ヶ所</v>
          </cell>
          <cell r="F1603">
            <v>75500</v>
          </cell>
          <cell r="G1603" t="str">
            <v>P-91</v>
          </cell>
          <cell r="H1603">
            <v>79275</v>
          </cell>
          <cell r="I1603">
            <v>79200</v>
          </cell>
        </row>
        <row r="1604">
          <cell r="B1604">
            <v>254241</v>
          </cell>
          <cell r="C1604" t="str">
            <v>ｱﾙﾐﾄﾞｱ(ﾃﾗｽ)</v>
          </cell>
          <cell r="D1604" t="str">
            <v>W78cm×H178cm</v>
          </cell>
          <cell r="E1604" t="str">
            <v>ヶ所</v>
          </cell>
          <cell r="F1604">
            <v>71700</v>
          </cell>
          <cell r="G1604" t="str">
            <v>P-91</v>
          </cell>
          <cell r="H1604">
            <v>75285</v>
          </cell>
          <cell r="I1604">
            <v>75200</v>
          </cell>
        </row>
        <row r="1605">
          <cell r="B1605">
            <v>254251</v>
          </cell>
          <cell r="C1605" t="str">
            <v>ｱﾙﾐﾄﾞｱ(中折)</v>
          </cell>
          <cell r="D1605" t="str">
            <v>浴室用･W75㎝×H175㎝</v>
          </cell>
          <cell r="E1605" t="str">
            <v>ヶ所</v>
          </cell>
          <cell r="F1605">
            <v>32700</v>
          </cell>
          <cell r="G1605" t="str">
            <v>P-91</v>
          </cell>
          <cell r="H1605">
            <v>34335</v>
          </cell>
          <cell r="I1605">
            <v>34300</v>
          </cell>
        </row>
        <row r="1606">
          <cell r="B1606">
            <v>254261</v>
          </cell>
          <cell r="C1606" t="str">
            <v>ｱﾙﾐﾄﾞｱ(片開)</v>
          </cell>
          <cell r="D1606" t="str">
            <v>浴室用･W75㎝×H175㎝</v>
          </cell>
          <cell r="E1606" t="str">
            <v>ヶ所</v>
          </cell>
          <cell r="F1606">
            <v>33700</v>
          </cell>
          <cell r="G1606" t="str">
            <v>P-91</v>
          </cell>
          <cell r="H1606">
            <v>35385</v>
          </cell>
          <cell r="I1606">
            <v>35300</v>
          </cell>
        </row>
        <row r="1607">
          <cell r="B1607">
            <v>254271</v>
          </cell>
          <cell r="C1607" t="str">
            <v>ｱﾙﾐｶﾞﾗｽﾙｰﾊﾞｰ窓</v>
          </cell>
          <cell r="D1607" t="str">
            <v>網戸付</v>
          </cell>
          <cell r="E1607" t="str">
            <v>㎡</v>
          </cell>
          <cell r="F1607">
            <v>76200</v>
          </cell>
          <cell r="G1607" t="str">
            <v>P-91</v>
          </cell>
          <cell r="H1607">
            <v>80010</v>
          </cell>
          <cell r="I1607">
            <v>80000</v>
          </cell>
        </row>
        <row r="1608">
          <cell r="B1608">
            <v>254281</v>
          </cell>
          <cell r="C1608" t="str">
            <v>ｱﾙﾐはめ殺し窓</v>
          </cell>
          <cell r="E1608" t="str">
            <v>㎡</v>
          </cell>
          <cell r="F1608">
            <v>41200</v>
          </cell>
          <cell r="G1608" t="str">
            <v>P-91</v>
          </cell>
          <cell r="H1608">
            <v>43260</v>
          </cell>
          <cell r="I1608">
            <v>43200</v>
          </cell>
        </row>
        <row r="1609">
          <cell r="B1609">
            <v>254301</v>
          </cell>
          <cell r="C1609" t="str">
            <v>ｱﾙﾐ出窓</v>
          </cell>
          <cell r="D1609" t="str">
            <v>居室用・材(ｶﾞﾗｽ)工共</v>
          </cell>
          <cell r="E1609" t="str">
            <v>㎡</v>
          </cell>
          <cell r="F1609">
            <v>73200</v>
          </cell>
          <cell r="G1609" t="str">
            <v>P-91</v>
          </cell>
          <cell r="H1609">
            <v>76860</v>
          </cell>
          <cell r="I1609">
            <v>76800</v>
          </cell>
        </row>
        <row r="1610">
          <cell r="B1610">
            <v>254311</v>
          </cell>
          <cell r="C1610" t="str">
            <v>ｱﾙﾐ出窓</v>
          </cell>
          <cell r="D1610" t="str">
            <v>和室用・材(ｶﾞﾗｽ)工共</v>
          </cell>
          <cell r="E1610" t="str">
            <v>㎡</v>
          </cell>
          <cell r="F1610">
            <v>48500</v>
          </cell>
          <cell r="G1610" t="str">
            <v>P-91</v>
          </cell>
          <cell r="H1610">
            <v>50925</v>
          </cell>
          <cell r="I1610">
            <v>50900</v>
          </cell>
        </row>
        <row r="1611">
          <cell r="B1611">
            <v>254321</v>
          </cell>
          <cell r="C1611" t="str">
            <v>ｱﾙﾐ出窓</v>
          </cell>
          <cell r="D1611" t="str">
            <v>台所用・材(ｶﾞﾗｽ)工共</v>
          </cell>
          <cell r="E1611" t="str">
            <v>㎡</v>
          </cell>
          <cell r="F1611">
            <v>88600</v>
          </cell>
          <cell r="G1611" t="str">
            <v>P-91</v>
          </cell>
          <cell r="H1611">
            <v>93030</v>
          </cell>
          <cell r="I1611">
            <v>93000</v>
          </cell>
        </row>
        <row r="1612">
          <cell r="B1612">
            <v>254331</v>
          </cell>
          <cell r="C1612" t="str">
            <v>ｱﾙﾐ出窓</v>
          </cell>
          <cell r="D1612" t="str">
            <v>浴室用・材(ｶﾞﾗｽ)工共</v>
          </cell>
          <cell r="E1612" t="str">
            <v>㎡</v>
          </cell>
          <cell r="F1612">
            <v>88900</v>
          </cell>
          <cell r="G1612" t="str">
            <v>P-91</v>
          </cell>
          <cell r="H1612">
            <v>93345</v>
          </cell>
          <cell r="I1612">
            <v>93300</v>
          </cell>
        </row>
        <row r="1613">
          <cell r="B1613">
            <v>254351</v>
          </cell>
          <cell r="C1613" t="str">
            <v>軽量ｼｬｯﾀｰ(手動式)</v>
          </cell>
          <cell r="D1613" t="str">
            <v>標準面積6.50㎡(W260cm×H250cm)</v>
          </cell>
          <cell r="E1613" t="str">
            <v>㎡</v>
          </cell>
          <cell r="F1613">
            <v>13400</v>
          </cell>
          <cell r="G1613" t="str">
            <v>P-92</v>
          </cell>
          <cell r="H1613">
            <v>14070</v>
          </cell>
          <cell r="I1613">
            <v>14000</v>
          </cell>
        </row>
        <row r="1614">
          <cell r="B1614">
            <v>254361</v>
          </cell>
          <cell r="C1614" t="str">
            <v>防火ｼｬｯﾀｰ(手動式)</v>
          </cell>
          <cell r="D1614" t="str">
            <v>標準面積9.00㎡(W300cm×H300cm)</v>
          </cell>
          <cell r="E1614" t="str">
            <v>㎡</v>
          </cell>
          <cell r="F1614">
            <v>27900</v>
          </cell>
          <cell r="G1614" t="str">
            <v>P-92</v>
          </cell>
          <cell r="H1614">
            <v>29295</v>
          </cell>
          <cell r="I1614">
            <v>29200</v>
          </cell>
        </row>
        <row r="1615">
          <cell r="B1615">
            <v>254371</v>
          </cell>
          <cell r="C1615" t="str">
            <v>防火ｼｬｯﾀｰ(電動式)</v>
          </cell>
          <cell r="D1615" t="str">
            <v>標準面積9.00㎡(W300cm×H300cm)</v>
          </cell>
          <cell r="E1615" t="str">
            <v>㎡</v>
          </cell>
          <cell r="F1615">
            <v>37200</v>
          </cell>
          <cell r="G1615" t="str">
            <v>P-92</v>
          </cell>
          <cell r="H1615">
            <v>39060</v>
          </cell>
          <cell r="I1615">
            <v>39000</v>
          </cell>
        </row>
        <row r="1616">
          <cell r="B1616">
            <v>254381</v>
          </cell>
          <cell r="C1616" t="str">
            <v>軽量ｸﾞﾘﾙｼｬｯﾀｰ</v>
          </cell>
          <cell r="D1616" t="str">
            <v>手動式･標準面積6.50㎡(W260cm×H250cm)</v>
          </cell>
          <cell r="E1616" t="str">
            <v>㎡</v>
          </cell>
          <cell r="F1616">
            <v>31300</v>
          </cell>
          <cell r="G1616" t="str">
            <v>P-92</v>
          </cell>
          <cell r="H1616">
            <v>32865</v>
          </cell>
          <cell r="I1616">
            <v>32800</v>
          </cell>
        </row>
        <row r="1617">
          <cell r="B1617">
            <v>254401</v>
          </cell>
          <cell r="C1617" t="str">
            <v>ｱﾙﾐ窓手摺</v>
          </cell>
          <cell r="D1617" t="str">
            <v>W144cm(4.5尺用)H50cm</v>
          </cell>
          <cell r="E1617" t="str">
            <v>ヶ所</v>
          </cell>
          <cell r="F1617">
            <v>8590</v>
          </cell>
          <cell r="G1617" t="str">
            <v>P-92</v>
          </cell>
          <cell r="H1617">
            <v>9019</v>
          </cell>
          <cell r="I1617">
            <v>9010</v>
          </cell>
        </row>
        <row r="1618">
          <cell r="B1618">
            <v>254411</v>
          </cell>
          <cell r="C1618" t="str">
            <v>ｱﾙﾐ窓手摺</v>
          </cell>
          <cell r="D1618" t="str">
            <v>W189cm(6尺用)H50cm</v>
          </cell>
          <cell r="E1618" t="str">
            <v>ヶ所</v>
          </cell>
          <cell r="F1618">
            <v>10800</v>
          </cell>
          <cell r="G1618" t="str">
            <v>P-92</v>
          </cell>
          <cell r="H1618">
            <v>11340</v>
          </cell>
          <cell r="I1618">
            <v>11300</v>
          </cell>
        </row>
        <row r="1619">
          <cell r="B1619">
            <v>254421</v>
          </cell>
          <cell r="C1619" t="str">
            <v>ｱﾙﾐ窓手摺</v>
          </cell>
          <cell r="D1619" t="str">
            <v>W189cm(6尺用)H90cm</v>
          </cell>
          <cell r="E1619" t="str">
            <v>ヶ所</v>
          </cell>
          <cell r="F1619">
            <v>17900</v>
          </cell>
          <cell r="G1619" t="str">
            <v>P-92</v>
          </cell>
          <cell r="H1619">
            <v>18795</v>
          </cell>
          <cell r="I1619">
            <v>18700</v>
          </cell>
        </row>
        <row r="1620">
          <cell r="B1620">
            <v>254431</v>
          </cell>
          <cell r="C1620" t="str">
            <v>ｱﾙﾐ窓手摺</v>
          </cell>
          <cell r="D1620" t="str">
            <v>W189cm(6尺用)H120cm</v>
          </cell>
          <cell r="E1620" t="str">
            <v>ヶ所</v>
          </cell>
          <cell r="F1620">
            <v>26900</v>
          </cell>
          <cell r="G1620" t="str">
            <v>P-92</v>
          </cell>
          <cell r="H1620">
            <v>28245</v>
          </cell>
          <cell r="I1620">
            <v>28200</v>
          </cell>
        </row>
        <row r="1621">
          <cell r="B1621">
            <v>254441</v>
          </cell>
          <cell r="C1621" t="str">
            <v>ｱﾙﾐ窓手摺</v>
          </cell>
          <cell r="D1621" t="str">
            <v>W280cm(9尺用)H50cm</v>
          </cell>
          <cell r="E1621" t="str">
            <v>ヶ所</v>
          </cell>
          <cell r="F1621">
            <v>23500</v>
          </cell>
          <cell r="G1621" t="str">
            <v>P-92</v>
          </cell>
          <cell r="H1621">
            <v>24675</v>
          </cell>
          <cell r="I1621">
            <v>24600</v>
          </cell>
        </row>
        <row r="1622">
          <cell r="B1622">
            <v>254451</v>
          </cell>
          <cell r="C1622" t="str">
            <v>ｱﾙﾐ窓手摺</v>
          </cell>
          <cell r="D1622" t="str">
            <v>W280cm(9尺用)H90cm</v>
          </cell>
          <cell r="E1622" t="str">
            <v>ヶ所</v>
          </cell>
          <cell r="F1622">
            <v>24800</v>
          </cell>
          <cell r="G1622" t="str">
            <v>P-92</v>
          </cell>
          <cell r="H1622">
            <v>26040</v>
          </cell>
          <cell r="I1622">
            <v>26000</v>
          </cell>
        </row>
        <row r="1623">
          <cell r="B1623">
            <v>254461</v>
          </cell>
          <cell r="C1623" t="str">
            <v>ｱﾙﾐ窓手摺</v>
          </cell>
          <cell r="D1623" t="str">
            <v>W280cm(9尺用)H120cm</v>
          </cell>
          <cell r="E1623" t="str">
            <v>ヶ所</v>
          </cell>
          <cell r="F1623">
            <v>37900</v>
          </cell>
          <cell r="G1623" t="str">
            <v>P-92</v>
          </cell>
          <cell r="H1623">
            <v>39795</v>
          </cell>
          <cell r="I1623">
            <v>39700</v>
          </cell>
        </row>
        <row r="1624">
          <cell r="B1624">
            <v>254521</v>
          </cell>
          <cell r="C1624" t="str">
            <v>ﾄｯﾌﾟﾗｲﾄ</v>
          </cell>
          <cell r="D1624" t="str">
            <v>手動式・W85.5×H85.5cm</v>
          </cell>
          <cell r="E1624" t="str">
            <v>ヶ所</v>
          </cell>
          <cell r="F1624">
            <v>132100</v>
          </cell>
          <cell r="G1624" t="str">
            <v>P-92</v>
          </cell>
          <cell r="H1624">
            <v>138705</v>
          </cell>
          <cell r="I1624">
            <v>138700</v>
          </cell>
        </row>
        <row r="1625">
          <cell r="B1625">
            <v>254523</v>
          </cell>
          <cell r="C1625" t="str">
            <v>ﾄｯﾌﾟﾗｲﾄ</v>
          </cell>
          <cell r="D1625" t="str">
            <v>電動式・W85.5×H85.5cm</v>
          </cell>
          <cell r="E1625" t="str">
            <v>ヶ所</v>
          </cell>
          <cell r="F1625">
            <v>173700</v>
          </cell>
          <cell r="G1625" t="str">
            <v>P-92</v>
          </cell>
          <cell r="H1625">
            <v>182385</v>
          </cell>
          <cell r="I1625">
            <v>182300</v>
          </cell>
        </row>
        <row r="1626">
          <cell r="B1626">
            <v>254525</v>
          </cell>
          <cell r="C1626" t="str">
            <v>ﾄｯﾌﾟﾗｲﾄ</v>
          </cell>
          <cell r="D1626" t="str">
            <v>密閉式・W85.5×H85.5cm</v>
          </cell>
          <cell r="E1626" t="str">
            <v>ヶ所</v>
          </cell>
          <cell r="F1626">
            <v>89700</v>
          </cell>
          <cell r="G1626" t="str">
            <v>P-92</v>
          </cell>
          <cell r="H1626">
            <v>94185</v>
          </cell>
          <cell r="I1626">
            <v>94100</v>
          </cell>
        </row>
        <row r="1627">
          <cell r="B1627">
            <v>257001</v>
          </cell>
          <cell r="C1627" t="str">
            <v>ﾌﾛｰﾄｶﾞﾗｽ</v>
          </cell>
          <cell r="D1627" t="str">
            <v>FL･厚3mm･規模2.22㎡以下</v>
          </cell>
          <cell r="E1627" t="str">
            <v>㎡</v>
          </cell>
          <cell r="F1627">
            <v>2840</v>
          </cell>
          <cell r="G1627" t="str">
            <v>P-93</v>
          </cell>
          <cell r="H1627">
            <v>2982</v>
          </cell>
          <cell r="I1627">
            <v>2980</v>
          </cell>
        </row>
        <row r="1628">
          <cell r="B1628">
            <v>257005</v>
          </cell>
          <cell r="C1628" t="str">
            <v>ﾌﾛｰﾄｶﾞﾗｽ</v>
          </cell>
          <cell r="D1628" t="str">
            <v>FL･SG･厚3mm･規模2.22㎡以下</v>
          </cell>
          <cell r="E1628" t="str">
            <v>㎡</v>
          </cell>
          <cell r="F1628">
            <v>2930</v>
          </cell>
          <cell r="G1628" t="str">
            <v>P-93</v>
          </cell>
          <cell r="H1628">
            <v>3076</v>
          </cell>
          <cell r="I1628">
            <v>3070</v>
          </cell>
        </row>
        <row r="1629">
          <cell r="B1629">
            <v>257011</v>
          </cell>
          <cell r="C1629" t="str">
            <v>ﾌﾛｰﾄｶﾞﾗｽ</v>
          </cell>
          <cell r="D1629" t="str">
            <v>FL･厚5mm･規模2.22㎡以下</v>
          </cell>
          <cell r="E1629" t="str">
            <v>㎡</v>
          </cell>
          <cell r="F1629">
            <v>3620</v>
          </cell>
          <cell r="G1629" t="str">
            <v>P-93</v>
          </cell>
          <cell r="H1629">
            <v>3801</v>
          </cell>
          <cell r="I1629">
            <v>3800</v>
          </cell>
        </row>
        <row r="1630">
          <cell r="B1630">
            <v>257015</v>
          </cell>
          <cell r="C1630" t="str">
            <v>ﾌﾛｰﾄｶﾞﾗｽ</v>
          </cell>
          <cell r="D1630" t="str">
            <v>FL･厚5mm･規模4.45㎡以下</v>
          </cell>
          <cell r="E1630" t="str">
            <v>㎡</v>
          </cell>
          <cell r="F1630">
            <v>4590</v>
          </cell>
          <cell r="G1630" t="str">
            <v>P-93</v>
          </cell>
          <cell r="H1630">
            <v>4819</v>
          </cell>
          <cell r="I1630">
            <v>4810</v>
          </cell>
        </row>
        <row r="1631">
          <cell r="B1631">
            <v>257021</v>
          </cell>
          <cell r="C1631" t="str">
            <v>ﾌﾛｰﾄｶﾞﾗｽ</v>
          </cell>
          <cell r="D1631" t="str">
            <v>FL･厚6mm･規模2.18㎡以下</v>
          </cell>
          <cell r="E1631" t="str">
            <v>㎡</v>
          </cell>
          <cell r="F1631">
            <v>4470</v>
          </cell>
          <cell r="G1631" t="str">
            <v>P-93</v>
          </cell>
          <cell r="H1631">
            <v>4693</v>
          </cell>
          <cell r="I1631">
            <v>4690</v>
          </cell>
        </row>
        <row r="1632">
          <cell r="B1632">
            <v>257025</v>
          </cell>
          <cell r="C1632" t="str">
            <v>ﾌﾛｰﾄｶﾞﾗｽ</v>
          </cell>
          <cell r="D1632" t="str">
            <v>FL･厚6mm･規模4.45㎡以下</v>
          </cell>
          <cell r="E1632" t="str">
            <v>㎡</v>
          </cell>
          <cell r="F1632">
            <v>5360</v>
          </cell>
          <cell r="G1632" t="str">
            <v>P-93</v>
          </cell>
          <cell r="H1632">
            <v>5628</v>
          </cell>
          <cell r="I1632">
            <v>5620</v>
          </cell>
        </row>
        <row r="1633">
          <cell r="B1633">
            <v>257031</v>
          </cell>
          <cell r="C1633" t="str">
            <v>ﾌﾛｰﾄｶﾞﾗｽ</v>
          </cell>
          <cell r="D1633" t="str">
            <v>FL･厚8mm･規模2.18㎡以下</v>
          </cell>
          <cell r="E1633" t="str">
            <v>㎡</v>
          </cell>
          <cell r="F1633">
            <v>6850</v>
          </cell>
          <cell r="G1633" t="str">
            <v>P-93</v>
          </cell>
          <cell r="H1633">
            <v>7192</v>
          </cell>
          <cell r="I1633">
            <v>7190</v>
          </cell>
        </row>
        <row r="1634">
          <cell r="B1634">
            <v>257035</v>
          </cell>
          <cell r="C1634" t="str">
            <v>ﾌﾛｰﾄｶﾞﾗｽ</v>
          </cell>
          <cell r="D1634" t="str">
            <v>FL･厚8mm･規模4.45㎡以下</v>
          </cell>
          <cell r="E1634" t="str">
            <v>㎡</v>
          </cell>
          <cell r="F1634">
            <v>8190</v>
          </cell>
          <cell r="G1634" t="str">
            <v>P-93</v>
          </cell>
          <cell r="H1634">
            <v>8599</v>
          </cell>
          <cell r="I1634">
            <v>8590</v>
          </cell>
        </row>
        <row r="1635">
          <cell r="B1635">
            <v>257041</v>
          </cell>
          <cell r="C1635" t="str">
            <v>型板ｶﾞﾗｽ</v>
          </cell>
          <cell r="D1635" t="str">
            <v>F･厚4mm･規模2.18㎡以下</v>
          </cell>
          <cell r="E1635" t="str">
            <v>㎡</v>
          </cell>
          <cell r="F1635">
            <v>2820</v>
          </cell>
          <cell r="G1635" t="str">
            <v>P-93</v>
          </cell>
          <cell r="H1635">
            <v>2961</v>
          </cell>
          <cell r="I1635">
            <v>2960</v>
          </cell>
        </row>
        <row r="1636">
          <cell r="B1636">
            <v>257051</v>
          </cell>
          <cell r="C1636" t="str">
            <v>型板ｶﾞﾗｽ</v>
          </cell>
          <cell r="D1636" t="str">
            <v>F･厚6mm･規模2.18㎡以下</v>
          </cell>
          <cell r="E1636" t="str">
            <v>㎡</v>
          </cell>
          <cell r="F1636">
            <v>3520</v>
          </cell>
          <cell r="G1636" t="str">
            <v>P-93</v>
          </cell>
          <cell r="H1636">
            <v>3696</v>
          </cell>
          <cell r="I1636">
            <v>3690</v>
          </cell>
        </row>
        <row r="1637">
          <cell r="B1637">
            <v>257055</v>
          </cell>
          <cell r="C1637" t="str">
            <v>型板ｶﾞﾗｽ</v>
          </cell>
          <cell r="D1637" t="str">
            <v>F･厚6mm･規模4.45㎡以下</v>
          </cell>
          <cell r="E1637" t="str">
            <v>㎡</v>
          </cell>
          <cell r="F1637">
            <v>4400</v>
          </cell>
          <cell r="G1637" t="str">
            <v>P-93</v>
          </cell>
          <cell r="H1637">
            <v>4620</v>
          </cell>
          <cell r="I1637">
            <v>4620</v>
          </cell>
        </row>
        <row r="1638">
          <cell r="B1638">
            <v>257061</v>
          </cell>
          <cell r="C1638" t="str">
            <v>網入板ｶﾞﾗｽ</v>
          </cell>
          <cell r="D1638" t="str">
            <v>FW･厚6.8mm･規模2.18㎡以下</v>
          </cell>
          <cell r="E1638" t="str">
            <v>㎡</v>
          </cell>
          <cell r="F1638">
            <v>5400</v>
          </cell>
          <cell r="G1638" t="str">
            <v>P-93</v>
          </cell>
          <cell r="H1638">
            <v>5670</v>
          </cell>
          <cell r="I1638">
            <v>5670</v>
          </cell>
        </row>
        <row r="1639">
          <cell r="B1639">
            <v>257065</v>
          </cell>
          <cell r="C1639" t="str">
            <v>網入板ｶﾞﾗｽ</v>
          </cell>
          <cell r="D1639" t="str">
            <v>FW･厚6.8mm･規模4.45㎡以下</v>
          </cell>
          <cell r="E1639" t="str">
            <v>㎡</v>
          </cell>
          <cell r="F1639">
            <v>6460</v>
          </cell>
          <cell r="G1639" t="str">
            <v>P-93</v>
          </cell>
          <cell r="H1639">
            <v>6783</v>
          </cell>
          <cell r="I1639">
            <v>6780</v>
          </cell>
        </row>
        <row r="1640">
          <cell r="B1640">
            <v>257071</v>
          </cell>
          <cell r="C1640" t="str">
            <v>網入磨板ｶﾞﾗｽ</v>
          </cell>
          <cell r="D1640" t="str">
            <v>PW･厚6.8mm･規模2.18㎡以下</v>
          </cell>
          <cell r="E1640" t="str">
            <v>㎡</v>
          </cell>
          <cell r="F1640">
            <v>10200</v>
          </cell>
          <cell r="G1640" t="str">
            <v>P-93</v>
          </cell>
          <cell r="H1640">
            <v>10710</v>
          </cell>
          <cell r="I1640">
            <v>10700</v>
          </cell>
        </row>
        <row r="1641">
          <cell r="B1641">
            <v>257075</v>
          </cell>
          <cell r="C1641" t="str">
            <v>網入磨板ｶﾞﾗｽ</v>
          </cell>
          <cell r="D1641" t="str">
            <v>PW･厚6.8mm･規模4.45㎡以下</v>
          </cell>
          <cell r="E1641" t="str">
            <v>㎡</v>
          </cell>
          <cell r="F1641">
            <v>11200</v>
          </cell>
          <cell r="G1641" t="str">
            <v>P-93</v>
          </cell>
          <cell r="H1641">
            <v>11760</v>
          </cell>
          <cell r="I1641">
            <v>11700</v>
          </cell>
        </row>
        <row r="1642">
          <cell r="B1642">
            <v>257081</v>
          </cell>
          <cell r="C1642" t="str">
            <v>網入磨板ｶﾞﾗｽ</v>
          </cell>
          <cell r="D1642" t="str">
            <v>PW･厚10mm･規模2.18㎡以下</v>
          </cell>
          <cell r="E1642" t="str">
            <v>㎡</v>
          </cell>
          <cell r="F1642">
            <v>14400</v>
          </cell>
          <cell r="G1642" t="str">
            <v>P-93</v>
          </cell>
          <cell r="H1642">
            <v>15120</v>
          </cell>
          <cell r="I1642">
            <v>15100</v>
          </cell>
        </row>
        <row r="1643">
          <cell r="B1643">
            <v>257091</v>
          </cell>
          <cell r="C1643" t="str">
            <v>強化ｶﾞﾗｽ</v>
          </cell>
          <cell r="D1643" t="str">
            <v>FL･厚5mm･規模4.00㎡以下</v>
          </cell>
          <cell r="E1643" t="str">
            <v>㎡</v>
          </cell>
          <cell r="F1643">
            <v>6980</v>
          </cell>
          <cell r="G1643" t="str">
            <v>P-93</v>
          </cell>
          <cell r="H1643">
            <v>7329</v>
          </cell>
          <cell r="I1643">
            <v>7320</v>
          </cell>
        </row>
        <row r="1644">
          <cell r="B1644">
            <v>257095</v>
          </cell>
          <cell r="C1644" t="str">
            <v>強化ｶﾞﾗｽ</v>
          </cell>
          <cell r="D1644" t="str">
            <v>FL･厚8mm･規模4.00㎡以下</v>
          </cell>
          <cell r="E1644" t="str">
            <v>㎡</v>
          </cell>
          <cell r="F1644">
            <v>17500</v>
          </cell>
          <cell r="G1644" t="str">
            <v>P-93</v>
          </cell>
          <cell r="H1644">
            <v>18375</v>
          </cell>
          <cell r="I1644">
            <v>18300</v>
          </cell>
        </row>
        <row r="1645">
          <cell r="B1645">
            <v>257101</v>
          </cell>
          <cell r="C1645" t="str">
            <v>ｶﾞﾗｽﾌﾞﾛｯｸ積</v>
          </cell>
          <cell r="D1645" t="str">
            <v>ｸﾘﾔｰ･115×115×80mm･[64個/㎡]</v>
          </cell>
          <cell r="E1645" t="str">
            <v>㎡</v>
          </cell>
          <cell r="F1645">
            <v>54800</v>
          </cell>
          <cell r="G1645" t="str">
            <v>P-93</v>
          </cell>
          <cell r="H1645">
            <v>57540</v>
          </cell>
          <cell r="I1645">
            <v>57500</v>
          </cell>
        </row>
        <row r="1646">
          <cell r="B1646">
            <v>257111</v>
          </cell>
          <cell r="C1646" t="str">
            <v>ｶﾞﾗｽﾌﾞﾛｯｸ積</v>
          </cell>
          <cell r="D1646" t="str">
            <v>ｸﾘﾔｰ･145×145×95mm･[42個/㎡]</v>
          </cell>
          <cell r="E1646" t="str">
            <v>㎡</v>
          </cell>
          <cell r="F1646">
            <v>41200</v>
          </cell>
          <cell r="G1646" t="str">
            <v>P-93</v>
          </cell>
          <cell r="H1646">
            <v>43260</v>
          </cell>
          <cell r="I1646">
            <v>43200</v>
          </cell>
        </row>
        <row r="1647">
          <cell r="B1647">
            <v>257121</v>
          </cell>
          <cell r="C1647" t="str">
            <v>ｶﾞﾗｽﾌﾞﾛｯｸ積</v>
          </cell>
          <cell r="D1647" t="str">
            <v>ｸﾘﾔｰ･190×190×95mm･[25個/㎡]</v>
          </cell>
          <cell r="E1647" t="str">
            <v>㎡</v>
          </cell>
          <cell r="F1647">
            <v>31600</v>
          </cell>
          <cell r="G1647" t="str">
            <v>P-93</v>
          </cell>
          <cell r="H1647">
            <v>33180</v>
          </cell>
          <cell r="I1647">
            <v>33100</v>
          </cell>
        </row>
        <row r="1648">
          <cell r="B1648">
            <v>257131</v>
          </cell>
          <cell r="C1648" t="str">
            <v>ｶﾞﾗｽﾌﾞﾛｯｸ積</v>
          </cell>
          <cell r="D1648" t="str">
            <v>ｸﾘﾔｰ･115×240×80mm･[32個/㎡]</v>
          </cell>
          <cell r="E1648" t="str">
            <v>㎡</v>
          </cell>
          <cell r="F1648">
            <v>42500</v>
          </cell>
          <cell r="G1648" t="str">
            <v>P-93</v>
          </cell>
          <cell r="H1648">
            <v>44625</v>
          </cell>
          <cell r="I1648">
            <v>44600</v>
          </cell>
        </row>
        <row r="1649">
          <cell r="B1649">
            <v>257141</v>
          </cell>
          <cell r="C1649" t="str">
            <v>ｶﾞﾗｽﾌﾞﾛｯｸ積</v>
          </cell>
          <cell r="D1649" t="str">
            <v>ｸﾘﾔｰ･145×300×95mm･[21個/㎡]</v>
          </cell>
          <cell r="E1649" t="str">
            <v>㎡</v>
          </cell>
          <cell r="F1649">
            <v>32700</v>
          </cell>
          <cell r="G1649" t="str">
            <v>P-93</v>
          </cell>
          <cell r="H1649">
            <v>34335</v>
          </cell>
          <cell r="I1649">
            <v>34300</v>
          </cell>
        </row>
        <row r="1650">
          <cell r="B1650">
            <v>257201</v>
          </cell>
          <cell r="C1650" t="str">
            <v>ｶﾞﾗｽﾌﾞﾛｯｸ積</v>
          </cell>
          <cell r="D1650" t="str">
            <v>ｶﾗｰ･115×115×80mm･[64個/㎡]</v>
          </cell>
          <cell r="E1650" t="str">
            <v>㎡</v>
          </cell>
          <cell r="F1650">
            <v>64100</v>
          </cell>
          <cell r="G1650" t="str">
            <v>P-93</v>
          </cell>
          <cell r="H1650">
            <v>67305</v>
          </cell>
          <cell r="I1650">
            <v>67300</v>
          </cell>
        </row>
        <row r="1651">
          <cell r="B1651">
            <v>257211</v>
          </cell>
          <cell r="C1651" t="str">
            <v>ｶﾞﾗｽﾌﾞﾛｯｸ積</v>
          </cell>
          <cell r="D1651" t="str">
            <v>ｶﾗｰ･145×145×95mm･[42個/㎡]</v>
          </cell>
          <cell r="E1651" t="str">
            <v>㎡</v>
          </cell>
          <cell r="F1651">
            <v>48300</v>
          </cell>
          <cell r="G1651" t="str">
            <v>P-93</v>
          </cell>
          <cell r="H1651">
            <v>50715</v>
          </cell>
          <cell r="I1651">
            <v>50700</v>
          </cell>
        </row>
        <row r="1652">
          <cell r="B1652">
            <v>257221</v>
          </cell>
          <cell r="C1652" t="str">
            <v>ｶﾞﾗｽﾌﾞﾛｯｸ積</v>
          </cell>
          <cell r="D1652" t="str">
            <v>ｶﾗｰ･190×190×95mm･[25個/㎡]</v>
          </cell>
          <cell r="E1652" t="str">
            <v>㎡</v>
          </cell>
          <cell r="F1652">
            <v>36900</v>
          </cell>
          <cell r="G1652" t="str">
            <v>P-93</v>
          </cell>
          <cell r="H1652">
            <v>38745</v>
          </cell>
          <cell r="I1652">
            <v>38700</v>
          </cell>
        </row>
        <row r="1653">
          <cell r="B1653">
            <v>257231</v>
          </cell>
          <cell r="C1653" t="str">
            <v>ｶﾞﾗｽﾌﾞﾛｯｸ積</v>
          </cell>
          <cell r="D1653" t="str">
            <v>ｶﾗｰ･115×240×80mm･[32個/㎡]</v>
          </cell>
          <cell r="E1653" t="str">
            <v>㎡</v>
          </cell>
          <cell r="F1653">
            <v>49700</v>
          </cell>
          <cell r="G1653" t="str">
            <v>P-93</v>
          </cell>
          <cell r="H1653">
            <v>52185</v>
          </cell>
          <cell r="I1653">
            <v>52100</v>
          </cell>
        </row>
        <row r="1654">
          <cell r="B1654">
            <v>257241</v>
          </cell>
          <cell r="C1654" t="str">
            <v>ｶﾞﾗｽﾌﾞﾛｯｸ積</v>
          </cell>
          <cell r="D1654" t="str">
            <v>ｶﾗｰ･145×300×95mm･[21個/㎡]</v>
          </cell>
          <cell r="E1654" t="str">
            <v>㎡</v>
          </cell>
          <cell r="F1654">
            <v>38600</v>
          </cell>
          <cell r="G1654" t="str">
            <v>P-93</v>
          </cell>
          <cell r="H1654">
            <v>40530</v>
          </cell>
          <cell r="I1654">
            <v>40500</v>
          </cell>
        </row>
        <row r="1655">
          <cell r="B1655">
            <v>261001</v>
          </cell>
          <cell r="C1655" t="str">
            <v>素地ごしらえ</v>
          </cell>
          <cell r="D1655" t="str">
            <v>木部</v>
          </cell>
          <cell r="E1655" t="str">
            <v>㎡</v>
          </cell>
          <cell r="F1655">
            <v>200</v>
          </cell>
          <cell r="G1655" t="str">
            <v>P-94</v>
          </cell>
          <cell r="H1655">
            <v>210</v>
          </cell>
          <cell r="I1655">
            <v>210</v>
          </cell>
        </row>
        <row r="1656">
          <cell r="B1656">
            <v>261002</v>
          </cell>
          <cell r="C1656" t="str">
            <v>素地ごしらえ</v>
          </cell>
          <cell r="D1656" t="str">
            <v>鉄部</v>
          </cell>
          <cell r="E1656" t="str">
            <v>㎡</v>
          </cell>
          <cell r="F1656">
            <v>300</v>
          </cell>
          <cell r="G1656" t="str">
            <v>P-94</v>
          </cell>
          <cell r="H1656">
            <v>315</v>
          </cell>
          <cell r="I1656">
            <v>310</v>
          </cell>
        </row>
        <row r="1657">
          <cell r="B1657">
            <v>261003</v>
          </cell>
          <cell r="C1657" t="str">
            <v>素地ごしらえ</v>
          </cell>
          <cell r="D1657" t="str">
            <v>ﾓﾙﾀﾙ･ﾌﾟﾗｽﾀｰ面</v>
          </cell>
          <cell r="E1657" t="str">
            <v>㎡</v>
          </cell>
          <cell r="F1657">
            <v>830</v>
          </cell>
          <cell r="G1657" t="str">
            <v>P-94</v>
          </cell>
          <cell r="H1657">
            <v>871</v>
          </cell>
          <cell r="I1657">
            <v>870</v>
          </cell>
        </row>
        <row r="1658">
          <cell r="B1658">
            <v>261004</v>
          </cell>
          <cell r="C1658" t="str">
            <v>素地ごしらえ</v>
          </cell>
          <cell r="D1658" t="str">
            <v>ｺﾝｸﾘｰﾄ面</v>
          </cell>
          <cell r="E1658" t="str">
            <v>㎡</v>
          </cell>
          <cell r="F1658">
            <v>1570</v>
          </cell>
          <cell r="G1658" t="str">
            <v>P-94</v>
          </cell>
          <cell r="H1658">
            <v>1648</v>
          </cell>
          <cell r="I1658">
            <v>1640</v>
          </cell>
        </row>
        <row r="1659">
          <cell r="B1659">
            <v>261005</v>
          </cell>
          <cell r="C1659" t="str">
            <v>素地ごしらえ</v>
          </cell>
          <cell r="D1659" t="str">
            <v>ALC板面</v>
          </cell>
          <cell r="E1659" t="str">
            <v>㎡</v>
          </cell>
          <cell r="F1659">
            <v>750</v>
          </cell>
          <cell r="G1659" t="str">
            <v>P-94</v>
          </cell>
          <cell r="H1659">
            <v>787</v>
          </cell>
          <cell r="I1659">
            <v>780</v>
          </cell>
        </row>
        <row r="1660">
          <cell r="B1660">
            <v>261006</v>
          </cell>
          <cell r="C1660" t="str">
            <v>素地ごしらえ</v>
          </cell>
          <cell r="D1660" t="str">
            <v>ﾎﾞｰﾄﾞ面</v>
          </cell>
          <cell r="E1660" t="str">
            <v>㎡</v>
          </cell>
          <cell r="F1660">
            <v>770</v>
          </cell>
          <cell r="G1660" t="str">
            <v>P-94</v>
          </cell>
          <cell r="H1660">
            <v>808</v>
          </cell>
          <cell r="I1660">
            <v>800</v>
          </cell>
        </row>
        <row r="1661">
          <cell r="B1661">
            <v>261008</v>
          </cell>
          <cell r="C1661" t="str">
            <v>素地ごしらえ</v>
          </cell>
          <cell r="D1661" t="str">
            <v>亜鉛ﾒｯｷ面</v>
          </cell>
          <cell r="E1661" t="str">
            <v>㎡</v>
          </cell>
          <cell r="F1661">
            <v>300</v>
          </cell>
          <cell r="G1661" t="str">
            <v>P-94</v>
          </cell>
          <cell r="H1661">
            <v>315</v>
          </cell>
          <cell r="I1661">
            <v>310</v>
          </cell>
        </row>
        <row r="1662">
          <cell r="B1662">
            <v>261011</v>
          </cell>
          <cell r="C1662" t="str">
            <v>錆止塗料塗</v>
          </cell>
          <cell r="D1662" t="str">
            <v>鉄部･屋外･1回塗</v>
          </cell>
          <cell r="E1662" t="str">
            <v>㎡</v>
          </cell>
          <cell r="F1662">
            <v>400</v>
          </cell>
          <cell r="G1662" t="str">
            <v>P-94</v>
          </cell>
          <cell r="H1662">
            <v>420</v>
          </cell>
          <cell r="I1662">
            <v>420</v>
          </cell>
        </row>
        <row r="1663">
          <cell r="B1663">
            <v>261013</v>
          </cell>
          <cell r="C1663" t="str">
            <v>錆止塗料塗</v>
          </cell>
          <cell r="D1663" t="str">
            <v>鉄部･屋外･1回塗</v>
          </cell>
          <cell r="E1663" t="str">
            <v>㎡</v>
          </cell>
          <cell r="F1663">
            <v>370</v>
          </cell>
          <cell r="G1663" t="str">
            <v>P-94</v>
          </cell>
          <cell r="H1663">
            <v>388</v>
          </cell>
          <cell r="I1663">
            <v>380</v>
          </cell>
        </row>
        <row r="1664">
          <cell r="B1664">
            <v>261015</v>
          </cell>
          <cell r="C1664" t="str">
            <v>錆止塗料塗</v>
          </cell>
          <cell r="D1664" t="str">
            <v>亜鉛ﾒｯｷ面</v>
          </cell>
          <cell r="E1664" t="str">
            <v>㎡</v>
          </cell>
          <cell r="F1664">
            <v>400</v>
          </cell>
          <cell r="G1664" t="str">
            <v>P-94</v>
          </cell>
          <cell r="H1664">
            <v>420</v>
          </cell>
          <cell r="I1664">
            <v>420</v>
          </cell>
        </row>
        <row r="1665">
          <cell r="B1665">
            <v>261017</v>
          </cell>
          <cell r="C1665" t="str">
            <v>錆止塗料塗</v>
          </cell>
          <cell r="D1665" t="str">
            <v>鋼製建具</v>
          </cell>
          <cell r="E1665" t="str">
            <v>㎡</v>
          </cell>
          <cell r="F1665">
            <v>350</v>
          </cell>
          <cell r="G1665" t="str">
            <v>P-94</v>
          </cell>
          <cell r="H1665">
            <v>367</v>
          </cell>
          <cell r="I1665">
            <v>360</v>
          </cell>
        </row>
        <row r="1666">
          <cell r="B1666">
            <v>261021</v>
          </cell>
          <cell r="C1666" t="str">
            <v>合成樹脂調合ﾍﾟｲﾝﾄ塗</v>
          </cell>
          <cell r="D1666" t="str">
            <v>SOP･木部･3回塗･素地ごしらえ共</v>
          </cell>
          <cell r="E1666" t="str">
            <v>㎡</v>
          </cell>
          <cell r="F1666">
            <v>1410</v>
          </cell>
          <cell r="G1666" t="str">
            <v>P-94</v>
          </cell>
          <cell r="H1666">
            <v>1480</v>
          </cell>
          <cell r="I1666">
            <v>1480</v>
          </cell>
        </row>
        <row r="1667">
          <cell r="B1667">
            <v>261023</v>
          </cell>
          <cell r="C1667" t="str">
            <v>合成樹脂調合ﾍﾟｲﾝﾄ塗</v>
          </cell>
          <cell r="D1667" t="str">
            <v>SOP･鉄部･3回塗･素地･錆止共</v>
          </cell>
          <cell r="E1667" t="str">
            <v>㎡</v>
          </cell>
          <cell r="F1667">
            <v>1850</v>
          </cell>
          <cell r="G1667" t="str">
            <v>P-94</v>
          </cell>
          <cell r="H1667">
            <v>1942</v>
          </cell>
          <cell r="I1667">
            <v>1940</v>
          </cell>
        </row>
        <row r="1668">
          <cell r="B1668">
            <v>261025</v>
          </cell>
          <cell r="C1668" t="str">
            <v>合成樹脂調合ﾍﾟｲﾝﾄ塗</v>
          </cell>
          <cell r="D1668" t="str">
            <v>SOP･亜鉛ﾒｯｷ面･2回塗･素地･錆止共</v>
          </cell>
          <cell r="E1668" t="str">
            <v>㎡</v>
          </cell>
          <cell r="F1668">
            <v>1490</v>
          </cell>
          <cell r="G1668" t="str">
            <v>P-94</v>
          </cell>
          <cell r="H1668">
            <v>1564</v>
          </cell>
          <cell r="I1668">
            <v>1560</v>
          </cell>
        </row>
        <row r="1669">
          <cell r="B1669">
            <v>261027</v>
          </cell>
          <cell r="C1669" t="str">
            <v>合成樹脂調合ﾍﾟｲﾝﾄ塗</v>
          </cell>
          <cell r="D1669" t="str">
            <v>SOP･鋼製建具･2回塗･錆止共</v>
          </cell>
          <cell r="E1669" t="str">
            <v>㎡</v>
          </cell>
          <cell r="F1669">
            <v>1140</v>
          </cell>
          <cell r="G1669" t="str">
            <v>P-94</v>
          </cell>
          <cell r="H1669">
            <v>1197</v>
          </cell>
          <cell r="I1669">
            <v>1190</v>
          </cell>
        </row>
        <row r="1670">
          <cell r="B1670">
            <v>261031</v>
          </cell>
          <cell r="C1670" t="str">
            <v>合成樹脂調合ｴﾏﾙｼｮﾝ塗</v>
          </cell>
          <cell r="D1670" t="str">
            <v>EP･ﾓﾙﾀﾙ面･2回塗･素地共</v>
          </cell>
          <cell r="E1670" t="str">
            <v>㎡</v>
          </cell>
          <cell r="F1670">
            <v>1440</v>
          </cell>
          <cell r="G1670" t="str">
            <v>P-94</v>
          </cell>
          <cell r="H1670">
            <v>1512</v>
          </cell>
          <cell r="I1670">
            <v>1510</v>
          </cell>
        </row>
        <row r="1671">
          <cell r="B1671">
            <v>261034</v>
          </cell>
          <cell r="C1671" t="str">
            <v>合成樹脂調合ｴﾏﾙｼｮﾝ塗</v>
          </cell>
          <cell r="D1671" t="str">
            <v>EP･ﾎﾞｰﾄﾞ面･2回塗･素地共</v>
          </cell>
          <cell r="E1671" t="str">
            <v>㎡</v>
          </cell>
          <cell r="F1671">
            <v>1380</v>
          </cell>
          <cell r="G1671" t="str">
            <v>P-94</v>
          </cell>
          <cell r="H1671">
            <v>1449</v>
          </cell>
          <cell r="I1671">
            <v>1440</v>
          </cell>
        </row>
        <row r="1672">
          <cell r="B1672">
            <v>261037</v>
          </cell>
          <cell r="C1672" t="str">
            <v>合成樹脂調合ｴﾏﾙｼｮﾝ塗</v>
          </cell>
          <cell r="D1672" t="str">
            <v>EP･ｺﾝｸﾘｰﾄ面･2回塗･素地共</v>
          </cell>
          <cell r="E1672" t="str">
            <v>㎡</v>
          </cell>
          <cell r="F1672">
            <v>2260</v>
          </cell>
          <cell r="G1672" t="str">
            <v>P-94</v>
          </cell>
          <cell r="H1672">
            <v>2373</v>
          </cell>
          <cell r="I1672">
            <v>2370</v>
          </cell>
        </row>
        <row r="1673">
          <cell r="B1673">
            <v>261041</v>
          </cell>
          <cell r="C1673" t="str">
            <v>多彩模様塗料塗</v>
          </cell>
          <cell r="D1673" t="str">
            <v>MP･ﾓﾙﾀﾙ面･2回塗･素地共</v>
          </cell>
          <cell r="E1673" t="str">
            <v>㎡</v>
          </cell>
          <cell r="F1673">
            <v>1960</v>
          </cell>
          <cell r="G1673" t="str">
            <v>P-94</v>
          </cell>
          <cell r="H1673">
            <v>2058</v>
          </cell>
          <cell r="I1673">
            <v>2050</v>
          </cell>
        </row>
        <row r="1674">
          <cell r="B1674">
            <v>261044</v>
          </cell>
          <cell r="C1674" t="str">
            <v>多彩模様塗料塗</v>
          </cell>
          <cell r="D1674" t="str">
            <v>MP･ﾎﾞｰﾄﾞ面･2回塗･素地共</v>
          </cell>
          <cell r="E1674" t="str">
            <v>㎡</v>
          </cell>
          <cell r="F1674">
            <v>1900</v>
          </cell>
          <cell r="G1674" t="str">
            <v>P-94</v>
          </cell>
          <cell r="H1674">
            <v>1995</v>
          </cell>
          <cell r="I1674">
            <v>1990</v>
          </cell>
        </row>
        <row r="1675">
          <cell r="B1675">
            <v>261047</v>
          </cell>
          <cell r="C1675" t="str">
            <v>多彩模様塗料塗</v>
          </cell>
          <cell r="D1675" t="str">
            <v>MP･鉄部･2回塗･素地･錆止共</v>
          </cell>
          <cell r="E1675" t="str">
            <v>㎡</v>
          </cell>
          <cell r="F1675">
            <v>2220</v>
          </cell>
          <cell r="G1675" t="str">
            <v>P-94</v>
          </cell>
          <cell r="H1675">
            <v>2331</v>
          </cell>
          <cell r="I1675">
            <v>2330</v>
          </cell>
        </row>
        <row r="1676">
          <cell r="B1676">
            <v>261051</v>
          </cell>
          <cell r="C1676" t="str">
            <v>塩化ﾋﾞﾆﾙ樹脂ｴﾅﾒﾙ塗</v>
          </cell>
          <cell r="D1676" t="str">
            <v>VE･ﾓﾙﾀﾙ面･3回塗･素地共</v>
          </cell>
          <cell r="E1676" t="str">
            <v>㎡</v>
          </cell>
          <cell r="F1676">
            <v>2630</v>
          </cell>
          <cell r="G1676" t="str">
            <v>P-94</v>
          </cell>
          <cell r="H1676">
            <v>2761</v>
          </cell>
          <cell r="I1676">
            <v>2760</v>
          </cell>
        </row>
        <row r="1677">
          <cell r="B1677">
            <v>261054</v>
          </cell>
          <cell r="C1677" t="str">
            <v>塩化ﾋﾞﾆﾙ樹脂ｴﾅﾒﾙ塗</v>
          </cell>
          <cell r="D1677" t="str">
            <v>VE･ﾎﾞｰﾄﾞ面･3回塗･素地共</v>
          </cell>
          <cell r="E1677" t="str">
            <v>㎡</v>
          </cell>
          <cell r="F1677">
            <v>2570</v>
          </cell>
          <cell r="G1677" t="str">
            <v>P-94</v>
          </cell>
          <cell r="H1677">
            <v>2698</v>
          </cell>
          <cell r="I1677">
            <v>2690</v>
          </cell>
        </row>
        <row r="1678">
          <cell r="B1678">
            <v>261057</v>
          </cell>
          <cell r="C1678" t="str">
            <v>塩化ﾋﾞﾆﾙ樹脂ｴﾅﾒﾙ塗</v>
          </cell>
          <cell r="D1678" t="str">
            <v>VE･ｺﾝｸﾘｰﾄ面･3回塗･素地共</v>
          </cell>
          <cell r="E1678" t="str">
            <v>㎡</v>
          </cell>
          <cell r="F1678">
            <v>3370</v>
          </cell>
          <cell r="G1678" t="str">
            <v>P-94</v>
          </cell>
          <cell r="H1678">
            <v>3538</v>
          </cell>
          <cell r="I1678">
            <v>3530</v>
          </cell>
        </row>
        <row r="1679">
          <cell r="B1679">
            <v>261061</v>
          </cell>
          <cell r="C1679" t="str">
            <v>塩化ﾋﾞﾆﾙ樹脂ｴﾅﾒﾙ塗</v>
          </cell>
          <cell r="D1679" t="str">
            <v>VE･ﾓﾙﾀﾙ面･2回塗･素地共</v>
          </cell>
          <cell r="E1679" t="str">
            <v>㎡</v>
          </cell>
          <cell r="F1679">
            <v>1780</v>
          </cell>
          <cell r="G1679" t="str">
            <v>P-94</v>
          </cell>
          <cell r="H1679">
            <v>1869</v>
          </cell>
          <cell r="I1679">
            <v>1860</v>
          </cell>
        </row>
        <row r="1680">
          <cell r="B1680">
            <v>261064</v>
          </cell>
          <cell r="C1680" t="str">
            <v>塩化ﾋﾞﾆﾙ樹脂ｴﾅﾒﾙ塗</v>
          </cell>
          <cell r="D1680" t="str">
            <v>VE･ﾎﾞｰﾄﾞ面･2回塗･素地共</v>
          </cell>
          <cell r="E1680" t="str">
            <v>㎡</v>
          </cell>
          <cell r="F1680">
            <v>1720</v>
          </cell>
          <cell r="G1680" t="str">
            <v>P-94</v>
          </cell>
          <cell r="H1680">
            <v>1806</v>
          </cell>
          <cell r="I1680">
            <v>1800</v>
          </cell>
        </row>
        <row r="1681">
          <cell r="B1681">
            <v>261067</v>
          </cell>
          <cell r="C1681" t="str">
            <v>塩化ﾋﾞﾆﾙ樹脂ｴﾅﾒﾙ塗</v>
          </cell>
          <cell r="D1681" t="str">
            <v>VE･ｺﾝｸﾘｰﾄ面･2回塗･素地共</v>
          </cell>
          <cell r="E1681" t="str">
            <v>㎡</v>
          </cell>
          <cell r="F1681">
            <v>2520</v>
          </cell>
          <cell r="G1681" t="str">
            <v>P-94</v>
          </cell>
          <cell r="H1681">
            <v>2646</v>
          </cell>
          <cell r="I1681">
            <v>2640</v>
          </cell>
        </row>
        <row r="1682">
          <cell r="B1682">
            <v>261071</v>
          </cell>
          <cell r="C1682" t="str">
            <v>ｱｸﾘﾙ樹脂ｴﾅﾒﾙ塗</v>
          </cell>
          <cell r="D1682" t="str">
            <v>AE･ﾓﾙﾀﾙ面･3回塗･素地共</v>
          </cell>
          <cell r="E1682" t="str">
            <v>㎡</v>
          </cell>
          <cell r="F1682">
            <v>2650</v>
          </cell>
          <cell r="G1682" t="str">
            <v>P-94</v>
          </cell>
          <cell r="H1682">
            <v>2782</v>
          </cell>
          <cell r="I1682">
            <v>2780</v>
          </cell>
        </row>
        <row r="1683">
          <cell r="B1683">
            <v>261074</v>
          </cell>
          <cell r="C1683" t="str">
            <v>ｱｸﾘﾙ樹脂ｴﾅﾒﾙ塗</v>
          </cell>
          <cell r="D1683" t="str">
            <v>AE･ﾎﾞｰﾄﾞ面･3回塗･素地共</v>
          </cell>
          <cell r="E1683" t="str">
            <v>㎡</v>
          </cell>
          <cell r="F1683">
            <v>2590</v>
          </cell>
          <cell r="G1683" t="str">
            <v>P-94</v>
          </cell>
          <cell r="H1683">
            <v>2719</v>
          </cell>
          <cell r="I1683">
            <v>2710</v>
          </cell>
        </row>
        <row r="1684">
          <cell r="B1684">
            <v>261077</v>
          </cell>
          <cell r="C1684" t="str">
            <v>ｱｸﾘﾙ樹脂ｴﾅﾒﾙ塗</v>
          </cell>
          <cell r="D1684" t="str">
            <v>AE･ｺﾝｸﾘｰﾄ面･3回塗･素地共</v>
          </cell>
          <cell r="E1684" t="str">
            <v>㎡</v>
          </cell>
          <cell r="F1684">
            <v>3390</v>
          </cell>
          <cell r="G1684" t="str">
            <v>P-94</v>
          </cell>
          <cell r="H1684">
            <v>3559</v>
          </cell>
          <cell r="I1684">
            <v>3550</v>
          </cell>
        </row>
        <row r="1685">
          <cell r="B1685">
            <v>261081</v>
          </cell>
          <cell r="C1685" t="str">
            <v>ｱｸﾘﾙ樹脂ｴﾅﾒﾙ塗</v>
          </cell>
          <cell r="D1685" t="str">
            <v>AE･ﾓﾙﾀﾙ面･2回塗･素地共</v>
          </cell>
          <cell r="E1685" t="str">
            <v>㎡</v>
          </cell>
          <cell r="F1685">
            <v>1790</v>
          </cell>
          <cell r="G1685" t="str">
            <v>P-94</v>
          </cell>
          <cell r="H1685">
            <v>1879</v>
          </cell>
          <cell r="I1685">
            <v>1870</v>
          </cell>
        </row>
        <row r="1686">
          <cell r="B1686">
            <v>261084</v>
          </cell>
          <cell r="C1686" t="str">
            <v>ｱｸﾘﾙ樹脂ｴﾅﾒﾙ塗</v>
          </cell>
          <cell r="D1686" t="str">
            <v>AE･ﾎﾞｰﾄﾞ面･2回塗･素地共</v>
          </cell>
          <cell r="E1686" t="str">
            <v>㎡</v>
          </cell>
          <cell r="F1686">
            <v>1730</v>
          </cell>
          <cell r="G1686" t="str">
            <v>P-94</v>
          </cell>
          <cell r="H1686">
            <v>1816</v>
          </cell>
          <cell r="I1686">
            <v>1810</v>
          </cell>
        </row>
        <row r="1687">
          <cell r="B1687">
            <v>261087</v>
          </cell>
          <cell r="C1687" t="str">
            <v>ｱｸﾘﾙ樹脂ｴﾅﾒﾙ塗</v>
          </cell>
          <cell r="D1687" t="str">
            <v>AE･ｺﾝｸﾘｰﾄ面･2回塗･素地共</v>
          </cell>
          <cell r="E1687" t="str">
            <v>㎡</v>
          </cell>
          <cell r="F1687">
            <v>2530</v>
          </cell>
          <cell r="G1687" t="str">
            <v>P-94</v>
          </cell>
          <cell r="H1687">
            <v>2656</v>
          </cell>
          <cell r="I1687">
            <v>2650</v>
          </cell>
        </row>
        <row r="1688">
          <cell r="B1688">
            <v>261101</v>
          </cell>
          <cell r="C1688" t="str">
            <v>ﾌﾀﾙ酸樹脂ｴﾅﾒﾙ塗</v>
          </cell>
          <cell r="D1688" t="str">
            <v>FE･木部･3回塗･素地共</v>
          </cell>
          <cell r="E1688" t="str">
            <v>㎡</v>
          </cell>
          <cell r="F1688">
            <v>2150</v>
          </cell>
          <cell r="G1688" t="str">
            <v>P-94</v>
          </cell>
          <cell r="H1688">
            <v>2257</v>
          </cell>
          <cell r="I1688">
            <v>2250</v>
          </cell>
        </row>
        <row r="1689">
          <cell r="B1689">
            <v>261105</v>
          </cell>
          <cell r="C1689" t="str">
            <v>ﾌﾀﾙ酸樹脂ｴﾅﾒﾙ塗</v>
          </cell>
          <cell r="D1689" t="str">
            <v>FE･木部･5回塗･素地共</v>
          </cell>
          <cell r="E1689" t="str">
            <v>㎡</v>
          </cell>
          <cell r="F1689">
            <v>3350</v>
          </cell>
          <cell r="G1689" t="str">
            <v>P-94</v>
          </cell>
          <cell r="H1689">
            <v>3517</v>
          </cell>
          <cell r="I1689">
            <v>3510</v>
          </cell>
        </row>
        <row r="1690">
          <cell r="B1690">
            <v>261111</v>
          </cell>
          <cell r="C1690" t="str">
            <v>ﾌﾀﾙ酸樹脂ｴﾅﾒﾙ塗</v>
          </cell>
          <cell r="D1690" t="str">
            <v>FE･鉄部･2回塗･素地･錆止共</v>
          </cell>
          <cell r="E1690" t="str">
            <v>㎡</v>
          </cell>
          <cell r="F1690">
            <v>2030</v>
          </cell>
          <cell r="G1690" t="str">
            <v>P-94</v>
          </cell>
          <cell r="H1690">
            <v>2131</v>
          </cell>
          <cell r="I1690">
            <v>2130</v>
          </cell>
        </row>
        <row r="1691">
          <cell r="B1691">
            <v>261115</v>
          </cell>
          <cell r="C1691" t="str">
            <v>ﾌﾀﾙ酸樹脂ｴﾅﾒﾙ塗</v>
          </cell>
          <cell r="D1691" t="str">
            <v>FE･鉄部･4回塗･素地･錆止共</v>
          </cell>
          <cell r="E1691" t="str">
            <v>㎡</v>
          </cell>
          <cell r="F1691">
            <v>3300</v>
          </cell>
          <cell r="G1691" t="str">
            <v>P-94</v>
          </cell>
          <cell r="H1691">
            <v>3465</v>
          </cell>
          <cell r="I1691">
            <v>3460</v>
          </cell>
        </row>
        <row r="1692">
          <cell r="B1692">
            <v>261121</v>
          </cell>
          <cell r="C1692" t="str">
            <v>ｸﾘﾔﾗｯｶｰ塗</v>
          </cell>
          <cell r="D1692" t="str">
            <v>CL･木部･3回塗･素地共</v>
          </cell>
          <cell r="E1692" t="str">
            <v>㎡</v>
          </cell>
          <cell r="F1692">
            <v>1590</v>
          </cell>
          <cell r="G1692" t="str">
            <v>P-94</v>
          </cell>
          <cell r="H1692">
            <v>1669</v>
          </cell>
          <cell r="I1692">
            <v>1660</v>
          </cell>
        </row>
        <row r="1693">
          <cell r="B1693">
            <v>261125</v>
          </cell>
          <cell r="C1693" t="str">
            <v>ｸﾘﾔﾗｯｶｰ塗</v>
          </cell>
          <cell r="D1693" t="str">
            <v>CL･木部･5回塗･素地共</v>
          </cell>
          <cell r="E1693" t="str">
            <v>㎡</v>
          </cell>
          <cell r="F1693">
            <v>3180</v>
          </cell>
          <cell r="G1693" t="str">
            <v>P-94</v>
          </cell>
          <cell r="H1693">
            <v>3339</v>
          </cell>
          <cell r="I1693">
            <v>3330</v>
          </cell>
        </row>
        <row r="1694">
          <cell r="B1694">
            <v>261131</v>
          </cell>
          <cell r="C1694" t="str">
            <v>ﾌﾀﾙ酸樹脂ﾜﾆｽ塗</v>
          </cell>
          <cell r="D1694" t="str">
            <v>FC･木部･2回塗･着色共･素地共</v>
          </cell>
          <cell r="E1694" t="str">
            <v>㎡</v>
          </cell>
          <cell r="F1694">
            <v>1550</v>
          </cell>
          <cell r="G1694" t="str">
            <v>P-94</v>
          </cell>
          <cell r="H1694">
            <v>1627</v>
          </cell>
          <cell r="I1694">
            <v>1620</v>
          </cell>
        </row>
        <row r="1695">
          <cell r="B1695">
            <v>261135</v>
          </cell>
          <cell r="C1695" t="str">
            <v>ﾌﾀﾙ酸樹脂ﾜﾆｽ塗</v>
          </cell>
          <cell r="D1695" t="str">
            <v>FC･木部･3回塗･着色共･素地共</v>
          </cell>
          <cell r="E1695" t="str">
            <v>㎡</v>
          </cell>
          <cell r="F1695">
            <v>1920</v>
          </cell>
          <cell r="G1695" t="str">
            <v>P-94</v>
          </cell>
          <cell r="H1695">
            <v>2016</v>
          </cell>
          <cell r="I1695">
            <v>2010</v>
          </cell>
        </row>
        <row r="1696">
          <cell r="B1696">
            <v>261141</v>
          </cell>
          <cell r="C1696" t="str">
            <v>ｵｲﾙｽﾃｲﾝ塗</v>
          </cell>
          <cell r="D1696" t="str">
            <v>OS･木部･2回塗･素地共</v>
          </cell>
          <cell r="E1696" t="str">
            <v>㎡</v>
          </cell>
          <cell r="F1696">
            <v>920</v>
          </cell>
          <cell r="G1696" t="str">
            <v>P-94</v>
          </cell>
          <cell r="H1696">
            <v>966</v>
          </cell>
          <cell r="I1696">
            <v>960</v>
          </cell>
        </row>
        <row r="1697">
          <cell r="B1697">
            <v>261151</v>
          </cell>
          <cell r="C1697" t="str">
            <v>つや有樹脂ｴﾏﾙｼｮﾝ塗</v>
          </cell>
          <cell r="D1697" t="str">
            <v>GP･ﾓﾙﾀﾙ面･2回塗･素地共</v>
          </cell>
          <cell r="E1697" t="str">
            <v>㎡</v>
          </cell>
          <cell r="F1697">
            <v>1870</v>
          </cell>
          <cell r="G1697" t="str">
            <v>P-94</v>
          </cell>
          <cell r="H1697">
            <v>1963</v>
          </cell>
          <cell r="I1697">
            <v>1960</v>
          </cell>
        </row>
        <row r="1698">
          <cell r="B1698">
            <v>261154</v>
          </cell>
          <cell r="C1698" t="str">
            <v>つや有樹脂ｴﾏﾙｼｮﾝ塗</v>
          </cell>
          <cell r="D1698" t="str">
            <v>GP･ﾎﾞｰﾄﾞ面･2回塗･素地共</v>
          </cell>
          <cell r="E1698" t="str">
            <v>㎡</v>
          </cell>
          <cell r="F1698">
            <v>1810</v>
          </cell>
          <cell r="G1698" t="str">
            <v>P-94</v>
          </cell>
          <cell r="H1698">
            <v>1900</v>
          </cell>
          <cell r="I1698">
            <v>1900</v>
          </cell>
        </row>
        <row r="1699">
          <cell r="B1699">
            <v>261157</v>
          </cell>
          <cell r="C1699" t="str">
            <v>つや有樹脂ｴﾏﾙｼｮﾝ塗</v>
          </cell>
          <cell r="D1699" t="str">
            <v>GP･ｺﾝｸﾘｰﾄ面･2回塗･素地共</v>
          </cell>
          <cell r="E1699" t="str">
            <v>㎡</v>
          </cell>
          <cell r="F1699">
            <v>2610</v>
          </cell>
          <cell r="G1699" t="str">
            <v>P-94</v>
          </cell>
          <cell r="H1699">
            <v>2740</v>
          </cell>
          <cell r="I1699">
            <v>2740</v>
          </cell>
        </row>
        <row r="1700">
          <cell r="B1700">
            <v>261201</v>
          </cell>
          <cell r="C1700" t="str">
            <v>ｳﾚﾀﾝ樹脂ﾜﾆｽ塗</v>
          </cell>
          <cell r="D1700" t="str">
            <v>1液形-UC･木部･2回塗･素地共</v>
          </cell>
          <cell r="E1700" t="str">
            <v>㎡</v>
          </cell>
          <cell r="F1700">
            <v>1030</v>
          </cell>
          <cell r="G1700" t="str">
            <v>P-94</v>
          </cell>
          <cell r="H1700">
            <v>1081</v>
          </cell>
          <cell r="I1700">
            <v>1080</v>
          </cell>
        </row>
        <row r="1701">
          <cell r="B1701">
            <v>261205</v>
          </cell>
          <cell r="C1701" t="str">
            <v>ｳﾚﾀﾝ樹脂ﾜﾆｽ塗</v>
          </cell>
          <cell r="D1701" t="str">
            <v>1液形-UC･木部･3回塗･素地共</v>
          </cell>
          <cell r="E1701" t="str">
            <v>㎡</v>
          </cell>
          <cell r="F1701">
            <v>1470</v>
          </cell>
          <cell r="G1701" t="str">
            <v>P-94</v>
          </cell>
          <cell r="H1701">
            <v>1543</v>
          </cell>
          <cell r="I1701">
            <v>1540</v>
          </cell>
        </row>
        <row r="1702">
          <cell r="B1702">
            <v>261211</v>
          </cell>
          <cell r="C1702" t="str">
            <v>ｳﾚﾀﾝ樹脂ﾜﾆｽ塗</v>
          </cell>
          <cell r="D1702" t="str">
            <v>2液形-UC･木部･2回塗･素地共</v>
          </cell>
          <cell r="E1702" t="str">
            <v>㎡</v>
          </cell>
          <cell r="F1702">
            <v>1040</v>
          </cell>
          <cell r="G1702" t="str">
            <v>P-94</v>
          </cell>
          <cell r="H1702">
            <v>1092</v>
          </cell>
          <cell r="I1702">
            <v>1090</v>
          </cell>
        </row>
        <row r="1703">
          <cell r="B1703">
            <v>261215</v>
          </cell>
          <cell r="C1703" t="str">
            <v>ｳﾚﾀﾝ樹脂ﾜﾆｽ塗</v>
          </cell>
          <cell r="D1703" t="str">
            <v>2液形-UC･木部･3回塗･素地共</v>
          </cell>
          <cell r="E1703" t="str">
            <v>㎡</v>
          </cell>
          <cell r="F1703">
            <v>1450</v>
          </cell>
          <cell r="G1703" t="str">
            <v>P-95</v>
          </cell>
          <cell r="H1703">
            <v>1522</v>
          </cell>
          <cell r="I1703">
            <v>1520</v>
          </cell>
        </row>
        <row r="1704">
          <cell r="B1704">
            <v>261221</v>
          </cell>
          <cell r="C1704" t="str">
            <v>ｸﾚｵｿｰﾄ塗</v>
          </cell>
          <cell r="D1704" t="str">
            <v>木部･2回塗</v>
          </cell>
          <cell r="E1704" t="str">
            <v>㎡</v>
          </cell>
          <cell r="F1704">
            <v>560</v>
          </cell>
          <cell r="G1704" t="str">
            <v>P-95</v>
          </cell>
          <cell r="H1704">
            <v>588</v>
          </cell>
          <cell r="I1704">
            <v>580</v>
          </cell>
        </row>
        <row r="1705">
          <cell r="B1705">
            <v>261225</v>
          </cell>
          <cell r="C1705" t="str">
            <v>ｸﾚｵｿｰﾄ塗</v>
          </cell>
          <cell r="D1705" t="str">
            <v>木部･1回塗</v>
          </cell>
          <cell r="E1705" t="str">
            <v>㎡</v>
          </cell>
          <cell r="F1705">
            <v>370</v>
          </cell>
          <cell r="G1705" t="str">
            <v>P-95</v>
          </cell>
          <cell r="H1705">
            <v>388</v>
          </cell>
          <cell r="I1705">
            <v>380</v>
          </cell>
        </row>
        <row r="1706">
          <cell r="B1706">
            <v>261231</v>
          </cell>
          <cell r="C1706" t="str">
            <v>防虫ｽﾃｲﾝ塗</v>
          </cell>
          <cell r="D1706" t="str">
            <v>木部･1回塗･素地共</v>
          </cell>
          <cell r="E1706" t="str">
            <v>㎡</v>
          </cell>
          <cell r="F1706">
            <v>1450</v>
          </cell>
          <cell r="G1706" t="str">
            <v>P-95</v>
          </cell>
          <cell r="H1706">
            <v>1522</v>
          </cell>
          <cell r="I1706">
            <v>1520</v>
          </cell>
        </row>
        <row r="1707">
          <cell r="B1707">
            <v>261251</v>
          </cell>
          <cell r="C1707" t="str">
            <v>ｱﾙﾐﾆｳﾑﾍﾟｲﾝﾄ塗</v>
          </cell>
          <cell r="D1707" t="str">
            <v>AIP･鉄部･2回塗･素地･錆止共</v>
          </cell>
          <cell r="E1707" t="str">
            <v>㎡</v>
          </cell>
          <cell r="F1707">
            <v>1530</v>
          </cell>
          <cell r="G1707" t="str">
            <v>P-95</v>
          </cell>
          <cell r="H1707">
            <v>1606</v>
          </cell>
          <cell r="I1707">
            <v>1600</v>
          </cell>
        </row>
        <row r="1708">
          <cell r="B1708">
            <v>261252</v>
          </cell>
          <cell r="C1708" t="str">
            <v>ｱﾙﾐﾆｳﾑﾍﾟｲﾝﾄ塗</v>
          </cell>
          <cell r="D1708" t="str">
            <v>AIP･鉄部･3回塗･素地･錆止共</v>
          </cell>
          <cell r="E1708" t="str">
            <v>㎡</v>
          </cell>
          <cell r="F1708">
            <v>1960</v>
          </cell>
          <cell r="G1708" t="str">
            <v>P-95</v>
          </cell>
          <cell r="H1708">
            <v>2058</v>
          </cell>
          <cell r="I1708">
            <v>2050</v>
          </cell>
        </row>
        <row r="1709">
          <cell r="B1709">
            <v>261301</v>
          </cell>
          <cell r="C1709" t="str">
            <v>ｴﾎﾟｷｼ樹脂塗</v>
          </cell>
          <cell r="D1709" t="str">
            <v>XE･鉄部･3回塗･素地･錆止共</v>
          </cell>
          <cell r="E1709" t="str">
            <v>㎡</v>
          </cell>
          <cell r="F1709">
            <v>2660</v>
          </cell>
          <cell r="G1709" t="str">
            <v>P-95</v>
          </cell>
          <cell r="H1709">
            <v>2793</v>
          </cell>
          <cell r="I1709">
            <v>2790</v>
          </cell>
        </row>
        <row r="1710">
          <cell r="B1710">
            <v>261311</v>
          </cell>
          <cell r="C1710" t="str">
            <v>ﾀｰﾙｴﾎﾟｷｼ樹脂塗</v>
          </cell>
          <cell r="D1710" t="str">
            <v>XE･鉄部･3回塗･素地･錆止共</v>
          </cell>
          <cell r="E1710" t="str">
            <v>㎡</v>
          </cell>
          <cell r="F1710">
            <v>2220</v>
          </cell>
          <cell r="G1710" t="str">
            <v>P-95</v>
          </cell>
          <cell r="H1710">
            <v>2331</v>
          </cell>
          <cell r="I1710">
            <v>2330</v>
          </cell>
        </row>
        <row r="1711">
          <cell r="B1711">
            <v>261331</v>
          </cell>
          <cell r="C1711" t="str">
            <v>ｾﾒﾝﾄ系塗床材</v>
          </cell>
          <cell r="D1711" t="str">
            <v>緑色系･耐磨耗･防塵</v>
          </cell>
          <cell r="E1711" t="str">
            <v>㎡</v>
          </cell>
          <cell r="F1711">
            <v>1280</v>
          </cell>
          <cell r="G1711" t="str">
            <v>P-95</v>
          </cell>
          <cell r="H1711">
            <v>1344</v>
          </cell>
          <cell r="I1711">
            <v>1340</v>
          </cell>
        </row>
        <row r="1712">
          <cell r="B1712">
            <v>261335</v>
          </cell>
          <cell r="C1712" t="str">
            <v>ｾﾒﾝﾄ系塗床材</v>
          </cell>
          <cell r="D1712" t="str">
            <v>ｸﾞﾘｰﾝ色系･耐磨耗･耐衝撃</v>
          </cell>
          <cell r="E1712" t="str">
            <v>㎡</v>
          </cell>
          <cell r="F1712">
            <v>1360</v>
          </cell>
          <cell r="G1712" t="str">
            <v>P-95</v>
          </cell>
          <cell r="H1712">
            <v>1428</v>
          </cell>
          <cell r="I1712">
            <v>1420</v>
          </cell>
        </row>
        <row r="1713">
          <cell r="B1713">
            <v>261501</v>
          </cell>
          <cell r="C1713" t="str">
            <v>合成樹脂調合ﾍﾟｲﾝﾄ塗</v>
          </cell>
          <cell r="D1713" t="str">
            <v>SOP･細物･木部･3回塗･素地ごしらえ共</v>
          </cell>
          <cell r="E1713" t="str">
            <v>ｍ</v>
          </cell>
          <cell r="F1713">
            <v>280</v>
          </cell>
          <cell r="G1713" t="str">
            <v>P-95</v>
          </cell>
          <cell r="H1713">
            <v>294</v>
          </cell>
          <cell r="I1713">
            <v>290</v>
          </cell>
        </row>
        <row r="1714">
          <cell r="B1714">
            <v>261503</v>
          </cell>
          <cell r="C1714" t="str">
            <v>合成樹脂調合ﾍﾟｲﾝﾄ塗</v>
          </cell>
          <cell r="D1714" t="str">
            <v>SOP･細物･鉄部･3回塗･素地･錆止共</v>
          </cell>
          <cell r="E1714" t="str">
            <v>ｍ</v>
          </cell>
          <cell r="F1714">
            <v>370</v>
          </cell>
          <cell r="G1714" t="str">
            <v>P-95</v>
          </cell>
          <cell r="H1714">
            <v>388</v>
          </cell>
          <cell r="I1714">
            <v>380</v>
          </cell>
        </row>
        <row r="1715">
          <cell r="B1715">
            <v>261505</v>
          </cell>
          <cell r="C1715" t="str">
            <v>合成樹脂調合ﾍﾟｲﾝﾄ塗</v>
          </cell>
          <cell r="D1715" t="str">
            <v>SOP･細物･亜鉛ﾒｯｷ面･2回塗･素地･錆止共</v>
          </cell>
          <cell r="E1715" t="str">
            <v>ｍ</v>
          </cell>
          <cell r="F1715">
            <v>290</v>
          </cell>
          <cell r="G1715" t="str">
            <v>P-95</v>
          </cell>
          <cell r="H1715">
            <v>304</v>
          </cell>
          <cell r="I1715">
            <v>300</v>
          </cell>
        </row>
        <row r="1716">
          <cell r="B1716">
            <v>261507</v>
          </cell>
          <cell r="C1716" t="str">
            <v>合成樹脂調合ﾍﾟｲﾝﾄ塗</v>
          </cell>
          <cell r="D1716" t="str">
            <v>SOP･細物･鋼製建具･2回塗･錆止共</v>
          </cell>
          <cell r="E1716" t="str">
            <v>ｍ</v>
          </cell>
          <cell r="F1716">
            <v>220</v>
          </cell>
          <cell r="G1716" t="str">
            <v>P-95</v>
          </cell>
          <cell r="H1716">
            <v>231</v>
          </cell>
          <cell r="I1716">
            <v>230</v>
          </cell>
        </row>
        <row r="1717">
          <cell r="B1717">
            <v>261511</v>
          </cell>
          <cell r="C1717" t="str">
            <v>合成樹脂ｴﾏﾙｼｮﾝ塗</v>
          </cell>
          <cell r="D1717" t="str">
            <v>EP･細物･ﾓﾙﾀﾙ面･2回塗･素地共</v>
          </cell>
          <cell r="E1717" t="str">
            <v>ｍ</v>
          </cell>
          <cell r="F1717">
            <v>280</v>
          </cell>
          <cell r="G1717" t="str">
            <v>P-95</v>
          </cell>
          <cell r="H1717">
            <v>294</v>
          </cell>
          <cell r="I1717">
            <v>290</v>
          </cell>
        </row>
        <row r="1718">
          <cell r="B1718">
            <v>261514</v>
          </cell>
          <cell r="C1718" t="str">
            <v>合成樹脂ｴﾏﾙｼｮﾝ塗</v>
          </cell>
          <cell r="D1718" t="str">
            <v>EP･ﾎﾞｰﾄﾞ面･2回塗･素地共</v>
          </cell>
          <cell r="E1718" t="str">
            <v>ｍ</v>
          </cell>
          <cell r="F1718">
            <v>270</v>
          </cell>
          <cell r="G1718" t="str">
            <v>P-95</v>
          </cell>
          <cell r="H1718">
            <v>283</v>
          </cell>
          <cell r="I1718">
            <v>280</v>
          </cell>
        </row>
        <row r="1719">
          <cell r="B1719">
            <v>261517</v>
          </cell>
          <cell r="C1719" t="str">
            <v>合成樹脂ｴﾏﾙｼｮﾝ塗</v>
          </cell>
          <cell r="D1719" t="str">
            <v>EP･細物･ｺﾝｸﾘｰﾄ面･2回塗･素地共</v>
          </cell>
          <cell r="E1719" t="str">
            <v>ｍ</v>
          </cell>
          <cell r="F1719">
            <v>450</v>
          </cell>
          <cell r="G1719" t="str">
            <v>P-95</v>
          </cell>
          <cell r="H1719">
            <v>472</v>
          </cell>
          <cell r="I1719">
            <v>470</v>
          </cell>
        </row>
        <row r="1720">
          <cell r="B1720">
            <v>261531</v>
          </cell>
          <cell r="C1720" t="str">
            <v>塩化ﾋﾞﾆﾙ樹脂ｴﾅﾒﾙ塗</v>
          </cell>
          <cell r="D1720" t="str">
            <v>VE･細物･ﾓﾙﾀﾙ面･3回塗･素地共</v>
          </cell>
          <cell r="E1720" t="str">
            <v>ｍ</v>
          </cell>
          <cell r="F1720">
            <v>520</v>
          </cell>
          <cell r="G1720" t="str">
            <v>P-95</v>
          </cell>
          <cell r="H1720">
            <v>546</v>
          </cell>
          <cell r="I1720">
            <v>540</v>
          </cell>
        </row>
        <row r="1721">
          <cell r="B1721">
            <v>261534</v>
          </cell>
          <cell r="C1721" t="str">
            <v>塩化ﾋﾞﾆﾙ樹脂ｴﾅﾒﾙ塗</v>
          </cell>
          <cell r="D1721" t="str">
            <v>VE･細物･ﾎﾞｰﾄﾞ面･3回塗･素地共</v>
          </cell>
          <cell r="E1721" t="str">
            <v>ｍ</v>
          </cell>
          <cell r="F1721">
            <v>510</v>
          </cell>
          <cell r="G1721" t="str">
            <v>P-95</v>
          </cell>
          <cell r="H1721">
            <v>535</v>
          </cell>
          <cell r="I1721">
            <v>530</v>
          </cell>
        </row>
        <row r="1722">
          <cell r="B1722">
            <v>261537</v>
          </cell>
          <cell r="C1722" t="str">
            <v>塩化ﾋﾞﾆﾙ樹脂ｴﾅﾒﾙ塗</v>
          </cell>
          <cell r="D1722" t="str">
            <v>VE･細物･ｺﾝｸﾘｰﾄ面･3回塗･素地共</v>
          </cell>
          <cell r="E1722" t="str">
            <v>ｍ</v>
          </cell>
          <cell r="F1722">
            <v>670</v>
          </cell>
          <cell r="G1722" t="str">
            <v>P-95</v>
          </cell>
          <cell r="H1722">
            <v>703</v>
          </cell>
          <cell r="I1722">
            <v>700</v>
          </cell>
        </row>
        <row r="1723">
          <cell r="B1723">
            <v>261551</v>
          </cell>
          <cell r="C1723" t="str">
            <v>ｱｸﾘﾙ樹脂ｴﾅﾒﾙ塗</v>
          </cell>
          <cell r="D1723" t="str">
            <v>AE･細物･ﾓﾙﾀﾙ面･3回塗･素地共</v>
          </cell>
          <cell r="E1723" t="str">
            <v>ｍ</v>
          </cell>
          <cell r="F1723">
            <v>530</v>
          </cell>
          <cell r="G1723" t="str">
            <v>P-95</v>
          </cell>
          <cell r="H1723">
            <v>556</v>
          </cell>
          <cell r="I1723">
            <v>550</v>
          </cell>
        </row>
        <row r="1724">
          <cell r="B1724">
            <v>261554</v>
          </cell>
          <cell r="C1724" t="str">
            <v>ｱｸﾘﾙ樹脂ｴﾅﾒﾙ塗</v>
          </cell>
          <cell r="D1724" t="str">
            <v>AE･細物･ﾎﾞｰﾄﾞ面･3回塗･素地共</v>
          </cell>
          <cell r="E1724" t="str">
            <v>ｍ</v>
          </cell>
          <cell r="F1724">
            <v>510</v>
          </cell>
          <cell r="G1724" t="str">
            <v>P-95</v>
          </cell>
          <cell r="H1724">
            <v>535</v>
          </cell>
          <cell r="I1724">
            <v>530</v>
          </cell>
        </row>
        <row r="1725">
          <cell r="B1725">
            <v>261557</v>
          </cell>
          <cell r="C1725" t="str">
            <v>ｱｸﾘﾙ樹脂ｴﾅﾒﾙ塗</v>
          </cell>
          <cell r="D1725" t="str">
            <v>AE･細物･ｺﾝｸﾘｰﾄ面･3回塗･素地共</v>
          </cell>
          <cell r="E1725" t="str">
            <v>ｍ</v>
          </cell>
          <cell r="F1725">
            <v>670</v>
          </cell>
          <cell r="G1725" t="str">
            <v>P-95</v>
          </cell>
          <cell r="H1725">
            <v>703</v>
          </cell>
          <cell r="I1725">
            <v>700</v>
          </cell>
        </row>
        <row r="1726">
          <cell r="B1726">
            <v>261571</v>
          </cell>
          <cell r="C1726" t="str">
            <v>ﾌﾀﾙ酸樹脂ｴﾅﾒﾙ塗</v>
          </cell>
          <cell r="D1726" t="str">
            <v>FE･細物･木部･3回塗･素地共</v>
          </cell>
          <cell r="E1726" t="str">
            <v>ｍ</v>
          </cell>
          <cell r="F1726">
            <v>430</v>
          </cell>
          <cell r="G1726" t="str">
            <v>P-95</v>
          </cell>
          <cell r="H1726">
            <v>451</v>
          </cell>
          <cell r="I1726">
            <v>450</v>
          </cell>
        </row>
        <row r="1727">
          <cell r="B1727">
            <v>261575</v>
          </cell>
          <cell r="C1727" t="str">
            <v>ﾌﾀﾙ酸樹脂ｴﾅﾒﾙ塗</v>
          </cell>
          <cell r="D1727" t="str">
            <v>FE･細物･鉄部･2回塗･素地･錆止共</v>
          </cell>
          <cell r="E1727" t="str">
            <v>ｍ</v>
          </cell>
          <cell r="F1727">
            <v>400</v>
          </cell>
          <cell r="G1727" t="str">
            <v>P-95</v>
          </cell>
          <cell r="H1727">
            <v>420</v>
          </cell>
          <cell r="I1727">
            <v>420</v>
          </cell>
        </row>
        <row r="1728">
          <cell r="B1728">
            <v>261581</v>
          </cell>
          <cell r="C1728" t="str">
            <v>ｸﾘﾔﾗｯｶｰ塗</v>
          </cell>
          <cell r="D1728" t="str">
            <v>CL･細物･木部･3回塗･素地共</v>
          </cell>
          <cell r="E1728" t="str">
            <v>ｍ</v>
          </cell>
          <cell r="F1728">
            <v>310</v>
          </cell>
          <cell r="G1728" t="str">
            <v>P-95</v>
          </cell>
          <cell r="H1728">
            <v>325</v>
          </cell>
          <cell r="I1728">
            <v>320</v>
          </cell>
        </row>
        <row r="1729">
          <cell r="B1729">
            <v>261583</v>
          </cell>
          <cell r="C1729" t="str">
            <v>ﾌﾀﾙ酸樹脂ﾜﾆｽ塗</v>
          </cell>
          <cell r="D1729" t="str">
            <v>FC･細物･木部･3回塗･着色共･素地共</v>
          </cell>
          <cell r="E1729" t="str">
            <v>ｍ</v>
          </cell>
          <cell r="F1729">
            <v>380</v>
          </cell>
          <cell r="G1729" t="str">
            <v>P-95</v>
          </cell>
          <cell r="H1729">
            <v>399</v>
          </cell>
          <cell r="I1729">
            <v>390</v>
          </cell>
        </row>
        <row r="1730">
          <cell r="B1730">
            <v>261585</v>
          </cell>
          <cell r="C1730" t="str">
            <v>ｵｲﾙｽﾃｲﾝ塗</v>
          </cell>
          <cell r="D1730" t="str">
            <v>OS･木部･2回塗･素地共</v>
          </cell>
          <cell r="E1730" t="str">
            <v>ｍ</v>
          </cell>
          <cell r="F1730">
            <v>180</v>
          </cell>
          <cell r="G1730" t="str">
            <v>P-95</v>
          </cell>
          <cell r="H1730">
            <v>189</v>
          </cell>
          <cell r="I1730">
            <v>180</v>
          </cell>
        </row>
        <row r="1731">
          <cell r="B1731">
            <v>261587</v>
          </cell>
          <cell r="C1731" t="str">
            <v>ｳﾚﾀﾝ樹脂ﾜﾆｽ塗</v>
          </cell>
          <cell r="D1731" t="str">
            <v>1液形-UC･細物･木部･3回塗･素地共</v>
          </cell>
          <cell r="E1731" t="str">
            <v>ｍ</v>
          </cell>
          <cell r="F1731">
            <v>290</v>
          </cell>
          <cell r="G1731" t="str">
            <v>P-95</v>
          </cell>
          <cell r="H1731">
            <v>304</v>
          </cell>
          <cell r="I1731">
            <v>300</v>
          </cell>
        </row>
        <row r="1732">
          <cell r="B1732">
            <v>263001</v>
          </cell>
          <cell r="C1732" t="str">
            <v>床･ﾌﾛｰﾘﾝｸﾞﾎﾞｰﾄﾞ張</v>
          </cell>
          <cell r="D1732" t="str">
            <v>ぶな･1等･厚15㎜×乱尺･下地別途</v>
          </cell>
          <cell r="E1732" t="str">
            <v>㎡</v>
          </cell>
          <cell r="F1732">
            <v>6470</v>
          </cell>
          <cell r="G1732" t="str">
            <v>P-96</v>
          </cell>
          <cell r="H1732">
            <v>6793</v>
          </cell>
          <cell r="I1732">
            <v>6790</v>
          </cell>
        </row>
        <row r="1733">
          <cell r="B1733">
            <v>263002</v>
          </cell>
          <cell r="C1733" t="str">
            <v>床･ﾌﾛｰﾘﾝｸﾞﾎﾞｰﾄﾞ張</v>
          </cell>
          <cell r="D1733" t="str">
            <v>ぶな･1等･厚15㎜×乱尺･木造ころばし床組共</v>
          </cell>
          <cell r="E1733" t="str">
            <v>㎡</v>
          </cell>
          <cell r="F1733">
            <v>9680</v>
          </cell>
          <cell r="G1733" t="str">
            <v>P-96</v>
          </cell>
          <cell r="H1733">
            <v>10164</v>
          </cell>
          <cell r="I1733">
            <v>10100</v>
          </cell>
        </row>
        <row r="1734">
          <cell r="B1734">
            <v>263005</v>
          </cell>
          <cell r="C1734" t="str">
            <v>床･ﾌﾛｰﾘﾝｸﾞﾎﾞｰﾄﾞ張</v>
          </cell>
          <cell r="D1734" t="str">
            <v>なら･1等･厚15㎜×乱尺･下地別途</v>
          </cell>
          <cell r="E1734" t="str">
            <v>㎡</v>
          </cell>
          <cell r="F1734">
            <v>6720</v>
          </cell>
          <cell r="G1734" t="str">
            <v>P-96</v>
          </cell>
          <cell r="H1734">
            <v>7056</v>
          </cell>
          <cell r="I1734">
            <v>7050</v>
          </cell>
        </row>
        <row r="1735">
          <cell r="B1735">
            <v>263006</v>
          </cell>
          <cell r="C1735" t="str">
            <v>床･ﾌﾛｰﾘﾝｸﾞﾎﾞｰﾄﾞ張</v>
          </cell>
          <cell r="D1735" t="str">
            <v>なら･1等･厚15㎜×乱尺･木造ころばし床組共</v>
          </cell>
          <cell r="E1735" t="str">
            <v>㎡</v>
          </cell>
          <cell r="F1735">
            <v>9930</v>
          </cell>
          <cell r="G1735" t="str">
            <v>P-96</v>
          </cell>
          <cell r="H1735">
            <v>10426</v>
          </cell>
          <cell r="I1735">
            <v>10400</v>
          </cell>
        </row>
        <row r="1736">
          <cell r="B1736">
            <v>263008</v>
          </cell>
          <cell r="C1736" t="str">
            <v>床･ﾌﾛｰﾘﾝｸﾞﾎﾞｰﾄﾞ張</v>
          </cell>
          <cell r="D1736" t="str">
            <v>かば･1等･厚15㎜×乱尺･下地別途</v>
          </cell>
          <cell r="E1736" t="str">
            <v>㎡</v>
          </cell>
          <cell r="F1736">
            <v>6590</v>
          </cell>
          <cell r="G1736" t="str">
            <v>P-96</v>
          </cell>
          <cell r="H1736">
            <v>6919</v>
          </cell>
          <cell r="I1736">
            <v>6910</v>
          </cell>
        </row>
        <row r="1737">
          <cell r="B1737">
            <v>263009</v>
          </cell>
          <cell r="C1737" t="str">
            <v>床･ﾌﾛｰﾘﾝｸﾞﾎﾞｰﾄﾞ張</v>
          </cell>
          <cell r="D1737" t="str">
            <v>かば･1等･厚15㎜×乱尺･木造ころばし床組共</v>
          </cell>
          <cell r="E1737" t="str">
            <v>㎡</v>
          </cell>
          <cell r="F1737">
            <v>9800</v>
          </cell>
          <cell r="G1737" t="str">
            <v>P-96</v>
          </cell>
          <cell r="H1737">
            <v>10290</v>
          </cell>
          <cell r="I1737">
            <v>10200</v>
          </cell>
        </row>
        <row r="1738">
          <cell r="B1738">
            <v>263011</v>
          </cell>
          <cell r="C1738" t="str">
            <v>床･ﾌﾛｰﾘﾝｸﾞﾎﾞｰﾄﾞ張</v>
          </cell>
          <cell r="D1738" t="str">
            <v>いたや･1等･厚15㎜×乱尺･下地別途</v>
          </cell>
          <cell r="E1738" t="str">
            <v>㎡</v>
          </cell>
          <cell r="F1738">
            <v>6220</v>
          </cell>
          <cell r="G1738" t="str">
            <v>P-96</v>
          </cell>
          <cell r="H1738">
            <v>6531</v>
          </cell>
          <cell r="I1738">
            <v>6530</v>
          </cell>
        </row>
        <row r="1739">
          <cell r="B1739">
            <v>263012</v>
          </cell>
          <cell r="C1739" t="str">
            <v>床･ﾌﾛｰﾘﾝｸﾞﾎﾞｰﾄﾞ張</v>
          </cell>
          <cell r="D1739" t="str">
            <v>いたや･1等･厚15㎜×乱尺･木造ころばし床組共</v>
          </cell>
          <cell r="E1739" t="str">
            <v>㎡</v>
          </cell>
          <cell r="F1739">
            <v>9430</v>
          </cell>
          <cell r="G1739" t="str">
            <v>P-96</v>
          </cell>
          <cell r="H1739">
            <v>9901</v>
          </cell>
          <cell r="I1739">
            <v>9900</v>
          </cell>
        </row>
        <row r="1740">
          <cell r="B1740">
            <v>263015</v>
          </cell>
          <cell r="C1740" t="str">
            <v>床･ﾌﾛｰﾘﾝｸﾞﾎﾞｰﾄﾞ張</v>
          </cell>
          <cell r="D1740" t="str">
            <v>ｱﾋﾟﾄﾝ･1等･厚14㎜×105･下地別途</v>
          </cell>
          <cell r="E1740" t="str">
            <v>㎡</v>
          </cell>
          <cell r="F1740">
            <v>5480</v>
          </cell>
          <cell r="G1740" t="str">
            <v>P-96</v>
          </cell>
          <cell r="H1740">
            <v>5754</v>
          </cell>
          <cell r="I1740">
            <v>5750</v>
          </cell>
        </row>
        <row r="1741">
          <cell r="B1741">
            <v>263016</v>
          </cell>
          <cell r="C1741" t="str">
            <v>床･ﾌﾛｰﾘﾝｸﾞﾎﾞｰﾄﾞ張</v>
          </cell>
          <cell r="D1741" t="str">
            <v>ｱﾋﾟﾄﾝ･1等･厚14㎜×105･ころばし床組共</v>
          </cell>
          <cell r="E1741" t="str">
            <v>㎡</v>
          </cell>
          <cell r="F1741">
            <v>8690</v>
          </cell>
          <cell r="G1741" t="str">
            <v>P-96</v>
          </cell>
          <cell r="H1741">
            <v>9124</v>
          </cell>
          <cell r="I1741">
            <v>9120</v>
          </cell>
        </row>
        <row r="1742">
          <cell r="B1742">
            <v>263021</v>
          </cell>
          <cell r="C1742" t="str">
            <v>床･複合ﾌﾛｰﾘﾝｸﾞ張</v>
          </cell>
          <cell r="D1742" t="str">
            <v>ぶな･厚15㎜･無塗装･下地別途</v>
          </cell>
          <cell r="E1742" t="str">
            <v>㎡</v>
          </cell>
          <cell r="F1742">
            <v>7970</v>
          </cell>
          <cell r="G1742" t="str">
            <v>P-96</v>
          </cell>
          <cell r="H1742">
            <v>8368</v>
          </cell>
          <cell r="I1742">
            <v>8360</v>
          </cell>
        </row>
        <row r="1743">
          <cell r="B1743">
            <v>263023</v>
          </cell>
          <cell r="C1743" t="str">
            <v>床･複合ﾌﾛｰﾘﾝｸﾞ張</v>
          </cell>
          <cell r="D1743" t="str">
            <v>ぶな･厚15㎜･無塗装･木造ころばし床組共</v>
          </cell>
          <cell r="E1743" t="str">
            <v>㎡</v>
          </cell>
          <cell r="F1743">
            <v>11100</v>
          </cell>
          <cell r="G1743" t="str">
            <v>P-96</v>
          </cell>
          <cell r="H1743">
            <v>11655</v>
          </cell>
          <cell r="I1743">
            <v>11600</v>
          </cell>
        </row>
        <row r="1744">
          <cell r="B1744">
            <v>263025</v>
          </cell>
          <cell r="C1744" t="str">
            <v>床･複合ﾌﾛｰﾘﾝｸﾞ張</v>
          </cell>
          <cell r="D1744" t="str">
            <v>ぶな･厚18㎜･無塗装･下地別途</v>
          </cell>
          <cell r="E1744" t="str">
            <v>㎡</v>
          </cell>
          <cell r="F1744">
            <v>8760</v>
          </cell>
          <cell r="G1744" t="str">
            <v>P-96</v>
          </cell>
          <cell r="H1744">
            <v>9198</v>
          </cell>
          <cell r="I1744">
            <v>9190</v>
          </cell>
        </row>
        <row r="1745">
          <cell r="B1745">
            <v>263027</v>
          </cell>
          <cell r="C1745" t="str">
            <v>床･複合ﾌﾛｰﾘﾝｸﾞ張</v>
          </cell>
          <cell r="D1745" t="str">
            <v>ぶな･厚18㎜･無塗装･木造ころばし床組共</v>
          </cell>
          <cell r="E1745" t="str">
            <v>㎡</v>
          </cell>
          <cell r="F1745">
            <v>11900</v>
          </cell>
          <cell r="G1745" t="str">
            <v>P-96</v>
          </cell>
          <cell r="H1745">
            <v>12495</v>
          </cell>
          <cell r="I1745">
            <v>12400</v>
          </cell>
        </row>
        <row r="1746">
          <cell r="B1746">
            <v>263031</v>
          </cell>
          <cell r="C1746" t="str">
            <v>床･複合ﾌﾛｰﾘﾝｸﾞ張</v>
          </cell>
          <cell r="D1746" t="str">
            <v>なら･厚15㎜･無塗装･下地別途</v>
          </cell>
          <cell r="E1746" t="str">
            <v>㎡</v>
          </cell>
          <cell r="F1746">
            <v>9550</v>
          </cell>
          <cell r="G1746" t="str">
            <v>P-96</v>
          </cell>
          <cell r="H1746">
            <v>10027</v>
          </cell>
          <cell r="I1746">
            <v>10000</v>
          </cell>
        </row>
        <row r="1747">
          <cell r="B1747">
            <v>263033</v>
          </cell>
          <cell r="C1747" t="str">
            <v>床･複合ﾌﾛｰﾘﾝｸﾞ張</v>
          </cell>
          <cell r="D1747" t="str">
            <v>なら･厚15㎜･無塗装･木造ころばし床組共</v>
          </cell>
          <cell r="E1747" t="str">
            <v>㎡</v>
          </cell>
          <cell r="F1747">
            <v>12700</v>
          </cell>
          <cell r="G1747" t="str">
            <v>P-96</v>
          </cell>
          <cell r="H1747">
            <v>13335</v>
          </cell>
          <cell r="I1747">
            <v>13300</v>
          </cell>
        </row>
        <row r="1748">
          <cell r="B1748">
            <v>263035</v>
          </cell>
          <cell r="C1748" t="str">
            <v>床･複合ﾌﾛｰﾘﾝｸﾞ張</v>
          </cell>
          <cell r="D1748" t="str">
            <v>なら･厚18㎜･無塗装･下地別途</v>
          </cell>
          <cell r="E1748" t="str">
            <v>㎡</v>
          </cell>
          <cell r="F1748">
            <v>10300</v>
          </cell>
          <cell r="G1748" t="str">
            <v>P-96</v>
          </cell>
          <cell r="H1748">
            <v>10815</v>
          </cell>
          <cell r="I1748">
            <v>10800</v>
          </cell>
        </row>
        <row r="1749">
          <cell r="B1749">
            <v>263037</v>
          </cell>
          <cell r="C1749" t="str">
            <v>床･複合ﾌﾛｰﾘﾝｸﾞ張</v>
          </cell>
          <cell r="D1749" t="str">
            <v>なら･厚18㎜･無塗装･木造ころばし床組共</v>
          </cell>
          <cell r="E1749" t="str">
            <v>㎡</v>
          </cell>
          <cell r="F1749">
            <v>13500</v>
          </cell>
          <cell r="G1749" t="str">
            <v>P-96</v>
          </cell>
          <cell r="H1749">
            <v>14175</v>
          </cell>
          <cell r="I1749">
            <v>14100</v>
          </cell>
        </row>
        <row r="1750">
          <cell r="B1750">
            <v>263041</v>
          </cell>
          <cell r="C1750" t="str">
            <v>床･ﾌﾛｰﾘﾝｸﾞﾌﾞﾛｯｸ</v>
          </cell>
          <cell r="D1750" t="str">
            <v>ぶな･厚15㎜･下地別途</v>
          </cell>
          <cell r="E1750" t="str">
            <v>㎡</v>
          </cell>
          <cell r="F1750">
            <v>7350</v>
          </cell>
          <cell r="G1750" t="str">
            <v>P-96</v>
          </cell>
          <cell r="H1750">
            <v>7717</v>
          </cell>
          <cell r="I1750">
            <v>7710</v>
          </cell>
        </row>
        <row r="1751">
          <cell r="B1751">
            <v>263045</v>
          </cell>
          <cell r="C1751" t="str">
            <v>床･ﾌﾛｰﾘﾝｸﾞﾌﾞﾛｯｸ</v>
          </cell>
          <cell r="D1751" t="str">
            <v>ぶな･厚15㎜･床ｺﾝｸﾘｰﾄ金ごて共</v>
          </cell>
          <cell r="E1751" t="str">
            <v>㎡</v>
          </cell>
          <cell r="F1751">
            <v>9410</v>
          </cell>
          <cell r="G1751" t="str">
            <v>P-96</v>
          </cell>
          <cell r="H1751">
            <v>9880</v>
          </cell>
          <cell r="I1751">
            <v>9880</v>
          </cell>
        </row>
        <row r="1752">
          <cell r="B1752">
            <v>263051</v>
          </cell>
          <cell r="C1752" t="str">
            <v>床･ﾌﾛｰﾘﾝｸﾞﾌﾞﾛｯｸ</v>
          </cell>
          <cell r="D1752" t="str">
            <v>なら･厚15㎜･下地別途</v>
          </cell>
          <cell r="E1752" t="str">
            <v>㎡</v>
          </cell>
          <cell r="F1752">
            <v>8040</v>
          </cell>
          <cell r="G1752" t="str">
            <v>P-96</v>
          </cell>
          <cell r="H1752">
            <v>8442</v>
          </cell>
          <cell r="I1752">
            <v>8440</v>
          </cell>
        </row>
        <row r="1753">
          <cell r="B1753">
            <v>263055</v>
          </cell>
          <cell r="C1753" t="str">
            <v>床･ﾌﾛｰﾘﾝｸﾞﾌﾞﾛｯｸ</v>
          </cell>
          <cell r="D1753" t="str">
            <v>なら･厚15㎜･床ｺﾝｸﾘｰﾄ金ごて共</v>
          </cell>
          <cell r="E1753" t="str">
            <v>㎡</v>
          </cell>
          <cell r="F1753">
            <v>10100</v>
          </cell>
          <cell r="G1753" t="str">
            <v>P-96</v>
          </cell>
          <cell r="H1753">
            <v>10605</v>
          </cell>
          <cell r="I1753">
            <v>10600</v>
          </cell>
        </row>
        <row r="1754">
          <cell r="B1754">
            <v>263061</v>
          </cell>
          <cell r="C1754" t="str">
            <v>床･ﾓｻﾞｲｸﾊﾟｰｹｯﾄ張</v>
          </cell>
          <cell r="D1754" t="str">
            <v>ぶな･厚8㎜･下地別途</v>
          </cell>
          <cell r="E1754" t="str">
            <v>㎡</v>
          </cell>
          <cell r="F1754">
            <v>7470</v>
          </cell>
          <cell r="G1754" t="str">
            <v>P-96</v>
          </cell>
          <cell r="H1754">
            <v>7843</v>
          </cell>
          <cell r="I1754">
            <v>7840</v>
          </cell>
        </row>
        <row r="1755">
          <cell r="B1755">
            <v>263065</v>
          </cell>
          <cell r="C1755" t="str">
            <v>床･ﾓｻﾞｲｸﾊﾟｰｹｯﾄ張</v>
          </cell>
          <cell r="D1755" t="str">
            <v>ぶな･厚8㎜･床ｺﾝｸﾘｰﾄ金ごて共</v>
          </cell>
          <cell r="E1755" t="str">
            <v>㎡</v>
          </cell>
          <cell r="F1755">
            <v>9530</v>
          </cell>
          <cell r="G1755" t="str">
            <v>P-96</v>
          </cell>
          <cell r="H1755">
            <v>10006</v>
          </cell>
          <cell r="I1755">
            <v>10000</v>
          </cell>
        </row>
        <row r="1756">
          <cell r="B1756">
            <v>263071</v>
          </cell>
          <cell r="C1756" t="str">
            <v>床･ﾓｻﾞｲｸﾊﾟｰｹｯﾄ張</v>
          </cell>
          <cell r="D1756" t="str">
            <v>なら･厚8㎜･下地別途</v>
          </cell>
          <cell r="E1756" t="str">
            <v>㎡</v>
          </cell>
          <cell r="F1756">
            <v>7610</v>
          </cell>
          <cell r="G1756" t="str">
            <v>P-96</v>
          </cell>
          <cell r="H1756">
            <v>7990</v>
          </cell>
          <cell r="I1756">
            <v>7990</v>
          </cell>
        </row>
        <row r="1757">
          <cell r="B1757">
            <v>263075</v>
          </cell>
          <cell r="C1757" t="str">
            <v>床･ﾓｻﾞｲｸﾊﾟｰｹｯﾄ張</v>
          </cell>
          <cell r="D1757" t="str">
            <v>なら･厚8㎜･床ｺﾝｸﾘｰﾄ金ごて共</v>
          </cell>
          <cell r="E1757" t="str">
            <v>㎡</v>
          </cell>
          <cell r="F1757">
            <v>9670</v>
          </cell>
          <cell r="G1757" t="str">
            <v>P-96</v>
          </cell>
          <cell r="H1757">
            <v>10153</v>
          </cell>
          <cell r="I1757">
            <v>10100</v>
          </cell>
        </row>
        <row r="1758">
          <cell r="B1758">
            <v>263101</v>
          </cell>
          <cell r="C1758" t="str">
            <v>床･ﾋﾞﾆｰﾙﾀｲﾙ張</v>
          </cell>
          <cell r="D1758" t="str">
            <v>半硬質･厚2㎜･下地別途</v>
          </cell>
          <cell r="E1758" t="str">
            <v>㎡</v>
          </cell>
          <cell r="F1758">
            <v>1770</v>
          </cell>
          <cell r="G1758" t="str">
            <v>P-96</v>
          </cell>
          <cell r="H1758">
            <v>1858</v>
          </cell>
          <cell r="I1758">
            <v>1850</v>
          </cell>
        </row>
        <row r="1759">
          <cell r="B1759">
            <v>263102</v>
          </cell>
          <cell r="C1759" t="str">
            <v>床･ﾋﾞﾆｰﾙﾀｲﾙ張</v>
          </cell>
          <cell r="D1759" t="str">
            <v>半硬質･厚2㎜･ﾗﾜﾝ合板下地共</v>
          </cell>
          <cell r="E1759" t="str">
            <v>㎡</v>
          </cell>
          <cell r="F1759">
            <v>4240</v>
          </cell>
          <cell r="G1759" t="str">
            <v>P-96</v>
          </cell>
          <cell r="H1759">
            <v>4452</v>
          </cell>
          <cell r="I1759">
            <v>4450</v>
          </cell>
        </row>
        <row r="1760">
          <cell r="B1760">
            <v>263103</v>
          </cell>
          <cell r="C1760" t="str">
            <v>床･ﾋﾞﾆｰﾙﾀｲﾙ張</v>
          </cell>
          <cell r="D1760" t="str">
            <v>半硬質･厚2㎜･ﾗﾜﾝ合板･木造ころばし床組共</v>
          </cell>
          <cell r="E1760" t="str">
            <v>㎡</v>
          </cell>
          <cell r="F1760">
            <v>7930</v>
          </cell>
          <cell r="G1760" t="str">
            <v>P-96</v>
          </cell>
          <cell r="H1760">
            <v>8326</v>
          </cell>
          <cell r="I1760">
            <v>8320</v>
          </cell>
        </row>
        <row r="1761">
          <cell r="B1761">
            <v>263105</v>
          </cell>
          <cell r="C1761" t="str">
            <v>床･ﾋﾞﾆｰﾙﾀｲﾙ張</v>
          </cell>
          <cell r="D1761" t="str">
            <v>半硬質･厚2㎜･ﾓﾙﾀﾙ金ごて下地共</v>
          </cell>
          <cell r="E1761" t="str">
            <v>㎡</v>
          </cell>
          <cell r="F1761">
            <v>3830</v>
          </cell>
          <cell r="G1761" t="str">
            <v>P-96</v>
          </cell>
          <cell r="H1761">
            <v>4021</v>
          </cell>
          <cell r="I1761">
            <v>4020</v>
          </cell>
        </row>
        <row r="1762">
          <cell r="B1762">
            <v>263111</v>
          </cell>
          <cell r="C1762" t="str">
            <v>床･ﾋﾞﾆｰﾙﾀｲﾙ張</v>
          </cell>
          <cell r="D1762" t="str">
            <v>軟質･厚2㎜･下地別途</v>
          </cell>
          <cell r="E1762" t="str">
            <v>㎡</v>
          </cell>
          <cell r="F1762">
            <v>2000</v>
          </cell>
          <cell r="G1762" t="str">
            <v>P-96</v>
          </cell>
          <cell r="H1762">
            <v>2100</v>
          </cell>
          <cell r="I1762">
            <v>2100</v>
          </cell>
        </row>
        <row r="1763">
          <cell r="B1763">
            <v>263112</v>
          </cell>
          <cell r="C1763" t="str">
            <v>床･ﾋﾞﾆｰﾙﾀｲﾙ張</v>
          </cell>
          <cell r="D1763" t="str">
            <v>軟質･厚2㎜･ﾗﾜﾝ合板下地共</v>
          </cell>
          <cell r="E1763" t="str">
            <v>㎡</v>
          </cell>
          <cell r="F1763">
            <v>4470</v>
          </cell>
          <cell r="G1763" t="str">
            <v>P-96</v>
          </cell>
          <cell r="H1763">
            <v>4693</v>
          </cell>
          <cell r="I1763">
            <v>4690</v>
          </cell>
        </row>
        <row r="1764">
          <cell r="B1764">
            <v>263113</v>
          </cell>
          <cell r="C1764" t="str">
            <v>床･ﾋﾞﾆｰﾙﾀｲﾙ張</v>
          </cell>
          <cell r="D1764" t="str">
            <v>軟質･厚2㎜･ﾗﾜﾝ合板･木造ころばし床組共</v>
          </cell>
          <cell r="E1764" t="str">
            <v>㎡</v>
          </cell>
          <cell r="F1764">
            <v>8160</v>
          </cell>
          <cell r="G1764" t="str">
            <v>P-96</v>
          </cell>
          <cell r="H1764">
            <v>8568</v>
          </cell>
          <cell r="I1764">
            <v>8560</v>
          </cell>
        </row>
        <row r="1765">
          <cell r="B1765">
            <v>263115</v>
          </cell>
          <cell r="C1765" t="str">
            <v>床･ﾋﾞﾆｰﾙﾀｲﾙ張</v>
          </cell>
          <cell r="D1765" t="str">
            <v>軟質･厚2㎜･ﾓﾙﾀﾙ金ごて下地共</v>
          </cell>
          <cell r="E1765" t="str">
            <v>㎡</v>
          </cell>
          <cell r="F1765">
            <v>4060</v>
          </cell>
          <cell r="G1765" t="str">
            <v>P-96</v>
          </cell>
          <cell r="H1765">
            <v>4263</v>
          </cell>
          <cell r="I1765">
            <v>4260</v>
          </cell>
        </row>
        <row r="1766">
          <cell r="B1766">
            <v>263121</v>
          </cell>
          <cell r="C1766" t="str">
            <v>床･ﾋﾞﾆｰﾙﾀｲﾙ張</v>
          </cell>
          <cell r="D1766" t="str">
            <v>ｴﾝﾎﾞｽ[ｿﾌﾟﾗ]･厚2㎜･下地別途</v>
          </cell>
          <cell r="E1766" t="str">
            <v>㎡</v>
          </cell>
          <cell r="F1766">
            <v>2690</v>
          </cell>
          <cell r="G1766" t="str">
            <v>P-96</v>
          </cell>
          <cell r="H1766">
            <v>2824</v>
          </cell>
          <cell r="I1766">
            <v>2820</v>
          </cell>
        </row>
        <row r="1767">
          <cell r="B1767">
            <v>263122</v>
          </cell>
          <cell r="C1767" t="str">
            <v>床･ﾋﾞﾆｰﾙﾀｲﾙ張</v>
          </cell>
          <cell r="D1767" t="str">
            <v>ｴﾝﾎﾞｽ[ｿﾌﾟﾗ]･厚2㎜･ﾗﾜﾝ合板下地共</v>
          </cell>
          <cell r="E1767" t="str">
            <v>㎡</v>
          </cell>
          <cell r="F1767">
            <v>5160</v>
          </cell>
          <cell r="G1767" t="str">
            <v>P-96</v>
          </cell>
          <cell r="H1767">
            <v>5418</v>
          </cell>
          <cell r="I1767">
            <v>5410</v>
          </cell>
        </row>
        <row r="1768">
          <cell r="B1768">
            <v>263123</v>
          </cell>
          <cell r="C1768" t="str">
            <v>床･ﾋﾞﾆｰﾙﾀｲﾙ張</v>
          </cell>
          <cell r="D1768" t="str">
            <v>ｴﾝﾎﾞｽ[ｿﾌﾟﾗ]･厚2㎜･ﾗﾜﾝ合板･ころばし床組共</v>
          </cell>
          <cell r="E1768" t="str">
            <v>㎡</v>
          </cell>
          <cell r="F1768">
            <v>8850</v>
          </cell>
          <cell r="G1768" t="str">
            <v>P-96</v>
          </cell>
          <cell r="H1768">
            <v>9292</v>
          </cell>
          <cell r="I1768">
            <v>9290</v>
          </cell>
        </row>
        <row r="1769">
          <cell r="B1769">
            <v>263125</v>
          </cell>
          <cell r="C1769" t="str">
            <v>床･ﾋﾞﾆｰﾙﾀｲﾙ張</v>
          </cell>
          <cell r="D1769" t="str">
            <v>ｴﾝﾎﾞｽ[ｿﾌﾟﾗ]･厚2㎜･ﾓﾙﾀﾙ金ごて下地共</v>
          </cell>
          <cell r="E1769" t="str">
            <v>㎡</v>
          </cell>
          <cell r="F1769">
            <v>4750</v>
          </cell>
          <cell r="G1769" t="str">
            <v>P-96</v>
          </cell>
          <cell r="H1769">
            <v>4987</v>
          </cell>
          <cell r="I1769">
            <v>4980</v>
          </cell>
        </row>
        <row r="1770">
          <cell r="B1770">
            <v>263141</v>
          </cell>
          <cell r="C1770" t="str">
            <v>床･ﾋﾞﾆｰﾙｼｰﾄ張</v>
          </cell>
          <cell r="D1770" t="str">
            <v>厚2㎜･ﾌﾟﾚｰﾝ･下地別途</v>
          </cell>
          <cell r="E1770" t="str">
            <v>㎡</v>
          </cell>
          <cell r="F1770">
            <v>2560</v>
          </cell>
          <cell r="G1770" t="str">
            <v>P-96</v>
          </cell>
          <cell r="H1770">
            <v>2688</v>
          </cell>
          <cell r="I1770">
            <v>2680</v>
          </cell>
        </row>
        <row r="1771">
          <cell r="B1771">
            <v>263142</v>
          </cell>
          <cell r="C1771" t="str">
            <v>床･ﾋﾞﾆｰﾙｼｰﾄ張</v>
          </cell>
          <cell r="D1771" t="str">
            <v>厚2㎜･ﾌﾟﾚｰﾝ･ﾗﾜﾝ合板下地共</v>
          </cell>
          <cell r="E1771" t="str">
            <v>㎡</v>
          </cell>
          <cell r="F1771">
            <v>5030</v>
          </cell>
          <cell r="G1771" t="str">
            <v>P-96</v>
          </cell>
          <cell r="H1771">
            <v>5281</v>
          </cell>
          <cell r="I1771">
            <v>5280</v>
          </cell>
        </row>
        <row r="1772">
          <cell r="B1772">
            <v>263143</v>
          </cell>
          <cell r="C1772" t="str">
            <v>床･ﾋﾞﾆｰﾙｼｰﾄ張</v>
          </cell>
          <cell r="D1772" t="str">
            <v>厚2㎜･ﾌﾟﾚｰﾝ･ﾗﾜﾝ合板･ころばし床組共</v>
          </cell>
          <cell r="E1772" t="str">
            <v>㎡</v>
          </cell>
          <cell r="F1772">
            <v>8720</v>
          </cell>
          <cell r="G1772" t="str">
            <v>P-96</v>
          </cell>
          <cell r="H1772">
            <v>9156</v>
          </cell>
          <cell r="I1772">
            <v>9150</v>
          </cell>
        </row>
        <row r="1773">
          <cell r="B1773">
            <v>263144</v>
          </cell>
          <cell r="C1773" t="str">
            <v>床･ﾋﾞﾆｰﾙｼｰﾄ張</v>
          </cell>
          <cell r="D1773" t="str">
            <v>厚2㎜･ﾌﾟﾚｰﾝ･ﾓﾙﾀﾙ金ごて下地共</v>
          </cell>
          <cell r="E1773" t="str">
            <v>㎡</v>
          </cell>
          <cell r="F1773">
            <v>4620</v>
          </cell>
          <cell r="G1773" t="str">
            <v>P-96</v>
          </cell>
          <cell r="H1773">
            <v>4851</v>
          </cell>
          <cell r="I1773">
            <v>4850</v>
          </cell>
        </row>
        <row r="1774">
          <cell r="B1774">
            <v>263145</v>
          </cell>
          <cell r="C1774" t="str">
            <v>床･ﾋﾞﾆｰﾙｼｰﾄ張</v>
          </cell>
          <cell r="D1774" t="str">
            <v>厚2.5㎜･ﾌﾟﾚｰﾝ･下地別途</v>
          </cell>
          <cell r="E1774" t="str">
            <v>㎡</v>
          </cell>
          <cell r="F1774">
            <v>2910</v>
          </cell>
          <cell r="G1774" t="str">
            <v>P-96</v>
          </cell>
          <cell r="H1774">
            <v>3055</v>
          </cell>
          <cell r="I1774">
            <v>3050</v>
          </cell>
        </row>
        <row r="1775">
          <cell r="B1775">
            <v>263146</v>
          </cell>
          <cell r="C1775" t="str">
            <v>床･ﾋﾞﾆｰﾙｼｰﾄ張</v>
          </cell>
          <cell r="D1775" t="str">
            <v>厚2.5㎜･ﾌﾟﾚｰﾝ･ﾗﾜﾝ合板下地共</v>
          </cell>
          <cell r="E1775" t="str">
            <v>㎡</v>
          </cell>
          <cell r="F1775">
            <v>5380</v>
          </cell>
          <cell r="G1775" t="str">
            <v>P-96</v>
          </cell>
          <cell r="H1775">
            <v>5649</v>
          </cell>
          <cell r="I1775">
            <v>5640</v>
          </cell>
        </row>
        <row r="1776">
          <cell r="B1776">
            <v>263147</v>
          </cell>
          <cell r="C1776" t="str">
            <v>床･ﾋﾞﾆｰﾙｼｰﾄ張</v>
          </cell>
          <cell r="D1776" t="str">
            <v>厚2.5㎜･ﾌﾟﾚｰﾝ･ﾗﾜﾝ合板･ころばし床組共</v>
          </cell>
          <cell r="E1776" t="str">
            <v>㎡</v>
          </cell>
          <cell r="F1776">
            <v>9070</v>
          </cell>
          <cell r="G1776" t="str">
            <v>P-96</v>
          </cell>
          <cell r="H1776">
            <v>9523</v>
          </cell>
          <cell r="I1776">
            <v>9520</v>
          </cell>
        </row>
        <row r="1777">
          <cell r="B1777">
            <v>263148</v>
          </cell>
          <cell r="C1777" t="str">
            <v>床･ﾋﾞﾆｰﾙｼｰﾄ張</v>
          </cell>
          <cell r="D1777" t="str">
            <v>厚2.5㎜･ﾌﾟﾚｰﾝ･ﾓﾙﾀﾙ金ごて下地共</v>
          </cell>
          <cell r="E1777" t="str">
            <v>㎡</v>
          </cell>
          <cell r="F1777">
            <v>4970</v>
          </cell>
          <cell r="G1777" t="str">
            <v>P-96</v>
          </cell>
          <cell r="H1777">
            <v>5218</v>
          </cell>
          <cell r="I1777">
            <v>5210</v>
          </cell>
        </row>
        <row r="1778">
          <cell r="B1778">
            <v>263151</v>
          </cell>
          <cell r="C1778" t="str">
            <v>床･ﾋﾞﾆｰﾙｼｰﾄ張</v>
          </cell>
          <cell r="D1778" t="str">
            <v>厚2㎜･ﾏｰﾌﾞﾙ･下地別途</v>
          </cell>
          <cell r="E1778" t="str">
            <v>㎡</v>
          </cell>
          <cell r="F1778">
            <v>2910</v>
          </cell>
          <cell r="G1778" t="str">
            <v>P-96</v>
          </cell>
          <cell r="H1778">
            <v>3055</v>
          </cell>
          <cell r="I1778">
            <v>3050</v>
          </cell>
        </row>
        <row r="1779">
          <cell r="B1779">
            <v>263152</v>
          </cell>
          <cell r="C1779" t="str">
            <v>床･ﾋﾞﾆｰﾙｼｰﾄ張</v>
          </cell>
          <cell r="D1779" t="str">
            <v>厚2㎜･ﾏｰﾌﾞﾙ･ﾗﾜﾝ合板下地共</v>
          </cell>
          <cell r="E1779" t="str">
            <v>㎡</v>
          </cell>
          <cell r="F1779">
            <v>5380</v>
          </cell>
          <cell r="G1779" t="str">
            <v>P-96</v>
          </cell>
          <cell r="H1779">
            <v>5649</v>
          </cell>
          <cell r="I1779">
            <v>5640</v>
          </cell>
        </row>
        <row r="1780">
          <cell r="B1780">
            <v>263153</v>
          </cell>
          <cell r="C1780" t="str">
            <v>床･ﾋﾞﾆｰﾙｼｰﾄ張</v>
          </cell>
          <cell r="D1780" t="str">
            <v>厚2㎜･ﾏｰﾌﾞﾙ･ﾗﾜﾝ合板･ころばし床組共</v>
          </cell>
          <cell r="E1780" t="str">
            <v>㎡</v>
          </cell>
          <cell r="F1780">
            <v>9070</v>
          </cell>
          <cell r="G1780" t="str">
            <v>P-97</v>
          </cell>
          <cell r="H1780">
            <v>9523</v>
          </cell>
          <cell r="I1780">
            <v>9520</v>
          </cell>
        </row>
        <row r="1781">
          <cell r="B1781">
            <v>263154</v>
          </cell>
          <cell r="C1781" t="str">
            <v>床･ﾋﾞﾆｰﾙｼｰﾄ張</v>
          </cell>
          <cell r="D1781" t="str">
            <v>厚2㎜･ﾌﾟﾚｰﾝ･ﾓﾙﾀﾙ金ごて下地共</v>
          </cell>
          <cell r="E1781" t="str">
            <v>㎡</v>
          </cell>
          <cell r="F1781">
            <v>4970</v>
          </cell>
          <cell r="G1781" t="str">
            <v>P-97</v>
          </cell>
          <cell r="H1781">
            <v>5218</v>
          </cell>
          <cell r="I1781">
            <v>5210</v>
          </cell>
        </row>
        <row r="1782">
          <cell r="B1782">
            <v>263155</v>
          </cell>
          <cell r="C1782" t="str">
            <v>床･ﾋﾞﾆｰﾙｼｰﾄ張</v>
          </cell>
          <cell r="D1782" t="str">
            <v>厚2.5㎜･ﾏｰﾌﾞﾙ･下地別途</v>
          </cell>
          <cell r="E1782" t="str">
            <v>㎡</v>
          </cell>
          <cell r="F1782">
            <v>3030</v>
          </cell>
          <cell r="G1782" t="str">
            <v>P-97</v>
          </cell>
          <cell r="H1782">
            <v>3181</v>
          </cell>
          <cell r="I1782">
            <v>3180</v>
          </cell>
        </row>
        <row r="1783">
          <cell r="B1783">
            <v>263156</v>
          </cell>
          <cell r="C1783" t="str">
            <v>床･ﾋﾞﾆｰﾙｼｰﾄ張</v>
          </cell>
          <cell r="D1783" t="str">
            <v>厚2.5㎜･ﾏｰﾌﾞﾙ･ﾗﾜﾝ合板下地共</v>
          </cell>
          <cell r="E1783" t="str">
            <v>㎡</v>
          </cell>
          <cell r="F1783">
            <v>5500</v>
          </cell>
          <cell r="G1783" t="str">
            <v>P-97</v>
          </cell>
          <cell r="H1783">
            <v>5775</v>
          </cell>
          <cell r="I1783">
            <v>5770</v>
          </cell>
        </row>
        <row r="1784">
          <cell r="B1784">
            <v>263157</v>
          </cell>
          <cell r="C1784" t="str">
            <v>床･ﾋﾞﾆｰﾙｼｰﾄ張</v>
          </cell>
          <cell r="D1784" t="str">
            <v>厚2.5㎜･ﾏｰﾌﾞﾙ･ﾗﾜﾝ合板･ころばし床組共</v>
          </cell>
          <cell r="E1784" t="str">
            <v>㎡</v>
          </cell>
          <cell r="F1784">
            <v>9190</v>
          </cell>
          <cell r="G1784" t="str">
            <v>P-97</v>
          </cell>
          <cell r="H1784">
            <v>9649</v>
          </cell>
          <cell r="I1784">
            <v>9640</v>
          </cell>
        </row>
        <row r="1785">
          <cell r="B1785">
            <v>263158</v>
          </cell>
          <cell r="C1785" t="str">
            <v>床･ﾋﾞﾆｰﾙｼｰﾄ張</v>
          </cell>
          <cell r="D1785" t="str">
            <v>厚2.5㎜･ﾌﾟﾚｰﾝ･ﾓﾙﾀﾙ金ごて下地共</v>
          </cell>
          <cell r="E1785" t="str">
            <v>㎡</v>
          </cell>
          <cell r="F1785">
            <v>5090</v>
          </cell>
          <cell r="G1785" t="str">
            <v>P-97</v>
          </cell>
          <cell r="H1785">
            <v>5344</v>
          </cell>
          <cell r="I1785">
            <v>5340</v>
          </cell>
        </row>
        <row r="1786">
          <cell r="B1786">
            <v>263161</v>
          </cell>
          <cell r="C1786" t="str">
            <v>床･ｺﾞﾑﾀｲﾙ張</v>
          </cell>
          <cell r="D1786" t="str">
            <v>厚3㎜･天然ｺﾞﾑ･下地別途</v>
          </cell>
          <cell r="E1786" t="str">
            <v>㎡</v>
          </cell>
          <cell r="F1786">
            <v>6850</v>
          </cell>
          <cell r="G1786" t="str">
            <v>P-97</v>
          </cell>
          <cell r="H1786">
            <v>7192</v>
          </cell>
          <cell r="I1786">
            <v>7190</v>
          </cell>
        </row>
        <row r="1787">
          <cell r="B1787">
            <v>263162</v>
          </cell>
          <cell r="C1787" t="str">
            <v>床･ｺﾞﾑﾀｲﾙ張</v>
          </cell>
          <cell r="D1787" t="str">
            <v>厚3㎜･天然ｺﾞﾑ･ﾗﾜﾝ合板下地共</v>
          </cell>
          <cell r="E1787" t="str">
            <v>㎡</v>
          </cell>
          <cell r="F1787">
            <v>9320</v>
          </cell>
          <cell r="G1787" t="str">
            <v>P-97</v>
          </cell>
          <cell r="H1787">
            <v>9786</v>
          </cell>
          <cell r="I1787">
            <v>9780</v>
          </cell>
        </row>
        <row r="1788">
          <cell r="B1788">
            <v>263163</v>
          </cell>
          <cell r="C1788" t="str">
            <v>床･ｺﾞﾑﾀｲﾙ張</v>
          </cell>
          <cell r="D1788" t="str">
            <v>厚3㎜･天然ｺﾞﾑ･ﾗﾜﾝ合板･木造ころばし床組共</v>
          </cell>
          <cell r="E1788" t="str">
            <v>㎡</v>
          </cell>
          <cell r="F1788">
            <v>13000</v>
          </cell>
          <cell r="G1788" t="str">
            <v>P-97</v>
          </cell>
          <cell r="H1788">
            <v>13650</v>
          </cell>
          <cell r="I1788">
            <v>13600</v>
          </cell>
        </row>
        <row r="1789">
          <cell r="B1789">
            <v>263164</v>
          </cell>
          <cell r="C1789" t="str">
            <v>床･ｺﾞﾑﾀｲﾙ張</v>
          </cell>
          <cell r="D1789" t="str">
            <v>厚3㎜･天然ｺﾞﾑ･ﾓﾙﾀﾙ金ごて下地共</v>
          </cell>
          <cell r="E1789" t="str">
            <v>㎡</v>
          </cell>
          <cell r="F1789">
            <v>8910</v>
          </cell>
          <cell r="G1789" t="str">
            <v>P-97</v>
          </cell>
          <cell r="H1789">
            <v>9355</v>
          </cell>
          <cell r="I1789">
            <v>9350</v>
          </cell>
        </row>
        <row r="1790">
          <cell r="B1790">
            <v>263165</v>
          </cell>
          <cell r="C1790" t="str">
            <v>床･ｺﾞﾑﾀｲﾙ張</v>
          </cell>
          <cell r="D1790" t="str">
            <v>厚4㎜･天然ｺﾞﾑ･下地別途</v>
          </cell>
          <cell r="E1790" t="str">
            <v>㎡</v>
          </cell>
          <cell r="F1790">
            <v>7680</v>
          </cell>
          <cell r="G1790" t="str">
            <v>P-97</v>
          </cell>
          <cell r="H1790">
            <v>8064</v>
          </cell>
          <cell r="I1790">
            <v>8060</v>
          </cell>
        </row>
        <row r="1791">
          <cell r="B1791">
            <v>263166</v>
          </cell>
          <cell r="C1791" t="str">
            <v>床･ｺﾞﾑﾀｲﾙ張</v>
          </cell>
          <cell r="D1791" t="str">
            <v>厚4㎜･天然ｺﾞﾑ･ﾗﾜﾝ合板下地共</v>
          </cell>
          <cell r="E1791" t="str">
            <v>㎡</v>
          </cell>
          <cell r="F1791">
            <v>10100</v>
          </cell>
          <cell r="G1791" t="str">
            <v>P-97</v>
          </cell>
          <cell r="H1791">
            <v>10605</v>
          </cell>
          <cell r="I1791">
            <v>10600</v>
          </cell>
        </row>
        <row r="1792">
          <cell r="B1792">
            <v>263167</v>
          </cell>
          <cell r="C1792" t="str">
            <v>床･ｺﾞﾑﾀｲﾙ張</v>
          </cell>
          <cell r="D1792" t="str">
            <v>厚4㎜･天然ｺﾞﾑ･ﾗﾜﾝ合板･木造ころばし床組共</v>
          </cell>
          <cell r="E1792" t="str">
            <v>㎡</v>
          </cell>
          <cell r="F1792">
            <v>13800</v>
          </cell>
          <cell r="G1792" t="str">
            <v>P-97</v>
          </cell>
          <cell r="H1792">
            <v>14490</v>
          </cell>
          <cell r="I1792">
            <v>14400</v>
          </cell>
        </row>
        <row r="1793">
          <cell r="B1793">
            <v>263168</v>
          </cell>
          <cell r="C1793" t="str">
            <v>床･ｺﾞﾑﾀｲﾙ張</v>
          </cell>
          <cell r="D1793" t="str">
            <v>厚4㎜･天然ｺﾞﾑ･ﾓﾙﾀﾙ金ごて下地共</v>
          </cell>
          <cell r="E1793" t="str">
            <v>㎡</v>
          </cell>
          <cell r="F1793">
            <v>9740</v>
          </cell>
          <cell r="G1793" t="str">
            <v>P-97</v>
          </cell>
          <cell r="H1793">
            <v>10227</v>
          </cell>
          <cell r="I1793">
            <v>10200</v>
          </cell>
        </row>
        <row r="1794">
          <cell r="B1794">
            <v>263171</v>
          </cell>
          <cell r="C1794" t="str">
            <v>床･ｺﾞﾑﾀｲﾙ張</v>
          </cell>
          <cell r="D1794" t="str">
            <v>厚5㎜･天然ｺﾞﾑ･下地別途</v>
          </cell>
          <cell r="E1794" t="str">
            <v>㎡</v>
          </cell>
          <cell r="F1794">
            <v>8340</v>
          </cell>
          <cell r="G1794" t="str">
            <v>P-97</v>
          </cell>
          <cell r="H1794">
            <v>8757</v>
          </cell>
          <cell r="I1794">
            <v>8750</v>
          </cell>
        </row>
        <row r="1795">
          <cell r="B1795">
            <v>263172</v>
          </cell>
          <cell r="C1795" t="str">
            <v>床･ｺﾞﾑﾀｲﾙ張</v>
          </cell>
          <cell r="D1795" t="str">
            <v>厚5㎜･天然ｺﾞﾑ･ﾗﾜﾝ合板下地共</v>
          </cell>
          <cell r="E1795" t="str">
            <v>㎡</v>
          </cell>
          <cell r="F1795">
            <v>10800</v>
          </cell>
          <cell r="G1795" t="str">
            <v>P-97</v>
          </cell>
          <cell r="H1795">
            <v>11340</v>
          </cell>
          <cell r="I1795">
            <v>11300</v>
          </cell>
        </row>
        <row r="1796">
          <cell r="B1796">
            <v>263173</v>
          </cell>
          <cell r="C1796" t="str">
            <v>床･ｺﾞﾑﾀｲﾙ張</v>
          </cell>
          <cell r="D1796" t="str">
            <v>厚5㎜･天然ｺﾞﾑ･ﾗﾜﾝ合板･ころばし床組共</v>
          </cell>
          <cell r="E1796" t="str">
            <v>㎡</v>
          </cell>
          <cell r="F1796">
            <v>14500</v>
          </cell>
          <cell r="G1796" t="str">
            <v>P-97</v>
          </cell>
          <cell r="H1796">
            <v>15225</v>
          </cell>
          <cell r="I1796">
            <v>15200</v>
          </cell>
        </row>
        <row r="1797">
          <cell r="B1797">
            <v>263174</v>
          </cell>
          <cell r="C1797" t="str">
            <v>床･ｺﾞﾑﾀｲﾙ張</v>
          </cell>
          <cell r="D1797" t="str">
            <v>厚5㎜･天然ｺﾞﾑ･ﾓﾙﾀﾙ金ごて下地共</v>
          </cell>
          <cell r="E1797" t="str">
            <v>㎡</v>
          </cell>
          <cell r="F1797">
            <v>10400</v>
          </cell>
          <cell r="G1797" t="str">
            <v>P-97</v>
          </cell>
          <cell r="H1797">
            <v>10920</v>
          </cell>
          <cell r="I1797">
            <v>10900</v>
          </cell>
        </row>
        <row r="1798">
          <cell r="B1798">
            <v>263175</v>
          </cell>
          <cell r="C1798" t="str">
            <v>床･ｺﾞﾑﾀｲﾙ張</v>
          </cell>
          <cell r="D1798" t="str">
            <v>厚6㎜･天然ｺﾞﾑ･下地別途</v>
          </cell>
          <cell r="E1798" t="str">
            <v>㎡</v>
          </cell>
          <cell r="F1798">
            <v>10200</v>
          </cell>
          <cell r="G1798" t="str">
            <v>P-97</v>
          </cell>
          <cell r="H1798">
            <v>10710</v>
          </cell>
          <cell r="I1798">
            <v>10700</v>
          </cell>
        </row>
        <row r="1799">
          <cell r="B1799">
            <v>263176</v>
          </cell>
          <cell r="C1799" t="str">
            <v>床･ｺﾞﾑﾀｲﾙ張</v>
          </cell>
          <cell r="D1799" t="str">
            <v>厚6㎜･天然ｺﾞﾑ･ﾗﾜﾝ合板下地共</v>
          </cell>
          <cell r="E1799" t="str">
            <v>㎡</v>
          </cell>
          <cell r="F1799">
            <v>12600</v>
          </cell>
          <cell r="G1799" t="str">
            <v>P-97</v>
          </cell>
          <cell r="H1799">
            <v>13230</v>
          </cell>
          <cell r="I1799">
            <v>13200</v>
          </cell>
        </row>
        <row r="1800">
          <cell r="B1800">
            <v>263177</v>
          </cell>
          <cell r="C1800" t="str">
            <v>床･ｺﾞﾑﾀｲﾙ張</v>
          </cell>
          <cell r="D1800" t="str">
            <v>厚6㎜･天然ｺﾞﾑ･ﾗﾜﾝ合板･ころばし床組共</v>
          </cell>
          <cell r="E1800" t="str">
            <v>㎡</v>
          </cell>
          <cell r="F1800">
            <v>16300</v>
          </cell>
          <cell r="G1800" t="str">
            <v>P-97</v>
          </cell>
          <cell r="H1800">
            <v>17115</v>
          </cell>
          <cell r="I1800">
            <v>17100</v>
          </cell>
        </row>
        <row r="1801">
          <cell r="B1801">
            <v>263178</v>
          </cell>
          <cell r="C1801" t="str">
            <v>床･ｺﾞﾑﾀｲﾙ張</v>
          </cell>
          <cell r="D1801" t="str">
            <v>厚6㎜･天然ｺﾞﾑ･ﾓﾙﾀﾙ金ごて下地共</v>
          </cell>
          <cell r="E1801" t="str">
            <v>㎡</v>
          </cell>
          <cell r="F1801">
            <v>12200</v>
          </cell>
          <cell r="G1801" t="str">
            <v>P-97</v>
          </cell>
          <cell r="H1801">
            <v>12810</v>
          </cell>
          <cell r="I1801">
            <v>12800</v>
          </cell>
        </row>
        <row r="1802">
          <cell r="B1802">
            <v>263181</v>
          </cell>
          <cell r="C1802" t="str">
            <v>床･ｺﾞﾑﾀｲﾙ張</v>
          </cell>
          <cell r="D1802" t="str">
            <v>厚9㎜･天然ｺﾞﾑ･下地別途</v>
          </cell>
          <cell r="E1802" t="str">
            <v>㎡</v>
          </cell>
          <cell r="F1802">
            <v>13500</v>
          </cell>
          <cell r="G1802" t="str">
            <v>P-97</v>
          </cell>
          <cell r="H1802">
            <v>14175</v>
          </cell>
          <cell r="I1802">
            <v>14100</v>
          </cell>
        </row>
        <row r="1803">
          <cell r="B1803">
            <v>263182</v>
          </cell>
          <cell r="C1803" t="str">
            <v>床･ｺﾞﾑﾀｲﾙ張</v>
          </cell>
          <cell r="D1803" t="str">
            <v>厚9㎜･天然ｺﾞﾑ･ﾗﾜﾝ合板下地共</v>
          </cell>
          <cell r="E1803" t="str">
            <v>㎡</v>
          </cell>
          <cell r="F1803">
            <v>15900</v>
          </cell>
          <cell r="G1803" t="str">
            <v>P-97</v>
          </cell>
          <cell r="H1803">
            <v>16695</v>
          </cell>
          <cell r="I1803">
            <v>16600</v>
          </cell>
        </row>
        <row r="1804">
          <cell r="B1804">
            <v>263183</v>
          </cell>
          <cell r="C1804" t="str">
            <v>床･ｺﾞﾑﾀｲﾙ張</v>
          </cell>
          <cell r="D1804" t="str">
            <v>厚9㎜･天然ｺﾞﾑ･ﾗﾜﾝ合板･ころばし床組共</v>
          </cell>
          <cell r="E1804" t="str">
            <v>㎡</v>
          </cell>
          <cell r="F1804">
            <v>19600</v>
          </cell>
          <cell r="G1804" t="str">
            <v>P-97</v>
          </cell>
          <cell r="H1804">
            <v>20580</v>
          </cell>
          <cell r="I1804">
            <v>20500</v>
          </cell>
        </row>
        <row r="1805">
          <cell r="B1805">
            <v>263184</v>
          </cell>
          <cell r="C1805" t="str">
            <v>床･ｺﾞﾑﾀｲﾙ張</v>
          </cell>
          <cell r="D1805" t="str">
            <v>厚9㎜･天然ｺﾞﾑ･ﾓﾙﾀﾙ金ごて下地共</v>
          </cell>
          <cell r="E1805" t="str">
            <v>㎡</v>
          </cell>
          <cell r="F1805">
            <v>15500</v>
          </cell>
          <cell r="G1805" t="str">
            <v>P-97</v>
          </cell>
          <cell r="H1805">
            <v>16275</v>
          </cell>
          <cell r="I1805">
            <v>16200</v>
          </cell>
        </row>
        <row r="1806">
          <cell r="B1806">
            <v>263201</v>
          </cell>
          <cell r="C1806" t="str">
            <v>ﾀﾀﾐ敷</v>
          </cell>
          <cell r="D1806" t="str">
            <v>本間･麻引･特･下地別途</v>
          </cell>
          <cell r="E1806" t="str">
            <v>枚</v>
          </cell>
          <cell r="F1806">
            <v>11200</v>
          </cell>
          <cell r="G1806" t="str">
            <v>P-97</v>
          </cell>
          <cell r="H1806">
            <v>11760</v>
          </cell>
          <cell r="I1806">
            <v>11700</v>
          </cell>
        </row>
        <row r="1807">
          <cell r="B1807">
            <v>263203</v>
          </cell>
          <cell r="C1807" t="str">
            <v>ﾀﾀﾐ敷</v>
          </cell>
          <cell r="D1807" t="str">
            <v>本間･麻引･特･杉板共</v>
          </cell>
          <cell r="E1807" t="str">
            <v>枚</v>
          </cell>
          <cell r="F1807">
            <v>13700</v>
          </cell>
          <cell r="G1807" t="str">
            <v>P-97</v>
          </cell>
          <cell r="H1807">
            <v>14385</v>
          </cell>
          <cell r="I1807">
            <v>14300</v>
          </cell>
        </row>
        <row r="1808">
          <cell r="B1808">
            <v>263205</v>
          </cell>
          <cell r="C1808" t="str">
            <v>ﾀﾀﾐ敷</v>
          </cell>
          <cell r="D1808" t="str">
            <v>本間･麻引･特･ﾗﾜﾝ合板共</v>
          </cell>
          <cell r="E1808" t="str">
            <v>枚</v>
          </cell>
          <cell r="F1808">
            <v>15200</v>
          </cell>
          <cell r="G1808" t="str">
            <v>P-97</v>
          </cell>
          <cell r="H1808">
            <v>15960</v>
          </cell>
          <cell r="I1808">
            <v>15900</v>
          </cell>
        </row>
        <row r="1809">
          <cell r="B1809">
            <v>263207</v>
          </cell>
          <cell r="C1809" t="str">
            <v>ﾀﾀﾐ敷</v>
          </cell>
          <cell r="D1809" t="str">
            <v>本間･麻引･特･ﾗﾜﾝ合板･木造ころばし床組共</v>
          </cell>
          <cell r="E1809" t="str">
            <v>枚</v>
          </cell>
          <cell r="F1809">
            <v>21300</v>
          </cell>
          <cell r="G1809" t="str">
            <v>P-97</v>
          </cell>
          <cell r="H1809">
            <v>22365</v>
          </cell>
          <cell r="I1809">
            <v>22300</v>
          </cell>
        </row>
        <row r="1810">
          <cell r="B1810">
            <v>263209</v>
          </cell>
          <cell r="C1810" t="str">
            <v>ﾀﾀﾐ敷</v>
          </cell>
          <cell r="D1810" t="str">
            <v>本間･麻引･特･ﾗﾜﾝ合板束立床組共</v>
          </cell>
          <cell r="E1810" t="str">
            <v>枚</v>
          </cell>
          <cell r="F1810">
            <v>23700</v>
          </cell>
          <cell r="G1810" t="str">
            <v>P-97</v>
          </cell>
          <cell r="H1810">
            <v>24885</v>
          </cell>
          <cell r="I1810">
            <v>24800</v>
          </cell>
        </row>
        <row r="1811">
          <cell r="B1811">
            <v>263211</v>
          </cell>
          <cell r="C1811" t="str">
            <v>ﾀﾀﾐ敷</v>
          </cell>
          <cell r="D1811" t="str">
            <v>本間･麻引･上･下地別途</v>
          </cell>
          <cell r="E1811" t="str">
            <v>枚</v>
          </cell>
          <cell r="F1811">
            <v>10700</v>
          </cell>
          <cell r="G1811" t="str">
            <v>P-97</v>
          </cell>
          <cell r="H1811">
            <v>11235</v>
          </cell>
          <cell r="I1811">
            <v>11200</v>
          </cell>
        </row>
        <row r="1812">
          <cell r="B1812">
            <v>263213</v>
          </cell>
          <cell r="C1812" t="str">
            <v>ﾀﾀﾐ敷</v>
          </cell>
          <cell r="D1812" t="str">
            <v>本間･麻引･上･杉板共</v>
          </cell>
          <cell r="E1812" t="str">
            <v>枚</v>
          </cell>
          <cell r="F1812">
            <v>13200</v>
          </cell>
          <cell r="G1812" t="str">
            <v>P-97</v>
          </cell>
          <cell r="H1812">
            <v>13860</v>
          </cell>
          <cell r="I1812">
            <v>13800</v>
          </cell>
        </row>
        <row r="1813">
          <cell r="B1813">
            <v>263215</v>
          </cell>
          <cell r="C1813" t="str">
            <v>ﾀﾀﾐ敷</v>
          </cell>
          <cell r="D1813" t="str">
            <v>本間･麻引･上･ﾗﾜﾝ合板共</v>
          </cell>
          <cell r="E1813" t="str">
            <v>枚</v>
          </cell>
          <cell r="F1813">
            <v>14700</v>
          </cell>
          <cell r="G1813" t="str">
            <v>P-97</v>
          </cell>
          <cell r="H1813">
            <v>15435</v>
          </cell>
          <cell r="I1813">
            <v>15400</v>
          </cell>
        </row>
        <row r="1814">
          <cell r="B1814">
            <v>263217</v>
          </cell>
          <cell r="C1814" t="str">
            <v>ﾀﾀﾐ敷</v>
          </cell>
          <cell r="D1814" t="str">
            <v>本間･麻引･上･ﾗﾜﾝ合板ころばし床組共</v>
          </cell>
          <cell r="E1814" t="str">
            <v>枚</v>
          </cell>
          <cell r="F1814">
            <v>20800</v>
          </cell>
          <cell r="G1814" t="str">
            <v>P-97</v>
          </cell>
          <cell r="H1814">
            <v>21840</v>
          </cell>
          <cell r="I1814">
            <v>21800</v>
          </cell>
        </row>
        <row r="1815">
          <cell r="B1815">
            <v>263219</v>
          </cell>
          <cell r="C1815" t="str">
            <v>ﾀﾀﾐ敷</v>
          </cell>
          <cell r="D1815" t="str">
            <v>本間･麻引･上･ﾗﾜﾝ合板束立床組共</v>
          </cell>
          <cell r="E1815" t="str">
            <v>枚</v>
          </cell>
          <cell r="F1815">
            <v>23200</v>
          </cell>
          <cell r="G1815" t="str">
            <v>P-97</v>
          </cell>
          <cell r="H1815">
            <v>24360</v>
          </cell>
          <cell r="I1815">
            <v>24300</v>
          </cell>
        </row>
        <row r="1816">
          <cell r="B1816">
            <v>263221</v>
          </cell>
          <cell r="C1816" t="str">
            <v>ﾀﾀﾐ敷</v>
          </cell>
          <cell r="D1816" t="str">
            <v>本間･麻引･並･下地別途</v>
          </cell>
          <cell r="E1816" t="str">
            <v>枚</v>
          </cell>
          <cell r="F1816">
            <v>10300</v>
          </cell>
          <cell r="G1816" t="str">
            <v>P-97</v>
          </cell>
          <cell r="H1816">
            <v>10815</v>
          </cell>
          <cell r="I1816">
            <v>10800</v>
          </cell>
        </row>
        <row r="1817">
          <cell r="B1817">
            <v>263223</v>
          </cell>
          <cell r="C1817" t="str">
            <v>ﾀﾀﾐ敷</v>
          </cell>
          <cell r="D1817" t="str">
            <v>本間･麻引･並･杉板共</v>
          </cell>
          <cell r="E1817" t="str">
            <v>枚</v>
          </cell>
          <cell r="F1817">
            <v>12800</v>
          </cell>
          <cell r="G1817" t="str">
            <v>P-97</v>
          </cell>
          <cell r="H1817">
            <v>13440</v>
          </cell>
          <cell r="I1817">
            <v>13400</v>
          </cell>
        </row>
        <row r="1818">
          <cell r="B1818">
            <v>263225</v>
          </cell>
          <cell r="C1818" t="str">
            <v>ﾀﾀﾐ敷</v>
          </cell>
          <cell r="D1818" t="str">
            <v>本間･麻引･並･ﾗﾜﾝ合板共</v>
          </cell>
          <cell r="E1818" t="str">
            <v>枚</v>
          </cell>
          <cell r="F1818">
            <v>14300</v>
          </cell>
          <cell r="G1818" t="str">
            <v>P-97</v>
          </cell>
          <cell r="H1818">
            <v>15015</v>
          </cell>
          <cell r="I1818">
            <v>15000</v>
          </cell>
        </row>
        <row r="1819">
          <cell r="B1819">
            <v>263227</v>
          </cell>
          <cell r="C1819" t="str">
            <v>ﾀﾀﾐ敷</v>
          </cell>
          <cell r="D1819" t="str">
            <v>本間･麻引･並･ﾗﾜﾝ合板ころばし床組共</v>
          </cell>
          <cell r="E1819" t="str">
            <v>枚</v>
          </cell>
          <cell r="F1819">
            <v>20400</v>
          </cell>
          <cell r="G1819" t="str">
            <v>P-97</v>
          </cell>
          <cell r="H1819">
            <v>21420</v>
          </cell>
          <cell r="I1819">
            <v>21400</v>
          </cell>
        </row>
        <row r="1820">
          <cell r="B1820">
            <v>263229</v>
          </cell>
          <cell r="C1820" t="str">
            <v>ﾀﾀﾐ敷</v>
          </cell>
          <cell r="D1820" t="str">
            <v>本間･麻引･並･ﾗﾜﾝ合板束立床組共</v>
          </cell>
          <cell r="E1820" t="str">
            <v>枚</v>
          </cell>
          <cell r="F1820">
            <v>22800</v>
          </cell>
          <cell r="G1820" t="str">
            <v>P-97</v>
          </cell>
          <cell r="H1820">
            <v>23940</v>
          </cell>
          <cell r="I1820">
            <v>23900</v>
          </cell>
        </row>
        <row r="1821">
          <cell r="B1821">
            <v>263231</v>
          </cell>
          <cell r="C1821" t="str">
            <v>ﾀﾀﾐ敷</v>
          </cell>
          <cell r="D1821" t="str">
            <v>本間･綿引･特･下地別途</v>
          </cell>
          <cell r="E1821" t="str">
            <v>枚</v>
          </cell>
          <cell r="F1821">
            <v>10900</v>
          </cell>
          <cell r="G1821" t="str">
            <v>P-97</v>
          </cell>
          <cell r="H1821">
            <v>11445</v>
          </cell>
          <cell r="I1821">
            <v>11400</v>
          </cell>
        </row>
        <row r="1822">
          <cell r="B1822">
            <v>263233</v>
          </cell>
          <cell r="C1822" t="str">
            <v>ﾀﾀﾐ敷</v>
          </cell>
          <cell r="D1822" t="str">
            <v>本間･綿引･特･杉板共</v>
          </cell>
          <cell r="E1822" t="str">
            <v>枚</v>
          </cell>
          <cell r="F1822">
            <v>13400</v>
          </cell>
          <cell r="G1822" t="str">
            <v>P-97</v>
          </cell>
          <cell r="H1822">
            <v>14070</v>
          </cell>
          <cell r="I1822">
            <v>14000</v>
          </cell>
        </row>
        <row r="1823">
          <cell r="B1823">
            <v>263235</v>
          </cell>
          <cell r="C1823" t="str">
            <v>ﾀﾀﾐ敷</v>
          </cell>
          <cell r="D1823" t="str">
            <v>本間･綿引･特･ﾗﾜﾝ合板共</v>
          </cell>
          <cell r="E1823" t="str">
            <v>枚</v>
          </cell>
          <cell r="F1823">
            <v>14900</v>
          </cell>
          <cell r="G1823" t="str">
            <v>P-97</v>
          </cell>
          <cell r="H1823">
            <v>15645</v>
          </cell>
          <cell r="I1823">
            <v>15600</v>
          </cell>
        </row>
        <row r="1824">
          <cell r="B1824">
            <v>263237</v>
          </cell>
          <cell r="C1824" t="str">
            <v>ﾀﾀﾐ敷</v>
          </cell>
          <cell r="D1824" t="str">
            <v>本間･綿引･特･ﾗﾜﾝ合板ころばし床組共</v>
          </cell>
          <cell r="E1824" t="str">
            <v>枚</v>
          </cell>
          <cell r="F1824">
            <v>21000</v>
          </cell>
          <cell r="G1824" t="str">
            <v>P-97</v>
          </cell>
          <cell r="H1824">
            <v>22050</v>
          </cell>
          <cell r="I1824">
            <v>22000</v>
          </cell>
        </row>
        <row r="1825">
          <cell r="B1825">
            <v>263239</v>
          </cell>
          <cell r="C1825" t="str">
            <v>ﾀﾀﾐ敷</v>
          </cell>
          <cell r="D1825" t="str">
            <v>本間･綿引･特･ﾗﾜﾝ合板束立床組共</v>
          </cell>
          <cell r="E1825" t="str">
            <v>枚</v>
          </cell>
          <cell r="F1825">
            <v>23400</v>
          </cell>
          <cell r="G1825" t="str">
            <v>P-97</v>
          </cell>
          <cell r="H1825">
            <v>24570</v>
          </cell>
          <cell r="I1825">
            <v>24500</v>
          </cell>
        </row>
        <row r="1826">
          <cell r="B1826">
            <v>263241</v>
          </cell>
          <cell r="C1826" t="str">
            <v>ﾀﾀﾐ敷</v>
          </cell>
          <cell r="D1826" t="str">
            <v>本間･綿引･上･下地別途</v>
          </cell>
          <cell r="E1826" t="str">
            <v>枚</v>
          </cell>
          <cell r="F1826">
            <v>10400</v>
          </cell>
          <cell r="G1826" t="str">
            <v>P-97</v>
          </cell>
          <cell r="H1826">
            <v>10920</v>
          </cell>
          <cell r="I1826">
            <v>10900</v>
          </cell>
        </row>
        <row r="1827">
          <cell r="B1827">
            <v>263243</v>
          </cell>
          <cell r="C1827" t="str">
            <v>ﾀﾀﾐ敷</v>
          </cell>
          <cell r="D1827" t="str">
            <v>本間･綿引･上･杉板共</v>
          </cell>
          <cell r="E1827" t="str">
            <v>枚</v>
          </cell>
          <cell r="F1827">
            <v>12900</v>
          </cell>
          <cell r="G1827" t="str">
            <v>P-97</v>
          </cell>
          <cell r="H1827">
            <v>13545</v>
          </cell>
          <cell r="I1827">
            <v>13500</v>
          </cell>
        </row>
        <row r="1828">
          <cell r="B1828">
            <v>263245</v>
          </cell>
          <cell r="C1828" t="str">
            <v>ﾀﾀﾐ敷</v>
          </cell>
          <cell r="D1828" t="str">
            <v>本間･綿引･上･ﾗﾜﾝ合板共</v>
          </cell>
          <cell r="E1828" t="str">
            <v>枚</v>
          </cell>
          <cell r="F1828">
            <v>14400</v>
          </cell>
          <cell r="G1828" t="str">
            <v>P-98</v>
          </cell>
          <cell r="H1828">
            <v>15120</v>
          </cell>
          <cell r="I1828">
            <v>15100</v>
          </cell>
        </row>
        <row r="1829">
          <cell r="B1829">
            <v>263247</v>
          </cell>
          <cell r="C1829" t="str">
            <v>ﾀﾀﾐ敷</v>
          </cell>
          <cell r="D1829" t="str">
            <v>本間･綿引･上･ﾗﾜﾝ合板･木造ころばし床組共</v>
          </cell>
          <cell r="E1829" t="str">
            <v>枚</v>
          </cell>
          <cell r="F1829">
            <v>20500</v>
          </cell>
          <cell r="G1829" t="str">
            <v>P-98</v>
          </cell>
          <cell r="H1829">
            <v>21525</v>
          </cell>
          <cell r="I1829">
            <v>21500</v>
          </cell>
        </row>
        <row r="1830">
          <cell r="B1830">
            <v>263249</v>
          </cell>
          <cell r="C1830" t="str">
            <v>ﾀﾀﾐ敷</v>
          </cell>
          <cell r="D1830" t="str">
            <v>本間･綿引･上･ﾗﾜﾝ合板･木造束立床組共</v>
          </cell>
          <cell r="E1830" t="str">
            <v>枚</v>
          </cell>
          <cell r="F1830">
            <v>22900</v>
          </cell>
          <cell r="G1830" t="str">
            <v>P-98</v>
          </cell>
          <cell r="H1830">
            <v>24045</v>
          </cell>
          <cell r="I1830">
            <v>24000</v>
          </cell>
        </row>
        <row r="1831">
          <cell r="B1831">
            <v>263251</v>
          </cell>
          <cell r="C1831" t="str">
            <v>ﾀﾀﾐ敷</v>
          </cell>
          <cell r="D1831" t="str">
            <v>本間･綿引･並･下地別途</v>
          </cell>
          <cell r="E1831" t="str">
            <v>枚</v>
          </cell>
          <cell r="F1831">
            <v>10000</v>
          </cell>
          <cell r="G1831" t="str">
            <v>P-98</v>
          </cell>
          <cell r="H1831">
            <v>10500</v>
          </cell>
          <cell r="I1831">
            <v>10500</v>
          </cell>
        </row>
        <row r="1832">
          <cell r="B1832">
            <v>263253</v>
          </cell>
          <cell r="C1832" t="str">
            <v>ﾀﾀﾐ敷</v>
          </cell>
          <cell r="D1832" t="str">
            <v>本間･綿引･並･杉板共</v>
          </cell>
          <cell r="E1832" t="str">
            <v>枚</v>
          </cell>
          <cell r="F1832">
            <v>12500</v>
          </cell>
          <cell r="G1832" t="str">
            <v>P-98</v>
          </cell>
          <cell r="H1832">
            <v>13125</v>
          </cell>
          <cell r="I1832">
            <v>13100</v>
          </cell>
        </row>
        <row r="1833">
          <cell r="B1833">
            <v>263255</v>
          </cell>
          <cell r="C1833" t="str">
            <v>ﾀﾀﾐ敷</v>
          </cell>
          <cell r="D1833" t="str">
            <v>本間･綿引･並･ﾗﾜﾝ合板共</v>
          </cell>
          <cell r="E1833" t="str">
            <v>枚</v>
          </cell>
          <cell r="F1833">
            <v>14000</v>
          </cell>
          <cell r="G1833" t="str">
            <v>P-98</v>
          </cell>
          <cell r="H1833">
            <v>14700</v>
          </cell>
          <cell r="I1833">
            <v>14700</v>
          </cell>
        </row>
        <row r="1834">
          <cell r="B1834">
            <v>263257</v>
          </cell>
          <cell r="C1834" t="str">
            <v>ﾀﾀﾐ敷</v>
          </cell>
          <cell r="D1834" t="str">
            <v>本間･綿引･並･ﾗﾜﾝ合板･木造ころばし床組共</v>
          </cell>
          <cell r="E1834" t="str">
            <v>枚</v>
          </cell>
          <cell r="F1834">
            <v>20100</v>
          </cell>
          <cell r="G1834" t="str">
            <v>P-98</v>
          </cell>
          <cell r="H1834">
            <v>21105</v>
          </cell>
          <cell r="I1834">
            <v>21100</v>
          </cell>
        </row>
        <row r="1835">
          <cell r="B1835">
            <v>263259</v>
          </cell>
          <cell r="C1835" t="str">
            <v>ﾀﾀﾐ敷</v>
          </cell>
          <cell r="D1835" t="str">
            <v>本間･綿引･並･ﾗﾜﾝ合板･木造束立床組共</v>
          </cell>
          <cell r="E1835" t="str">
            <v>枚</v>
          </cell>
          <cell r="F1835">
            <v>22500</v>
          </cell>
          <cell r="G1835" t="str">
            <v>P-98</v>
          </cell>
          <cell r="H1835">
            <v>23625</v>
          </cell>
          <cell r="I1835">
            <v>23600</v>
          </cell>
        </row>
        <row r="1836">
          <cell r="B1836">
            <v>263261</v>
          </cell>
          <cell r="C1836" t="str">
            <v>ﾀﾀﾐ敷</v>
          </cell>
          <cell r="D1836" t="str">
            <v>化学畳･厚55㎜･下地別途</v>
          </cell>
          <cell r="E1836" t="str">
            <v>枚</v>
          </cell>
          <cell r="F1836">
            <v>9060</v>
          </cell>
          <cell r="G1836" t="str">
            <v>P-98</v>
          </cell>
          <cell r="H1836">
            <v>9513</v>
          </cell>
          <cell r="I1836">
            <v>9510</v>
          </cell>
        </row>
        <row r="1837">
          <cell r="B1837">
            <v>263263</v>
          </cell>
          <cell r="C1837" t="str">
            <v>ﾀﾀﾐ敷</v>
          </cell>
          <cell r="D1837" t="str">
            <v>化学畳･厚55㎜･杉板共</v>
          </cell>
          <cell r="E1837" t="str">
            <v>枚</v>
          </cell>
          <cell r="F1837">
            <v>11600</v>
          </cell>
          <cell r="G1837" t="str">
            <v>P-98</v>
          </cell>
          <cell r="H1837">
            <v>12180</v>
          </cell>
          <cell r="I1837">
            <v>12100</v>
          </cell>
        </row>
        <row r="1838">
          <cell r="B1838">
            <v>263265</v>
          </cell>
          <cell r="C1838" t="str">
            <v>ﾀﾀﾐ敷</v>
          </cell>
          <cell r="D1838" t="str">
            <v>化学畳･厚55㎜･ﾗﾜﾝ合板共</v>
          </cell>
          <cell r="E1838" t="str">
            <v>枚</v>
          </cell>
          <cell r="F1838">
            <v>13100</v>
          </cell>
          <cell r="G1838" t="str">
            <v>P-98</v>
          </cell>
          <cell r="H1838">
            <v>13755</v>
          </cell>
          <cell r="I1838">
            <v>13700</v>
          </cell>
        </row>
        <row r="1839">
          <cell r="B1839">
            <v>263267</v>
          </cell>
          <cell r="C1839" t="str">
            <v>ﾀﾀﾐ敷</v>
          </cell>
          <cell r="D1839" t="str">
            <v>化学畳･厚55㎜･ﾗﾜﾝ合板･木造ころばし床組共</v>
          </cell>
          <cell r="E1839" t="str">
            <v>枚</v>
          </cell>
          <cell r="F1839">
            <v>19200</v>
          </cell>
          <cell r="G1839" t="str">
            <v>P-98</v>
          </cell>
          <cell r="H1839">
            <v>20160</v>
          </cell>
          <cell r="I1839">
            <v>20100</v>
          </cell>
        </row>
        <row r="1840">
          <cell r="B1840">
            <v>263269</v>
          </cell>
          <cell r="C1840" t="str">
            <v>ﾀﾀﾐ敷</v>
          </cell>
          <cell r="D1840" t="str">
            <v>化学畳･厚55㎜･ﾗﾜﾝ合板･木造束立床組共</v>
          </cell>
          <cell r="E1840" t="str">
            <v>枚</v>
          </cell>
          <cell r="F1840">
            <v>21600</v>
          </cell>
          <cell r="G1840" t="str">
            <v>P-98</v>
          </cell>
          <cell r="H1840">
            <v>22680</v>
          </cell>
          <cell r="I1840">
            <v>22600</v>
          </cell>
        </row>
        <row r="1841">
          <cell r="B1841">
            <v>263271</v>
          </cell>
          <cell r="C1841" t="str">
            <v>ﾀﾀﾐ敷</v>
          </cell>
          <cell r="D1841" t="str">
            <v>沖縄備後表･1級･下地別途</v>
          </cell>
          <cell r="E1841" t="str">
            <v>枚</v>
          </cell>
          <cell r="F1841">
            <v>11600</v>
          </cell>
          <cell r="G1841" t="str">
            <v>P-98</v>
          </cell>
          <cell r="H1841">
            <v>12180</v>
          </cell>
          <cell r="I1841">
            <v>12100</v>
          </cell>
        </row>
        <row r="1842">
          <cell r="B1842">
            <v>263273</v>
          </cell>
          <cell r="C1842" t="str">
            <v>ﾀﾀﾐ敷</v>
          </cell>
          <cell r="D1842" t="str">
            <v>沖縄備後表･1級･杉板共</v>
          </cell>
          <cell r="E1842" t="str">
            <v>枚</v>
          </cell>
          <cell r="F1842">
            <v>14100</v>
          </cell>
          <cell r="G1842" t="str">
            <v>P-98</v>
          </cell>
          <cell r="H1842">
            <v>14805</v>
          </cell>
          <cell r="I1842">
            <v>14800</v>
          </cell>
        </row>
        <row r="1843">
          <cell r="B1843">
            <v>263275</v>
          </cell>
          <cell r="C1843" t="str">
            <v>ﾀﾀﾐ敷</v>
          </cell>
          <cell r="D1843" t="str">
            <v>沖縄備後表･1級･ﾗﾜﾝ合板共</v>
          </cell>
          <cell r="E1843" t="str">
            <v>枚</v>
          </cell>
          <cell r="F1843">
            <v>15600</v>
          </cell>
          <cell r="G1843" t="str">
            <v>P-98</v>
          </cell>
          <cell r="H1843">
            <v>16380</v>
          </cell>
          <cell r="I1843">
            <v>16300</v>
          </cell>
        </row>
        <row r="1844">
          <cell r="B1844">
            <v>263277</v>
          </cell>
          <cell r="C1844" t="str">
            <v>ﾀﾀﾐ敷</v>
          </cell>
          <cell r="D1844" t="str">
            <v>沖縄備後表･1級･ﾗﾜﾝ合板ころばし床組共</v>
          </cell>
          <cell r="E1844" t="str">
            <v>枚</v>
          </cell>
          <cell r="F1844">
            <v>21700</v>
          </cell>
          <cell r="G1844" t="str">
            <v>P-98</v>
          </cell>
          <cell r="H1844">
            <v>22785</v>
          </cell>
          <cell r="I1844">
            <v>22700</v>
          </cell>
        </row>
        <row r="1845">
          <cell r="B1845">
            <v>263279</v>
          </cell>
          <cell r="C1845" t="str">
            <v>ﾀﾀﾐ敷</v>
          </cell>
          <cell r="D1845" t="str">
            <v>沖縄備後表･1級･ﾗﾜﾝ合板束立床組共</v>
          </cell>
          <cell r="E1845" t="str">
            <v>枚</v>
          </cell>
          <cell r="F1845">
            <v>24100</v>
          </cell>
          <cell r="G1845" t="str">
            <v>P-98</v>
          </cell>
          <cell r="H1845">
            <v>25305</v>
          </cell>
          <cell r="I1845">
            <v>25300</v>
          </cell>
        </row>
        <row r="1846">
          <cell r="B1846">
            <v>263281</v>
          </cell>
          <cell r="C1846" t="str">
            <v>ﾀﾀﾐ敷</v>
          </cell>
          <cell r="D1846" t="str">
            <v>沖縄備後表･2級･下地別途</v>
          </cell>
          <cell r="E1846" t="str">
            <v>枚</v>
          </cell>
          <cell r="F1846">
            <v>9910</v>
          </cell>
          <cell r="G1846" t="str">
            <v>P-98</v>
          </cell>
          <cell r="H1846">
            <v>10405</v>
          </cell>
          <cell r="I1846">
            <v>10400</v>
          </cell>
        </row>
        <row r="1847">
          <cell r="B1847">
            <v>263283</v>
          </cell>
          <cell r="C1847" t="str">
            <v>ﾀﾀﾐ敷</v>
          </cell>
          <cell r="D1847" t="str">
            <v>沖縄備後表･2級･杉板共</v>
          </cell>
          <cell r="E1847" t="str">
            <v>枚</v>
          </cell>
          <cell r="F1847">
            <v>12400</v>
          </cell>
          <cell r="G1847" t="str">
            <v>P-98</v>
          </cell>
          <cell r="H1847">
            <v>13020</v>
          </cell>
          <cell r="I1847">
            <v>13000</v>
          </cell>
        </row>
        <row r="1848">
          <cell r="B1848">
            <v>263285</v>
          </cell>
          <cell r="C1848" t="str">
            <v>ﾀﾀﾐ敷</v>
          </cell>
          <cell r="D1848" t="str">
            <v>沖縄備後表･2級･ﾗﾜﾝ合板共</v>
          </cell>
          <cell r="E1848" t="str">
            <v>枚</v>
          </cell>
          <cell r="F1848">
            <v>13900</v>
          </cell>
          <cell r="G1848" t="str">
            <v>P-98</v>
          </cell>
          <cell r="H1848">
            <v>14595</v>
          </cell>
          <cell r="I1848">
            <v>14500</v>
          </cell>
        </row>
        <row r="1849">
          <cell r="B1849">
            <v>263287</v>
          </cell>
          <cell r="C1849" t="str">
            <v>ﾀﾀﾐ敷</v>
          </cell>
          <cell r="D1849" t="str">
            <v>沖縄備後表･2級･ﾗﾜﾝ合板ころばし床組共</v>
          </cell>
          <cell r="E1849" t="str">
            <v>枚</v>
          </cell>
          <cell r="F1849">
            <v>20000</v>
          </cell>
          <cell r="G1849" t="str">
            <v>P-98</v>
          </cell>
          <cell r="H1849">
            <v>21000</v>
          </cell>
          <cell r="I1849">
            <v>21000</v>
          </cell>
        </row>
        <row r="1850">
          <cell r="B1850">
            <v>263289</v>
          </cell>
          <cell r="C1850" t="str">
            <v>ﾀﾀﾐ敷</v>
          </cell>
          <cell r="D1850" t="str">
            <v>沖縄備後表･2級･ﾗﾜﾝ合板束立床組共</v>
          </cell>
          <cell r="E1850" t="str">
            <v>枚</v>
          </cell>
          <cell r="F1850">
            <v>22400</v>
          </cell>
          <cell r="G1850" t="str">
            <v>P-98</v>
          </cell>
          <cell r="H1850">
            <v>23520</v>
          </cell>
          <cell r="I1850">
            <v>23500</v>
          </cell>
        </row>
        <row r="1851">
          <cell r="B1851">
            <v>263291</v>
          </cell>
          <cell r="C1851" t="str">
            <v>床･ﾈﾀﾞﾌｫｰﾑ敷</v>
          </cell>
          <cell r="D1851" t="str">
            <v>厚33~50㎜･和室用</v>
          </cell>
          <cell r="E1851" t="str">
            <v>㎡</v>
          </cell>
          <cell r="F1851">
            <v>2800</v>
          </cell>
          <cell r="G1851" t="str">
            <v>P-98</v>
          </cell>
          <cell r="H1851">
            <v>2940</v>
          </cell>
          <cell r="I1851">
            <v>2940</v>
          </cell>
        </row>
        <row r="1852">
          <cell r="B1852">
            <v>263295</v>
          </cell>
          <cell r="C1852" t="str">
            <v>床･ﾈﾀﾞﾌｫｰﾑ敷</v>
          </cell>
          <cell r="D1852" t="str">
            <v>厚33~50㎜･洋室用</v>
          </cell>
          <cell r="E1852" t="str">
            <v>㎡</v>
          </cell>
          <cell r="F1852">
            <v>3760</v>
          </cell>
          <cell r="G1852" t="str">
            <v>P-98</v>
          </cell>
          <cell r="H1852">
            <v>3948</v>
          </cell>
          <cell r="I1852">
            <v>3940</v>
          </cell>
        </row>
        <row r="1853">
          <cell r="B1853">
            <v>263301</v>
          </cell>
          <cell r="C1853" t="str">
            <v>床･ｶｰﾍﾟｯﾄ敷</v>
          </cell>
          <cell r="D1853" t="str">
            <v>ﾀﾌﾃｯﾄﾞ･ﾌｪﾙﾄ敷･ｸﾞﾘｯﾊﾟｰ工法</v>
          </cell>
          <cell r="E1853" t="str">
            <v>㎡</v>
          </cell>
          <cell r="F1853">
            <v>7130</v>
          </cell>
          <cell r="G1853" t="str">
            <v>P-98</v>
          </cell>
          <cell r="H1853">
            <v>7486</v>
          </cell>
          <cell r="I1853">
            <v>7480</v>
          </cell>
        </row>
        <row r="1854">
          <cell r="B1854">
            <v>263303</v>
          </cell>
          <cell r="C1854" t="str">
            <v>床･ｶｰﾍﾟｯﾄ敷</v>
          </cell>
          <cell r="D1854" t="str">
            <v>ﾀﾌﾃｯﾄﾞ･ﾌｪﾙﾄ敷･ﾗﾜﾝ合板共</v>
          </cell>
          <cell r="E1854" t="str">
            <v>㎡</v>
          </cell>
          <cell r="F1854">
            <v>9600</v>
          </cell>
          <cell r="G1854" t="str">
            <v>P-98</v>
          </cell>
          <cell r="H1854">
            <v>10080</v>
          </cell>
          <cell r="I1854">
            <v>10000</v>
          </cell>
        </row>
        <row r="1855">
          <cell r="B1855">
            <v>263305</v>
          </cell>
          <cell r="C1855" t="str">
            <v>床･ｶｰﾍﾟｯﾄ敷</v>
          </cell>
          <cell r="D1855" t="str">
            <v>ﾀﾌﾃｯﾄﾞ･ﾌｪﾙﾄ敷･ﾗﾜﾝ合板ころばし床組共</v>
          </cell>
          <cell r="E1855" t="str">
            <v>㎡</v>
          </cell>
          <cell r="F1855">
            <v>13200</v>
          </cell>
          <cell r="G1855" t="str">
            <v>P-98</v>
          </cell>
          <cell r="H1855">
            <v>13860</v>
          </cell>
          <cell r="I1855">
            <v>13800</v>
          </cell>
        </row>
        <row r="1856">
          <cell r="B1856">
            <v>263307</v>
          </cell>
          <cell r="C1856" t="str">
            <v>床･ｶｰﾍﾟｯﾄ敷</v>
          </cell>
          <cell r="D1856" t="str">
            <v>ﾀﾌﾃｯﾄﾞ･ﾌｪﾙﾄ敷･ﾗﾜﾝ合板束立床組共</v>
          </cell>
          <cell r="E1856" t="str">
            <v>㎡</v>
          </cell>
          <cell r="F1856">
            <v>14700</v>
          </cell>
          <cell r="G1856" t="str">
            <v>P-98</v>
          </cell>
          <cell r="H1856">
            <v>15435</v>
          </cell>
          <cell r="I1856">
            <v>15400</v>
          </cell>
        </row>
        <row r="1857">
          <cell r="B1857">
            <v>263309</v>
          </cell>
          <cell r="C1857" t="str">
            <v>床･ｶｰﾍﾟｯﾄ敷</v>
          </cell>
          <cell r="D1857" t="str">
            <v>ﾀﾌﾃｯﾄﾞ･ﾌｪﾙﾄ敷･ﾓﾙﾀﾙ塗共</v>
          </cell>
          <cell r="E1857" t="str">
            <v>㎡</v>
          </cell>
          <cell r="F1857">
            <v>9190</v>
          </cell>
          <cell r="G1857" t="str">
            <v>P-98</v>
          </cell>
          <cell r="H1857">
            <v>9649</v>
          </cell>
          <cell r="I1857">
            <v>9640</v>
          </cell>
        </row>
        <row r="1858">
          <cell r="B1858">
            <v>263311</v>
          </cell>
          <cell r="C1858" t="str">
            <v>床･ｶｰﾍﾟｯﾄ敷</v>
          </cell>
          <cell r="D1858" t="str">
            <v>ｳｨﾙﾄﾝ･ﾌｪﾙﾄ敷･ｸﾞﾘｯﾊﾟｰ工法</v>
          </cell>
          <cell r="E1858" t="str">
            <v>㎡</v>
          </cell>
          <cell r="F1858">
            <v>8770</v>
          </cell>
          <cell r="G1858" t="str">
            <v>P-98</v>
          </cell>
          <cell r="H1858">
            <v>9208</v>
          </cell>
          <cell r="I1858">
            <v>9200</v>
          </cell>
        </row>
        <row r="1859">
          <cell r="B1859">
            <v>263313</v>
          </cell>
          <cell r="C1859" t="str">
            <v>床･ｶｰﾍﾟｯﾄ敷</v>
          </cell>
          <cell r="D1859" t="str">
            <v>ｳｨﾙﾄﾝ･ﾌｪﾙﾄ敷･ﾗﾜﾝ合板共</v>
          </cell>
          <cell r="E1859" t="str">
            <v>㎡</v>
          </cell>
          <cell r="F1859">
            <v>11200</v>
          </cell>
          <cell r="G1859" t="str">
            <v>P-98</v>
          </cell>
          <cell r="H1859">
            <v>11760</v>
          </cell>
          <cell r="I1859">
            <v>11700</v>
          </cell>
        </row>
        <row r="1860">
          <cell r="B1860">
            <v>263315</v>
          </cell>
          <cell r="C1860" t="str">
            <v>床･ｶｰﾍﾟｯﾄ敷</v>
          </cell>
          <cell r="D1860" t="str">
            <v>ｳｨﾙﾄﾝ･ﾌｪﾙﾄ敷･ﾗﾜﾝ合板ころばし床組共</v>
          </cell>
          <cell r="E1860" t="str">
            <v>㎡</v>
          </cell>
          <cell r="F1860">
            <v>14900</v>
          </cell>
          <cell r="G1860" t="str">
            <v>P-98</v>
          </cell>
          <cell r="H1860">
            <v>15645</v>
          </cell>
          <cell r="I1860">
            <v>15600</v>
          </cell>
        </row>
        <row r="1861">
          <cell r="B1861">
            <v>263317</v>
          </cell>
          <cell r="C1861" t="str">
            <v>床･ｶｰﾍﾟｯﾄ敷</v>
          </cell>
          <cell r="D1861" t="str">
            <v>ｳｨﾙﾄﾝ･ﾌｪﾙﾄ敷･ﾗﾜﾝ合板束立床組共</v>
          </cell>
          <cell r="E1861" t="str">
            <v>㎡</v>
          </cell>
          <cell r="F1861">
            <v>16300</v>
          </cell>
          <cell r="G1861" t="str">
            <v>P-98</v>
          </cell>
          <cell r="H1861">
            <v>17115</v>
          </cell>
          <cell r="I1861">
            <v>17100</v>
          </cell>
        </row>
        <row r="1862">
          <cell r="B1862">
            <v>263319</v>
          </cell>
          <cell r="C1862" t="str">
            <v>床･ｶｰﾍﾟｯﾄ敷</v>
          </cell>
          <cell r="D1862" t="str">
            <v>ｳｨﾙﾄﾝ･ﾌｪﾙﾄ敷･ﾓﾙﾀﾙ塗共</v>
          </cell>
          <cell r="E1862" t="str">
            <v>㎡</v>
          </cell>
          <cell r="F1862">
            <v>10800</v>
          </cell>
          <cell r="G1862" t="str">
            <v>P-98</v>
          </cell>
          <cell r="H1862">
            <v>11340</v>
          </cell>
          <cell r="I1862">
            <v>11300</v>
          </cell>
        </row>
        <row r="1863">
          <cell r="B1863">
            <v>263321</v>
          </cell>
          <cell r="C1863" t="str">
            <v>床･ｶｰﾍﾟｯﾄ敷</v>
          </cell>
          <cell r="D1863" t="str">
            <v>ﾀﾌﾃｯﾄﾞ･接着工法</v>
          </cell>
          <cell r="E1863" t="str">
            <v>㎡</v>
          </cell>
          <cell r="F1863">
            <v>5990</v>
          </cell>
          <cell r="G1863" t="str">
            <v>P-98</v>
          </cell>
          <cell r="H1863">
            <v>6289</v>
          </cell>
          <cell r="I1863">
            <v>6280</v>
          </cell>
        </row>
        <row r="1864">
          <cell r="B1864">
            <v>263323</v>
          </cell>
          <cell r="C1864" t="str">
            <v>床･ｶｰﾍﾟｯﾄ敷</v>
          </cell>
          <cell r="D1864" t="str">
            <v>ﾀﾌﾃｯﾄﾞ･ﾗﾜﾝ合板共</v>
          </cell>
          <cell r="E1864" t="str">
            <v>㎡</v>
          </cell>
          <cell r="F1864">
            <v>8460</v>
          </cell>
          <cell r="G1864" t="str">
            <v>P-98</v>
          </cell>
          <cell r="H1864">
            <v>8883</v>
          </cell>
          <cell r="I1864">
            <v>8880</v>
          </cell>
        </row>
        <row r="1865">
          <cell r="B1865">
            <v>263325</v>
          </cell>
          <cell r="C1865" t="str">
            <v>床･ｶｰﾍﾟｯﾄ敷</v>
          </cell>
          <cell r="D1865" t="str">
            <v>ﾀﾌﾃｯﾄﾞ･ﾗﾜﾝ合板･木造ころばし床組共</v>
          </cell>
          <cell r="E1865" t="str">
            <v>㎡</v>
          </cell>
          <cell r="F1865">
            <v>12100</v>
          </cell>
          <cell r="G1865" t="str">
            <v>P-98</v>
          </cell>
          <cell r="H1865">
            <v>12705</v>
          </cell>
          <cell r="I1865">
            <v>12700</v>
          </cell>
        </row>
        <row r="1866">
          <cell r="B1866">
            <v>263327</v>
          </cell>
          <cell r="C1866" t="str">
            <v>床･ｶｰﾍﾟｯﾄ敷</v>
          </cell>
          <cell r="D1866" t="str">
            <v>ﾀﾌﾃｯﾄﾞ･ﾗﾜﾝ合板･木造束立床組共</v>
          </cell>
          <cell r="E1866" t="str">
            <v>㎡</v>
          </cell>
          <cell r="F1866">
            <v>13600</v>
          </cell>
          <cell r="G1866" t="str">
            <v>P-98</v>
          </cell>
          <cell r="H1866">
            <v>14280</v>
          </cell>
          <cell r="I1866">
            <v>14200</v>
          </cell>
        </row>
        <row r="1867">
          <cell r="B1867">
            <v>263329</v>
          </cell>
          <cell r="C1867" t="str">
            <v>床･ｶｰﾍﾟｯﾄ敷</v>
          </cell>
          <cell r="D1867" t="str">
            <v>ﾀﾌﾃｯﾄﾞ･ﾓﾙﾀﾙ塗共</v>
          </cell>
          <cell r="E1867" t="str">
            <v>㎡</v>
          </cell>
          <cell r="F1867">
            <v>8050</v>
          </cell>
          <cell r="G1867" t="str">
            <v>P-98</v>
          </cell>
          <cell r="H1867">
            <v>8452</v>
          </cell>
          <cell r="I1867">
            <v>8450</v>
          </cell>
        </row>
        <row r="1868">
          <cell r="B1868">
            <v>263331</v>
          </cell>
          <cell r="C1868" t="str">
            <v>床･ｶｰﾍﾟｯﾄ敷</v>
          </cell>
          <cell r="D1868" t="str">
            <v>ｳｨﾙﾄﾝ･接着工法</v>
          </cell>
          <cell r="E1868" t="str">
            <v>㎡</v>
          </cell>
          <cell r="F1868">
            <v>7640</v>
          </cell>
          <cell r="G1868" t="str">
            <v>P-98</v>
          </cell>
          <cell r="H1868">
            <v>8022</v>
          </cell>
          <cell r="I1868">
            <v>8020</v>
          </cell>
        </row>
        <row r="1869">
          <cell r="B1869">
            <v>263333</v>
          </cell>
          <cell r="C1869" t="str">
            <v>床･ｶｰﾍﾟｯﾄ敷</v>
          </cell>
          <cell r="D1869" t="str">
            <v>ｳｨﾙﾄﾝ･ﾗﾜﾝ合板共</v>
          </cell>
          <cell r="E1869" t="str">
            <v>㎡</v>
          </cell>
          <cell r="F1869">
            <v>10100</v>
          </cell>
          <cell r="G1869" t="str">
            <v>P-98</v>
          </cell>
          <cell r="H1869">
            <v>10605</v>
          </cell>
          <cell r="I1869">
            <v>10600</v>
          </cell>
        </row>
        <row r="1870">
          <cell r="B1870">
            <v>263335</v>
          </cell>
          <cell r="C1870" t="str">
            <v>床･ｶｰﾍﾟｯﾄ敷</v>
          </cell>
          <cell r="D1870" t="str">
            <v>ｳｨﾙﾄﾝ･ﾗﾜﾝ合板･木造ころばし床組共</v>
          </cell>
          <cell r="E1870" t="str">
            <v>㎡</v>
          </cell>
          <cell r="F1870">
            <v>13800</v>
          </cell>
          <cell r="G1870" t="str">
            <v>P-98</v>
          </cell>
          <cell r="H1870">
            <v>14490</v>
          </cell>
          <cell r="I1870">
            <v>14400</v>
          </cell>
        </row>
        <row r="1871">
          <cell r="B1871">
            <v>263337</v>
          </cell>
          <cell r="C1871" t="str">
            <v>床･ｶｰﾍﾟｯﾄ敷</v>
          </cell>
          <cell r="D1871" t="str">
            <v>ｳｨﾙﾄﾝ･ﾗﾜﾝ合板･木造束立床組共</v>
          </cell>
          <cell r="E1871" t="str">
            <v>㎡</v>
          </cell>
          <cell r="F1871">
            <v>15200</v>
          </cell>
          <cell r="G1871" t="str">
            <v>P-98</v>
          </cell>
          <cell r="H1871">
            <v>15960</v>
          </cell>
          <cell r="I1871">
            <v>15900</v>
          </cell>
        </row>
        <row r="1872">
          <cell r="B1872">
            <v>263339</v>
          </cell>
          <cell r="C1872" t="str">
            <v>床･ｶｰﾍﾟｯﾄ敷</v>
          </cell>
          <cell r="D1872" t="str">
            <v>ｳｨﾙﾄﾝ･ﾓﾙﾀﾙ塗共</v>
          </cell>
          <cell r="E1872" t="str">
            <v>㎡</v>
          </cell>
          <cell r="F1872">
            <v>9700</v>
          </cell>
          <cell r="G1872" t="str">
            <v>P-98</v>
          </cell>
          <cell r="H1872">
            <v>10185</v>
          </cell>
          <cell r="I1872">
            <v>10100</v>
          </cell>
        </row>
        <row r="1873">
          <cell r="B1873">
            <v>263341</v>
          </cell>
          <cell r="C1873" t="str">
            <v>床･ｶｰﾍﾟｯﾄ敷</v>
          </cell>
          <cell r="D1873" t="str">
            <v>ﾆｰﾄﾞﾙﾊﾟﾝﾁ･接着工法</v>
          </cell>
          <cell r="E1873" t="str">
            <v>㎡</v>
          </cell>
          <cell r="F1873">
            <v>2450</v>
          </cell>
          <cell r="G1873" t="str">
            <v>P-98</v>
          </cell>
          <cell r="H1873">
            <v>2572</v>
          </cell>
          <cell r="I1873">
            <v>2570</v>
          </cell>
        </row>
        <row r="1874">
          <cell r="B1874">
            <v>263343</v>
          </cell>
          <cell r="C1874" t="str">
            <v>床･ｶｰﾍﾟｯﾄ敷</v>
          </cell>
          <cell r="D1874" t="str">
            <v>ﾆｰﾄﾞﾙﾊﾟﾝﾁ･ﾗﾜﾝ合板共</v>
          </cell>
          <cell r="E1874" t="str">
            <v>㎡</v>
          </cell>
          <cell r="F1874">
            <v>4920</v>
          </cell>
          <cell r="G1874" t="str">
            <v>P-98</v>
          </cell>
          <cell r="H1874">
            <v>5166</v>
          </cell>
          <cell r="I1874">
            <v>5160</v>
          </cell>
        </row>
        <row r="1875">
          <cell r="B1875">
            <v>263345</v>
          </cell>
          <cell r="C1875" t="str">
            <v>床･ｶｰﾍﾟｯﾄ敷</v>
          </cell>
          <cell r="D1875" t="str">
            <v>ﾆｰﾄﾞﾙﾊﾟﾝﾁ･ﾗﾜﾝ合板･木造ころばし床組共</v>
          </cell>
          <cell r="E1875" t="str">
            <v>㎡</v>
          </cell>
          <cell r="F1875">
            <v>8610</v>
          </cell>
          <cell r="G1875" t="str">
            <v>P-98</v>
          </cell>
          <cell r="H1875">
            <v>9040</v>
          </cell>
          <cell r="I1875">
            <v>9040</v>
          </cell>
        </row>
        <row r="1876">
          <cell r="B1876">
            <v>263347</v>
          </cell>
          <cell r="C1876" t="str">
            <v>床･ｶｰﾍﾟｯﾄ敷</v>
          </cell>
          <cell r="D1876" t="str">
            <v>ﾆｰﾄﾞﾙﾊﾟﾝﾁ･ﾗﾜﾝ合板･木造束立床組共</v>
          </cell>
          <cell r="E1876" t="str">
            <v>㎡</v>
          </cell>
          <cell r="F1876">
            <v>10000</v>
          </cell>
          <cell r="G1876" t="str">
            <v>P-99</v>
          </cell>
          <cell r="H1876">
            <v>10500</v>
          </cell>
          <cell r="I1876">
            <v>10500</v>
          </cell>
        </row>
        <row r="1877">
          <cell r="B1877">
            <v>263349</v>
          </cell>
          <cell r="C1877" t="str">
            <v>床･ｶｰﾍﾟｯﾄ敷</v>
          </cell>
          <cell r="D1877" t="str">
            <v>ﾆｰﾄﾞﾙﾊﾟﾝﾁ･ﾓﾙﾀﾙ塗共</v>
          </cell>
          <cell r="E1877" t="str">
            <v>㎡</v>
          </cell>
          <cell r="F1877">
            <v>4510</v>
          </cell>
          <cell r="G1877" t="str">
            <v>P-99</v>
          </cell>
          <cell r="H1877">
            <v>4735</v>
          </cell>
          <cell r="I1877">
            <v>4730</v>
          </cell>
        </row>
        <row r="1878">
          <cell r="B1878">
            <v>263401</v>
          </cell>
          <cell r="C1878" t="str">
            <v>外装･ｱﾙﾐ成型材張</v>
          </cell>
          <cell r="D1878" t="str">
            <v>下地別途</v>
          </cell>
          <cell r="E1878" t="str">
            <v>㎡</v>
          </cell>
          <cell r="F1878">
            <v>11400</v>
          </cell>
          <cell r="G1878" t="str">
            <v>P-99</v>
          </cell>
          <cell r="H1878">
            <v>11970</v>
          </cell>
          <cell r="I1878">
            <v>11900</v>
          </cell>
        </row>
        <row r="1879">
          <cell r="B1879">
            <v>263404</v>
          </cell>
          <cell r="C1879" t="str">
            <v>外装･ｱﾙﾐ成型材張</v>
          </cell>
          <cell r="D1879" t="str">
            <v>木造胴縁組共</v>
          </cell>
          <cell r="E1879" t="str">
            <v>㎡</v>
          </cell>
          <cell r="F1879">
            <v>13100</v>
          </cell>
          <cell r="G1879" t="str">
            <v>P-99</v>
          </cell>
          <cell r="H1879">
            <v>13755</v>
          </cell>
          <cell r="I1879">
            <v>13700</v>
          </cell>
        </row>
        <row r="1880">
          <cell r="B1880">
            <v>263407</v>
          </cell>
          <cell r="C1880" t="str">
            <v>外装･ｱﾙﾐ成型材張</v>
          </cell>
          <cell r="D1880" t="str">
            <v>軽量鉄骨壁下地組共</v>
          </cell>
          <cell r="E1880" t="str">
            <v>㎡</v>
          </cell>
          <cell r="F1880">
            <v>14000</v>
          </cell>
          <cell r="G1880" t="str">
            <v>P-99</v>
          </cell>
          <cell r="H1880">
            <v>14700</v>
          </cell>
          <cell r="I1880">
            <v>14700</v>
          </cell>
        </row>
        <row r="1881">
          <cell r="B1881">
            <v>263411</v>
          </cell>
          <cell r="C1881" t="str">
            <v>内外装･ｱﾙﾐ成型材張</v>
          </cell>
          <cell r="D1881" t="str">
            <v>下地別途</v>
          </cell>
          <cell r="E1881" t="str">
            <v>㎡</v>
          </cell>
          <cell r="F1881">
            <v>10500</v>
          </cell>
          <cell r="G1881" t="str">
            <v>P-99</v>
          </cell>
          <cell r="H1881">
            <v>11025</v>
          </cell>
          <cell r="I1881">
            <v>11000</v>
          </cell>
        </row>
        <row r="1882">
          <cell r="B1882">
            <v>263414</v>
          </cell>
          <cell r="C1882" t="str">
            <v>内外装･ｱﾙﾐ成型材張</v>
          </cell>
          <cell r="D1882" t="str">
            <v>木造胴縁組共</v>
          </cell>
          <cell r="E1882" t="str">
            <v>㎡</v>
          </cell>
          <cell r="F1882">
            <v>12200</v>
          </cell>
          <cell r="G1882" t="str">
            <v>P-99</v>
          </cell>
          <cell r="H1882">
            <v>12810</v>
          </cell>
          <cell r="I1882">
            <v>12800</v>
          </cell>
        </row>
        <row r="1883">
          <cell r="B1883">
            <v>263417</v>
          </cell>
          <cell r="C1883" t="str">
            <v>内外装･ｱﾙﾐ成型材張</v>
          </cell>
          <cell r="D1883" t="str">
            <v>軽量鉄骨壁下地組共</v>
          </cell>
          <cell r="E1883" t="str">
            <v>㎡</v>
          </cell>
          <cell r="F1883">
            <v>13100</v>
          </cell>
          <cell r="G1883" t="str">
            <v>P-99</v>
          </cell>
          <cell r="H1883">
            <v>13755</v>
          </cell>
          <cell r="I1883">
            <v>13700</v>
          </cell>
        </row>
        <row r="1884">
          <cell r="B1884">
            <v>263421</v>
          </cell>
          <cell r="C1884" t="str">
            <v>内外装･ｽﾁｰﾙ成型材張</v>
          </cell>
          <cell r="D1884" t="str">
            <v>下地別途</v>
          </cell>
          <cell r="E1884" t="str">
            <v>㎡</v>
          </cell>
          <cell r="F1884">
            <v>2670</v>
          </cell>
          <cell r="G1884" t="str">
            <v>P-99</v>
          </cell>
          <cell r="H1884">
            <v>2803</v>
          </cell>
          <cell r="I1884">
            <v>2800</v>
          </cell>
        </row>
        <row r="1885">
          <cell r="B1885">
            <v>263424</v>
          </cell>
          <cell r="C1885" t="str">
            <v>内外装･ｽﾁｰﾙ成型材張</v>
          </cell>
          <cell r="D1885" t="str">
            <v>木造胴縁組共</v>
          </cell>
          <cell r="E1885" t="str">
            <v>㎡</v>
          </cell>
          <cell r="F1885">
            <v>4440</v>
          </cell>
          <cell r="G1885" t="str">
            <v>P-99</v>
          </cell>
          <cell r="H1885">
            <v>4662</v>
          </cell>
          <cell r="I1885">
            <v>4660</v>
          </cell>
        </row>
        <row r="1886">
          <cell r="B1886">
            <v>263427</v>
          </cell>
          <cell r="C1886" t="str">
            <v>内外装･ｽﾁｰﾙ成型材張</v>
          </cell>
          <cell r="D1886" t="str">
            <v>軽量鉄骨壁下地組共</v>
          </cell>
          <cell r="E1886" t="str">
            <v>㎡</v>
          </cell>
          <cell r="F1886">
            <v>5280</v>
          </cell>
          <cell r="G1886" t="str">
            <v>P-99</v>
          </cell>
          <cell r="H1886">
            <v>5544</v>
          </cell>
          <cell r="I1886">
            <v>5540</v>
          </cell>
        </row>
        <row r="1887">
          <cell r="B1887">
            <v>263431</v>
          </cell>
          <cell r="C1887" t="str">
            <v>内外装･ｽﾃﾝﾚｽ材張</v>
          </cell>
          <cell r="D1887" t="str">
            <v>石こう付･下地別途</v>
          </cell>
          <cell r="E1887" t="str">
            <v>㎡</v>
          </cell>
          <cell r="F1887">
            <v>3480</v>
          </cell>
          <cell r="G1887" t="str">
            <v>P-99</v>
          </cell>
          <cell r="H1887">
            <v>3654</v>
          </cell>
          <cell r="I1887">
            <v>3650</v>
          </cell>
        </row>
        <row r="1888">
          <cell r="B1888">
            <v>263434</v>
          </cell>
          <cell r="C1888" t="str">
            <v>内外装･ｽﾃﾝﾚｽ材張</v>
          </cell>
          <cell r="D1888" t="str">
            <v>石こう付･木造胴縁組共</v>
          </cell>
          <cell r="E1888" t="str">
            <v>㎡</v>
          </cell>
          <cell r="F1888">
            <v>5250</v>
          </cell>
          <cell r="G1888" t="str">
            <v>P-99</v>
          </cell>
          <cell r="H1888">
            <v>5512</v>
          </cell>
          <cell r="I1888">
            <v>5510</v>
          </cell>
        </row>
        <row r="1889">
          <cell r="B1889">
            <v>263437</v>
          </cell>
          <cell r="C1889" t="str">
            <v>内外装･ｽﾃﾝﾚｽ材張</v>
          </cell>
          <cell r="D1889" t="str">
            <v>石こう付･軽量鉄骨壁下地組共</v>
          </cell>
          <cell r="E1889" t="str">
            <v>㎡</v>
          </cell>
          <cell r="F1889">
            <v>6090</v>
          </cell>
          <cell r="G1889" t="str">
            <v>P-99</v>
          </cell>
          <cell r="H1889">
            <v>6394</v>
          </cell>
          <cell r="I1889">
            <v>6390</v>
          </cell>
        </row>
        <row r="1890">
          <cell r="B1890">
            <v>263441</v>
          </cell>
          <cell r="C1890" t="str">
            <v>内外装･塩ﾋﾞ鋼板張</v>
          </cell>
          <cell r="D1890" t="str">
            <v>膜厚0.2mm ･下地別途</v>
          </cell>
          <cell r="E1890" t="str">
            <v>㎡</v>
          </cell>
          <cell r="F1890">
            <v>1970</v>
          </cell>
          <cell r="G1890" t="str">
            <v>P-99</v>
          </cell>
          <cell r="H1890">
            <v>2068</v>
          </cell>
          <cell r="I1890">
            <v>2060</v>
          </cell>
        </row>
        <row r="1891">
          <cell r="B1891">
            <v>263444</v>
          </cell>
          <cell r="C1891" t="str">
            <v>内外装･塩ﾋﾞ鋼板張</v>
          </cell>
          <cell r="D1891" t="str">
            <v>膜厚0.2mm ･木造胴縁組共</v>
          </cell>
          <cell r="E1891" t="str">
            <v>㎡</v>
          </cell>
          <cell r="F1891">
            <v>3740</v>
          </cell>
          <cell r="G1891" t="str">
            <v>P-99</v>
          </cell>
          <cell r="H1891">
            <v>3927</v>
          </cell>
          <cell r="I1891">
            <v>3920</v>
          </cell>
        </row>
        <row r="1892">
          <cell r="B1892">
            <v>263447</v>
          </cell>
          <cell r="C1892" t="str">
            <v>内外装･塩ﾋﾞ鋼板張</v>
          </cell>
          <cell r="D1892" t="str">
            <v>膜厚0.2mm ･軽量鉄骨壁下地組共</v>
          </cell>
          <cell r="E1892" t="str">
            <v>㎡</v>
          </cell>
          <cell r="F1892">
            <v>4580</v>
          </cell>
          <cell r="G1892" t="str">
            <v>P-99</v>
          </cell>
          <cell r="H1892">
            <v>4809</v>
          </cell>
          <cell r="I1892">
            <v>4800</v>
          </cell>
        </row>
        <row r="1893">
          <cell r="B1893">
            <v>263451</v>
          </cell>
          <cell r="C1893" t="str">
            <v>内外装･ﾌｯ素鋼板張</v>
          </cell>
          <cell r="D1893" t="str">
            <v>樹脂塗装･下地別途</v>
          </cell>
          <cell r="E1893" t="str">
            <v>㎡</v>
          </cell>
          <cell r="F1893">
            <v>2110</v>
          </cell>
          <cell r="G1893" t="str">
            <v>P-99</v>
          </cell>
          <cell r="H1893">
            <v>2215</v>
          </cell>
          <cell r="I1893">
            <v>2210</v>
          </cell>
        </row>
        <row r="1894">
          <cell r="B1894">
            <v>263454</v>
          </cell>
          <cell r="C1894" t="str">
            <v>内外装･ﾌｯ素鋼板張</v>
          </cell>
          <cell r="D1894" t="str">
            <v>樹脂塗装･木造胴縁組共</v>
          </cell>
          <cell r="E1894" t="str">
            <v>㎡</v>
          </cell>
          <cell r="F1894">
            <v>3880</v>
          </cell>
          <cell r="G1894" t="str">
            <v>P-99</v>
          </cell>
          <cell r="H1894">
            <v>4074</v>
          </cell>
          <cell r="I1894">
            <v>4070</v>
          </cell>
        </row>
        <row r="1895">
          <cell r="B1895">
            <v>263457</v>
          </cell>
          <cell r="C1895" t="str">
            <v>内外装･ﾌｯ素鋼板張</v>
          </cell>
          <cell r="D1895" t="str">
            <v>樹脂塗装･軽量鉄骨壁下地組共</v>
          </cell>
          <cell r="E1895" t="str">
            <v>㎡</v>
          </cell>
          <cell r="F1895">
            <v>4720</v>
          </cell>
          <cell r="G1895" t="str">
            <v>P-99</v>
          </cell>
          <cell r="H1895">
            <v>4956</v>
          </cell>
          <cell r="I1895">
            <v>4950</v>
          </cell>
        </row>
        <row r="1896">
          <cell r="B1896">
            <v>263461</v>
          </cell>
          <cell r="C1896" t="str">
            <v>内外装･ﾌﾟﾘﾝﾄ鋼板張</v>
          </cell>
          <cell r="D1896" t="str">
            <v>下地別途</v>
          </cell>
          <cell r="E1896" t="str">
            <v>㎡</v>
          </cell>
          <cell r="F1896">
            <v>1680</v>
          </cell>
          <cell r="G1896" t="str">
            <v>P-99</v>
          </cell>
          <cell r="H1896">
            <v>1764</v>
          </cell>
          <cell r="I1896">
            <v>1760</v>
          </cell>
        </row>
        <row r="1897">
          <cell r="B1897">
            <v>263464</v>
          </cell>
          <cell r="C1897" t="str">
            <v>内外装･ﾌﾟﾘﾝﾄ鋼板張</v>
          </cell>
          <cell r="D1897" t="str">
            <v>木造胴縁組共</v>
          </cell>
          <cell r="E1897" t="str">
            <v>㎡</v>
          </cell>
          <cell r="F1897">
            <v>3450</v>
          </cell>
          <cell r="G1897" t="str">
            <v>P-99</v>
          </cell>
          <cell r="H1897">
            <v>3622</v>
          </cell>
          <cell r="I1897">
            <v>3620</v>
          </cell>
        </row>
        <row r="1898">
          <cell r="B1898">
            <v>263467</v>
          </cell>
          <cell r="C1898" t="str">
            <v>内外装･ﾌﾟﾘﾝﾄ鋼板張</v>
          </cell>
          <cell r="D1898" t="str">
            <v>軽量鉄骨壁下地組共</v>
          </cell>
          <cell r="E1898" t="str">
            <v>㎡</v>
          </cell>
          <cell r="F1898">
            <v>4290</v>
          </cell>
          <cell r="G1898" t="str">
            <v>P-99</v>
          </cell>
          <cell r="H1898">
            <v>4504</v>
          </cell>
          <cell r="I1898">
            <v>4500</v>
          </cell>
        </row>
        <row r="1899">
          <cell r="B1899">
            <v>263471</v>
          </cell>
          <cell r="C1899" t="str">
            <v>内外装･ｶﾗｰ鉄板張</v>
          </cell>
          <cell r="D1899" t="str">
            <v>波板･下地別途</v>
          </cell>
          <cell r="E1899" t="str">
            <v>㎡</v>
          </cell>
          <cell r="F1899">
            <v>1530</v>
          </cell>
          <cell r="G1899" t="str">
            <v>P-99</v>
          </cell>
          <cell r="H1899">
            <v>1606</v>
          </cell>
          <cell r="I1899">
            <v>1600</v>
          </cell>
        </row>
        <row r="1900">
          <cell r="B1900">
            <v>263474</v>
          </cell>
          <cell r="C1900" t="str">
            <v>内外装･ｶﾗｰ鉄板張</v>
          </cell>
          <cell r="D1900" t="str">
            <v>波板･木造胴縁組共</v>
          </cell>
          <cell r="E1900" t="str">
            <v>㎡</v>
          </cell>
          <cell r="F1900">
            <v>3300</v>
          </cell>
          <cell r="G1900" t="str">
            <v>P-99</v>
          </cell>
          <cell r="H1900">
            <v>3465</v>
          </cell>
          <cell r="I1900">
            <v>3460</v>
          </cell>
        </row>
        <row r="1901">
          <cell r="B1901">
            <v>263477</v>
          </cell>
          <cell r="C1901" t="str">
            <v>内外装･ｶﾗｰ鉄板張</v>
          </cell>
          <cell r="D1901" t="str">
            <v>波板･軽量鉄骨壁下地組共</v>
          </cell>
          <cell r="E1901" t="str">
            <v>㎡</v>
          </cell>
          <cell r="F1901">
            <v>4140</v>
          </cell>
          <cell r="G1901" t="str">
            <v>P-99</v>
          </cell>
          <cell r="H1901">
            <v>4347</v>
          </cell>
          <cell r="I1901">
            <v>4340</v>
          </cell>
        </row>
        <row r="1902">
          <cell r="B1902">
            <v>263481</v>
          </cell>
          <cell r="C1902" t="str">
            <v>内外装･亜鉛鉄板張</v>
          </cell>
          <cell r="D1902" t="str">
            <v>波板･下地別途</v>
          </cell>
          <cell r="E1902" t="str">
            <v>㎡</v>
          </cell>
          <cell r="F1902">
            <v>1420</v>
          </cell>
          <cell r="G1902" t="str">
            <v>P-99</v>
          </cell>
          <cell r="H1902">
            <v>1491</v>
          </cell>
          <cell r="I1902">
            <v>1490</v>
          </cell>
        </row>
        <row r="1903">
          <cell r="B1903">
            <v>263484</v>
          </cell>
          <cell r="C1903" t="str">
            <v>内外装･亜鉛鉄板張</v>
          </cell>
          <cell r="D1903" t="str">
            <v>波板･木造胴縁組共</v>
          </cell>
          <cell r="E1903" t="str">
            <v>㎡</v>
          </cell>
          <cell r="F1903">
            <v>3190</v>
          </cell>
          <cell r="G1903" t="str">
            <v>P-99</v>
          </cell>
          <cell r="H1903">
            <v>3349</v>
          </cell>
          <cell r="I1903">
            <v>3340</v>
          </cell>
        </row>
        <row r="1904">
          <cell r="B1904">
            <v>263487</v>
          </cell>
          <cell r="C1904" t="str">
            <v>内外装･亜鉛鉄板張</v>
          </cell>
          <cell r="D1904" t="str">
            <v>波板･軽量鉄骨壁下地組共</v>
          </cell>
          <cell r="E1904" t="str">
            <v>㎡</v>
          </cell>
          <cell r="F1904">
            <v>4030</v>
          </cell>
          <cell r="G1904" t="str">
            <v>P-99</v>
          </cell>
          <cell r="H1904">
            <v>4231</v>
          </cell>
          <cell r="I1904">
            <v>4230</v>
          </cell>
        </row>
        <row r="1905">
          <cell r="B1905">
            <v>263490</v>
          </cell>
          <cell r="C1905" t="str">
            <v>外装･ｻｲﾃﾞｨﾝｸﾞ張</v>
          </cell>
          <cell r="D1905" t="str">
            <v>金属系･ｶﾗｰ鋼板･厚15㎜･縦張･下地別途</v>
          </cell>
          <cell r="E1905" t="str">
            <v>㎡</v>
          </cell>
          <cell r="F1905">
            <v>2980</v>
          </cell>
          <cell r="G1905" t="str">
            <v>P-99</v>
          </cell>
          <cell r="H1905">
            <v>3129</v>
          </cell>
          <cell r="I1905">
            <v>3120</v>
          </cell>
        </row>
        <row r="1906">
          <cell r="B1906">
            <v>263491</v>
          </cell>
          <cell r="C1906" t="str">
            <v>外装･ｻｲﾃﾞｨﾝｸﾞ張</v>
          </cell>
          <cell r="D1906" t="str">
            <v>金属系･ｶﾗｰ鋼板･厚15㎜･縦張･木造胴縁組共</v>
          </cell>
          <cell r="E1906" t="str">
            <v>㎡</v>
          </cell>
          <cell r="F1906">
            <v>4750</v>
          </cell>
          <cell r="G1906" t="str">
            <v>P-99</v>
          </cell>
          <cell r="H1906">
            <v>4987</v>
          </cell>
          <cell r="I1906">
            <v>4980</v>
          </cell>
        </row>
        <row r="1907">
          <cell r="B1907">
            <v>263492</v>
          </cell>
          <cell r="C1907" t="str">
            <v>外装･ｻｲﾃﾞｨﾝｸﾞ張</v>
          </cell>
          <cell r="D1907" t="str">
            <v>金属系･ｶﾗｰ鋼板厚15㎜縦張軽量鉄骨壁下地組共</v>
          </cell>
          <cell r="E1907" t="str">
            <v>㎡</v>
          </cell>
          <cell r="F1907">
            <v>5590</v>
          </cell>
          <cell r="G1907" t="str">
            <v>P-99</v>
          </cell>
          <cell r="H1907">
            <v>5869</v>
          </cell>
          <cell r="I1907">
            <v>5860</v>
          </cell>
        </row>
        <row r="1908">
          <cell r="B1908">
            <v>263493</v>
          </cell>
          <cell r="C1908" t="str">
            <v>外装･ｻｲﾃﾞｨﾝｸﾞ張</v>
          </cell>
          <cell r="D1908" t="str">
            <v>金属系･ｶﾗｰ鋼板･厚25㎜･横張･下地別途</v>
          </cell>
          <cell r="E1908" t="str">
            <v>㎡</v>
          </cell>
          <cell r="F1908">
            <v>3980</v>
          </cell>
          <cell r="G1908" t="str">
            <v>P-99</v>
          </cell>
          <cell r="H1908">
            <v>4179</v>
          </cell>
          <cell r="I1908">
            <v>4170</v>
          </cell>
        </row>
        <row r="1909">
          <cell r="B1909">
            <v>263494</v>
          </cell>
          <cell r="C1909" t="str">
            <v>外装･ｻｲﾃﾞｨﾝｸﾞ張</v>
          </cell>
          <cell r="D1909" t="str">
            <v>金属系･ｶﾗｰ鋼板･厚25㎜･横張･木造胴縁組共</v>
          </cell>
          <cell r="E1909" t="str">
            <v>㎡</v>
          </cell>
          <cell r="F1909">
            <v>5750</v>
          </cell>
          <cell r="G1909" t="str">
            <v>P-99</v>
          </cell>
          <cell r="H1909">
            <v>6037</v>
          </cell>
          <cell r="I1909">
            <v>6030</v>
          </cell>
        </row>
        <row r="1910">
          <cell r="B1910">
            <v>263495</v>
          </cell>
          <cell r="C1910" t="str">
            <v>外装･ｻｲﾃﾞｨﾝｸﾞ張</v>
          </cell>
          <cell r="D1910" t="str">
            <v>金属系･ｶﾗｰ鋼板厚25㎜横張軽量鉄骨壁下地組共</v>
          </cell>
          <cell r="E1910" t="str">
            <v>㎡</v>
          </cell>
          <cell r="F1910">
            <v>6590</v>
          </cell>
          <cell r="G1910" t="str">
            <v>P-99</v>
          </cell>
          <cell r="H1910">
            <v>6919</v>
          </cell>
          <cell r="I1910">
            <v>6910</v>
          </cell>
        </row>
        <row r="1911">
          <cell r="B1911">
            <v>263497</v>
          </cell>
          <cell r="C1911" t="str">
            <v>外装･ｻｲﾃﾞｨﾝｸﾞ張</v>
          </cell>
          <cell r="D1911" t="str">
            <v>木質系･下見板･厚4.7㎜･下地別途</v>
          </cell>
          <cell r="E1911" t="str">
            <v>㎡</v>
          </cell>
          <cell r="F1911">
            <v>2710</v>
          </cell>
          <cell r="G1911" t="str">
            <v>P-99</v>
          </cell>
          <cell r="H1911">
            <v>2845</v>
          </cell>
          <cell r="I1911">
            <v>2840</v>
          </cell>
        </row>
        <row r="1912">
          <cell r="B1912">
            <v>263498</v>
          </cell>
          <cell r="C1912" t="str">
            <v>外装･ｻｲﾃﾞｨﾝｸﾞ張</v>
          </cell>
          <cell r="D1912" t="str">
            <v>木質系･下見板･厚4.7㎜･木造胴縁組共</v>
          </cell>
          <cell r="E1912" t="str">
            <v>㎡</v>
          </cell>
          <cell r="F1912">
            <v>4480</v>
          </cell>
          <cell r="G1912" t="str">
            <v>P-99</v>
          </cell>
          <cell r="H1912">
            <v>4704</v>
          </cell>
          <cell r="I1912">
            <v>4700</v>
          </cell>
        </row>
        <row r="1913">
          <cell r="B1913">
            <v>263501</v>
          </cell>
          <cell r="C1913" t="str">
            <v>壁･せっこうﾎﾞｰﾄﾞ張</v>
          </cell>
          <cell r="D1913" t="str">
            <v>厚9.5㎜･準不燃･突付張･下地別途</v>
          </cell>
          <cell r="E1913" t="str">
            <v>㎡</v>
          </cell>
          <cell r="F1913">
            <v>1220</v>
          </cell>
          <cell r="G1913" t="str">
            <v>P-99</v>
          </cell>
          <cell r="H1913">
            <v>1281</v>
          </cell>
          <cell r="I1913">
            <v>1280</v>
          </cell>
        </row>
        <row r="1914">
          <cell r="B1914">
            <v>263504</v>
          </cell>
          <cell r="C1914" t="str">
            <v>壁･せっこうﾎﾞｰﾄﾞ張</v>
          </cell>
          <cell r="D1914" t="str">
            <v>厚9.5㎜･準不燃･突付張･木造胴縁組共</v>
          </cell>
          <cell r="E1914" t="str">
            <v>㎡</v>
          </cell>
          <cell r="F1914">
            <v>2990</v>
          </cell>
          <cell r="G1914" t="str">
            <v>P-99</v>
          </cell>
          <cell r="H1914">
            <v>3139</v>
          </cell>
          <cell r="I1914">
            <v>3130</v>
          </cell>
        </row>
        <row r="1915">
          <cell r="B1915">
            <v>263507</v>
          </cell>
          <cell r="C1915" t="str">
            <v>壁･せっこうﾎﾞｰﾄﾞ張</v>
          </cell>
          <cell r="D1915" t="str">
            <v>厚9.5㎜･準不燃･突付張･軽量鉄骨壁下地組共</v>
          </cell>
          <cell r="E1915" t="str">
            <v>㎡</v>
          </cell>
          <cell r="F1915">
            <v>3830</v>
          </cell>
          <cell r="G1915" t="str">
            <v>P-99</v>
          </cell>
          <cell r="H1915">
            <v>4021</v>
          </cell>
          <cell r="I1915">
            <v>4020</v>
          </cell>
        </row>
        <row r="1916">
          <cell r="B1916">
            <v>263508</v>
          </cell>
          <cell r="C1916" t="str">
            <v>壁･せっこうﾎﾞｰﾄﾞ張</v>
          </cell>
          <cell r="D1916" t="str">
            <v>厚9.5㎜･準不燃･GL張</v>
          </cell>
          <cell r="E1916" t="str">
            <v>㎡</v>
          </cell>
          <cell r="F1916">
            <v>4490</v>
          </cell>
          <cell r="G1916" t="str">
            <v>P-99</v>
          </cell>
          <cell r="H1916">
            <v>4714</v>
          </cell>
          <cell r="I1916">
            <v>4710</v>
          </cell>
        </row>
        <row r="1917">
          <cell r="B1917">
            <v>263511</v>
          </cell>
          <cell r="C1917" t="str">
            <v>壁･せっこうﾎﾞｰﾄﾞ張</v>
          </cell>
          <cell r="D1917" t="str">
            <v>厚12.5㎜･不燃･突付張･下地別途</v>
          </cell>
          <cell r="E1917" t="str">
            <v>㎡</v>
          </cell>
          <cell r="F1917">
            <v>1290</v>
          </cell>
          <cell r="G1917" t="str">
            <v>P-99</v>
          </cell>
          <cell r="H1917">
            <v>1354</v>
          </cell>
          <cell r="I1917">
            <v>1350</v>
          </cell>
        </row>
        <row r="1918">
          <cell r="B1918">
            <v>263514</v>
          </cell>
          <cell r="C1918" t="str">
            <v>壁･せっこうﾎﾞｰﾄﾞ張</v>
          </cell>
          <cell r="D1918" t="str">
            <v>厚12.5㎜･不燃･突付張･木造胴縁組共</v>
          </cell>
          <cell r="E1918" t="str">
            <v>㎡</v>
          </cell>
          <cell r="F1918">
            <v>3060</v>
          </cell>
          <cell r="G1918" t="str">
            <v>P-99</v>
          </cell>
          <cell r="H1918">
            <v>3213</v>
          </cell>
          <cell r="I1918">
            <v>3210</v>
          </cell>
        </row>
        <row r="1919">
          <cell r="B1919">
            <v>263517</v>
          </cell>
          <cell r="C1919" t="str">
            <v>壁･せっこうﾎﾞｰﾄﾞ張</v>
          </cell>
          <cell r="D1919" t="str">
            <v>厚12.5㎜･準不燃･突付張･軽量鉄骨壁下地組共</v>
          </cell>
          <cell r="E1919" t="str">
            <v>㎡</v>
          </cell>
          <cell r="F1919">
            <v>3900</v>
          </cell>
          <cell r="G1919" t="str">
            <v>P-99</v>
          </cell>
          <cell r="H1919">
            <v>4095</v>
          </cell>
          <cell r="I1919">
            <v>4090</v>
          </cell>
        </row>
        <row r="1920">
          <cell r="B1920">
            <v>263518</v>
          </cell>
          <cell r="C1920" t="str">
            <v>壁･せっこうﾎﾞｰﾄﾞ張</v>
          </cell>
          <cell r="D1920" t="str">
            <v>厚12.5㎜･不燃･GL張</v>
          </cell>
          <cell r="E1920" t="str">
            <v>㎡</v>
          </cell>
          <cell r="F1920">
            <v>4560</v>
          </cell>
          <cell r="G1920" t="str">
            <v>P-99</v>
          </cell>
          <cell r="H1920">
            <v>4788</v>
          </cell>
          <cell r="I1920">
            <v>4780</v>
          </cell>
        </row>
        <row r="1921">
          <cell r="B1921">
            <v>263531</v>
          </cell>
          <cell r="C1921" t="str">
            <v>壁･化粧せっこうﾎﾞｰﾄﾞ張</v>
          </cell>
          <cell r="D1921" t="str">
            <v>厚9.5㎜･準不燃･目透張･下地別途</v>
          </cell>
          <cell r="E1921" t="str">
            <v>㎡</v>
          </cell>
          <cell r="F1921">
            <v>1750</v>
          </cell>
          <cell r="G1921" t="str">
            <v>P-99</v>
          </cell>
          <cell r="H1921">
            <v>1837</v>
          </cell>
          <cell r="I1921">
            <v>1830</v>
          </cell>
        </row>
        <row r="1922">
          <cell r="B1922">
            <v>263534</v>
          </cell>
          <cell r="C1922" t="str">
            <v>壁･化粧せっこうﾎﾞｰﾄﾞ張</v>
          </cell>
          <cell r="D1922" t="str">
            <v>厚9.5㎜･準不燃･目透張･木造胴縁組共</v>
          </cell>
          <cell r="E1922" t="str">
            <v>㎡</v>
          </cell>
          <cell r="F1922">
            <v>3520</v>
          </cell>
          <cell r="G1922" t="str">
            <v>P-99</v>
          </cell>
          <cell r="H1922">
            <v>3696</v>
          </cell>
          <cell r="I1922">
            <v>3690</v>
          </cell>
        </row>
        <row r="1923">
          <cell r="B1923">
            <v>263537</v>
          </cell>
          <cell r="C1923" t="str">
            <v>壁･化粧せっこうﾎﾞｰﾄﾞ張</v>
          </cell>
          <cell r="D1923" t="str">
            <v>厚9.5㎜･準不燃･目透張･軽量鉄骨壁下地組共</v>
          </cell>
          <cell r="E1923" t="str">
            <v>㎡</v>
          </cell>
          <cell r="F1923">
            <v>4360</v>
          </cell>
          <cell r="G1923" t="str">
            <v>P-99</v>
          </cell>
          <cell r="H1923">
            <v>4578</v>
          </cell>
          <cell r="I1923">
            <v>4570</v>
          </cell>
        </row>
        <row r="1924">
          <cell r="B1924">
            <v>263541</v>
          </cell>
          <cell r="C1924" t="str">
            <v>壁･化粧せっこうﾎﾞｰﾄﾞ張</v>
          </cell>
          <cell r="D1924" t="str">
            <v>厚12.5㎜･準不燃･目透張･下地別途</v>
          </cell>
          <cell r="E1924" t="str">
            <v>㎡</v>
          </cell>
          <cell r="F1924">
            <v>2080</v>
          </cell>
          <cell r="G1924" t="str">
            <v>P-100</v>
          </cell>
          <cell r="H1924">
            <v>2184</v>
          </cell>
          <cell r="I1924">
            <v>2180</v>
          </cell>
        </row>
        <row r="1925">
          <cell r="B1925">
            <v>263544</v>
          </cell>
          <cell r="C1925" t="str">
            <v>壁･化粧せっこうﾎﾞｰﾄﾞ張</v>
          </cell>
          <cell r="D1925" t="str">
            <v>厚12.5㎜･準不燃･目透張･木造胴縁組共</v>
          </cell>
          <cell r="E1925" t="str">
            <v>㎡</v>
          </cell>
          <cell r="F1925">
            <v>3850</v>
          </cell>
          <cell r="G1925" t="str">
            <v>P-100</v>
          </cell>
          <cell r="H1925">
            <v>4042</v>
          </cell>
          <cell r="I1925">
            <v>4040</v>
          </cell>
        </row>
        <row r="1926">
          <cell r="B1926">
            <v>263547</v>
          </cell>
          <cell r="C1926" t="str">
            <v>壁･化粧せっこうﾎﾞｰﾄﾞ張</v>
          </cell>
          <cell r="D1926" t="str">
            <v>厚12.5㎜･準不燃･目透張･軽量鉄骨壁下地組共</v>
          </cell>
          <cell r="E1926" t="str">
            <v>㎡</v>
          </cell>
          <cell r="F1926">
            <v>4690</v>
          </cell>
          <cell r="G1926" t="str">
            <v>P-100</v>
          </cell>
          <cell r="H1926">
            <v>4924</v>
          </cell>
          <cell r="I1926">
            <v>4920</v>
          </cell>
        </row>
        <row r="1927">
          <cell r="B1927">
            <v>263551</v>
          </cell>
          <cell r="C1927" t="str">
            <v>壁･せっこうﾎﾞｰﾄﾞ張</v>
          </cell>
          <cell r="D1927" t="str">
            <v>ｼｰｼﾞﾝｸﾞ･準･厚9.5㎜･突付張･下地別途</v>
          </cell>
          <cell r="E1927" t="str">
            <v>㎡</v>
          </cell>
          <cell r="F1927">
            <v>1370</v>
          </cell>
          <cell r="G1927" t="str">
            <v>P-100</v>
          </cell>
          <cell r="H1927">
            <v>1438</v>
          </cell>
          <cell r="I1927">
            <v>1430</v>
          </cell>
        </row>
        <row r="1928">
          <cell r="B1928">
            <v>263554</v>
          </cell>
          <cell r="C1928" t="str">
            <v>壁･せっこうﾎﾞｰﾄﾞ張</v>
          </cell>
          <cell r="D1928" t="str">
            <v>ｼｰｼﾞﾝｸﾞ･準･厚9.5㎜･突付張･木造胴縁組共</v>
          </cell>
          <cell r="E1928" t="str">
            <v>㎡</v>
          </cell>
          <cell r="F1928">
            <v>3140</v>
          </cell>
          <cell r="G1928" t="str">
            <v>P-100</v>
          </cell>
          <cell r="H1928">
            <v>3297</v>
          </cell>
          <cell r="I1928">
            <v>3290</v>
          </cell>
        </row>
        <row r="1929">
          <cell r="B1929">
            <v>263557</v>
          </cell>
          <cell r="C1929" t="str">
            <v>壁･せっこうﾎﾞｰﾄﾞ張</v>
          </cell>
          <cell r="D1929" t="str">
            <v>ｼｰｼﾞﾝｸﾞ･準厚9.5㎜突付張軽量鉄骨壁下地組共</v>
          </cell>
          <cell r="E1929" t="str">
            <v>㎡</v>
          </cell>
          <cell r="F1929">
            <v>3980</v>
          </cell>
          <cell r="G1929" t="str">
            <v>P-100</v>
          </cell>
          <cell r="H1929">
            <v>4179</v>
          </cell>
          <cell r="I1929">
            <v>4170</v>
          </cell>
        </row>
        <row r="1930">
          <cell r="B1930">
            <v>263558</v>
          </cell>
          <cell r="C1930" t="str">
            <v>壁･せっこうﾎﾞｰﾄﾞ張</v>
          </cell>
          <cell r="D1930" t="str">
            <v>ｼｰｼﾞﾝｸﾞ･準･厚9.5㎜･GL張</v>
          </cell>
          <cell r="E1930" t="str">
            <v>㎡</v>
          </cell>
          <cell r="F1930">
            <v>4640</v>
          </cell>
          <cell r="G1930" t="str">
            <v>P-100</v>
          </cell>
          <cell r="H1930">
            <v>4872</v>
          </cell>
          <cell r="I1930">
            <v>4870</v>
          </cell>
        </row>
        <row r="1931">
          <cell r="B1931">
            <v>263561</v>
          </cell>
          <cell r="C1931" t="str">
            <v>壁･せっこうﾎﾞｰﾄﾞ張</v>
          </cell>
          <cell r="D1931" t="str">
            <v>ｼｰｼﾞﾝｸﾞ･準･厚12.5㎜･突付張･下地別途</v>
          </cell>
          <cell r="E1931" t="str">
            <v>㎡</v>
          </cell>
          <cell r="F1931">
            <v>1420</v>
          </cell>
          <cell r="G1931" t="str">
            <v>P-100</v>
          </cell>
          <cell r="H1931">
            <v>1491</v>
          </cell>
          <cell r="I1931">
            <v>1490</v>
          </cell>
        </row>
        <row r="1932">
          <cell r="B1932">
            <v>263564</v>
          </cell>
          <cell r="C1932" t="str">
            <v>壁･せっこうﾎﾞｰﾄﾞ張</v>
          </cell>
          <cell r="D1932" t="str">
            <v>ｼｰｼﾞﾝｸﾞ･準･厚12.5㎜突付張･木造胴縁組共</v>
          </cell>
          <cell r="E1932" t="str">
            <v>㎡</v>
          </cell>
          <cell r="F1932">
            <v>3190</v>
          </cell>
          <cell r="G1932" t="str">
            <v>P-100</v>
          </cell>
          <cell r="H1932">
            <v>3349</v>
          </cell>
          <cell r="I1932">
            <v>3340</v>
          </cell>
        </row>
        <row r="1933">
          <cell r="B1933">
            <v>263567</v>
          </cell>
          <cell r="C1933" t="str">
            <v>壁･せっこうﾎﾞｰﾄﾞ張</v>
          </cell>
          <cell r="D1933" t="str">
            <v>ｼｰｼﾞﾝｸﾞ･準厚12.5㎜突付張軽量鉄骨壁下地組</v>
          </cell>
          <cell r="E1933" t="str">
            <v>㎡</v>
          </cell>
          <cell r="F1933">
            <v>4030</v>
          </cell>
          <cell r="G1933" t="str">
            <v>P-100</v>
          </cell>
          <cell r="H1933">
            <v>4231</v>
          </cell>
          <cell r="I1933">
            <v>4230</v>
          </cell>
        </row>
        <row r="1934">
          <cell r="B1934">
            <v>263568</v>
          </cell>
          <cell r="C1934" t="str">
            <v>壁･せっこうﾎﾞｰﾄﾞ張</v>
          </cell>
          <cell r="D1934" t="str">
            <v>ｼｰｼﾞﾝｸﾞ･準･厚12.5㎜･GL張</v>
          </cell>
          <cell r="E1934" t="str">
            <v>㎡</v>
          </cell>
          <cell r="F1934">
            <v>4700</v>
          </cell>
          <cell r="G1934" t="str">
            <v>P-100</v>
          </cell>
          <cell r="H1934">
            <v>4935</v>
          </cell>
          <cell r="I1934">
            <v>4930</v>
          </cell>
        </row>
        <row r="1935">
          <cell r="B1935">
            <v>263571</v>
          </cell>
          <cell r="C1935" t="str">
            <v>壁･ｽﾚｰﾄﾎﾞｰﾄﾞ張</v>
          </cell>
          <cell r="D1935" t="str">
            <v>ﾌﾚｷｼﾌﾞﾙ板・厚5㎜･突付張･下地別途</v>
          </cell>
          <cell r="E1935" t="str">
            <v>㎡</v>
          </cell>
          <cell r="F1935">
            <v>2200</v>
          </cell>
          <cell r="G1935" t="str">
            <v>P-100</v>
          </cell>
          <cell r="H1935">
            <v>2310</v>
          </cell>
          <cell r="I1935">
            <v>2310</v>
          </cell>
        </row>
        <row r="1936">
          <cell r="B1936">
            <v>263574</v>
          </cell>
          <cell r="C1936" t="str">
            <v>壁･ｽﾚｰﾄﾎﾞｰﾄﾞ張</v>
          </cell>
          <cell r="D1936" t="str">
            <v>ﾌﾚｷｼﾌﾞﾙ板・厚5㎜･突付張･木造胴縁組共</v>
          </cell>
          <cell r="E1936" t="str">
            <v>㎡</v>
          </cell>
          <cell r="F1936">
            <v>3970</v>
          </cell>
          <cell r="G1936" t="str">
            <v>P-100</v>
          </cell>
          <cell r="H1936">
            <v>4168</v>
          </cell>
          <cell r="I1936">
            <v>4160</v>
          </cell>
        </row>
        <row r="1937">
          <cell r="B1937">
            <v>263577</v>
          </cell>
          <cell r="C1937" t="str">
            <v>壁･ｽﾚｰﾄﾎﾞｰﾄﾞ張</v>
          </cell>
          <cell r="D1937" t="str">
            <v>ﾌﾚｷｼﾌﾞﾙ板・厚5㎜･突付張･軽量鉄骨壁下地組共</v>
          </cell>
          <cell r="E1937" t="str">
            <v>㎡</v>
          </cell>
          <cell r="F1937">
            <v>4810</v>
          </cell>
          <cell r="G1937" t="str">
            <v>P-100</v>
          </cell>
          <cell r="H1937">
            <v>5050</v>
          </cell>
          <cell r="I1937">
            <v>5050</v>
          </cell>
        </row>
        <row r="1938">
          <cell r="B1938">
            <v>263581</v>
          </cell>
          <cell r="C1938" t="str">
            <v>壁･ｽﾚｰﾄﾎﾞｰﾄﾞ張</v>
          </cell>
          <cell r="D1938" t="str">
            <v>ﾌﾚｷｼﾌﾞﾙ板・厚6㎜･突付張･下地別途</v>
          </cell>
          <cell r="E1938" t="str">
            <v>㎡</v>
          </cell>
          <cell r="F1938">
            <v>2450</v>
          </cell>
          <cell r="G1938" t="str">
            <v>P-100</v>
          </cell>
          <cell r="H1938">
            <v>2572</v>
          </cell>
          <cell r="I1938">
            <v>2570</v>
          </cell>
        </row>
        <row r="1939">
          <cell r="B1939">
            <v>263584</v>
          </cell>
          <cell r="C1939" t="str">
            <v>壁･ｽﾚｰﾄﾎﾞｰﾄﾞ張</v>
          </cell>
          <cell r="D1939" t="str">
            <v>ﾌﾚｷｼﾌﾞﾙ板・厚6㎜･突付張･木造胴縁組共</v>
          </cell>
          <cell r="E1939" t="str">
            <v>㎡</v>
          </cell>
          <cell r="F1939">
            <v>4220</v>
          </cell>
          <cell r="G1939" t="str">
            <v>P-100</v>
          </cell>
          <cell r="H1939">
            <v>4431</v>
          </cell>
          <cell r="I1939">
            <v>4430</v>
          </cell>
        </row>
        <row r="1940">
          <cell r="B1940">
            <v>263587</v>
          </cell>
          <cell r="C1940" t="str">
            <v>壁･ｽﾚｰﾄﾎﾞｰﾄﾞ張</v>
          </cell>
          <cell r="D1940" t="str">
            <v>ﾌﾚｷｼﾌﾞﾙ板・厚6㎜･突付張･軽量鉄骨壁下地組共</v>
          </cell>
          <cell r="E1940" t="str">
            <v>㎡</v>
          </cell>
          <cell r="F1940">
            <v>5060</v>
          </cell>
          <cell r="G1940" t="str">
            <v>P-100</v>
          </cell>
          <cell r="H1940">
            <v>5313</v>
          </cell>
          <cell r="I1940">
            <v>5310</v>
          </cell>
        </row>
        <row r="1941">
          <cell r="B1941">
            <v>263591</v>
          </cell>
          <cell r="C1941" t="str">
            <v>壁･ｽﾚｰﾄﾎﾞｰﾄﾞ張</v>
          </cell>
          <cell r="D1941" t="str">
            <v>ﾌﾚｷｼﾌﾞﾙ板・厚8㎜･突付張･下地別途</v>
          </cell>
          <cell r="E1941" t="str">
            <v>㎡</v>
          </cell>
          <cell r="F1941">
            <v>2900</v>
          </cell>
          <cell r="G1941" t="str">
            <v>P-100</v>
          </cell>
          <cell r="H1941">
            <v>3045</v>
          </cell>
          <cell r="I1941">
            <v>3040</v>
          </cell>
        </row>
        <row r="1942">
          <cell r="B1942">
            <v>263594</v>
          </cell>
          <cell r="C1942" t="str">
            <v>壁･ｽﾚｰﾄﾎﾞｰﾄﾞ張</v>
          </cell>
          <cell r="D1942" t="str">
            <v>ﾌﾚｷｼﾌﾞﾙ板・厚8㎜･突付張･木造胴縁組共</v>
          </cell>
          <cell r="E1942" t="str">
            <v>㎡</v>
          </cell>
          <cell r="F1942">
            <v>4670</v>
          </cell>
          <cell r="G1942" t="str">
            <v>P-100</v>
          </cell>
          <cell r="H1942">
            <v>4903</v>
          </cell>
          <cell r="I1942">
            <v>4900</v>
          </cell>
        </row>
        <row r="1943">
          <cell r="B1943">
            <v>263597</v>
          </cell>
          <cell r="C1943" t="str">
            <v>壁･ｽﾚｰﾄﾎﾞｰﾄﾞ張</v>
          </cell>
          <cell r="D1943" t="str">
            <v>ﾌﾚｷｼﾌﾞﾙ板・厚8㎜･突付張･軽量鉄骨壁下地組共</v>
          </cell>
          <cell r="E1943" t="str">
            <v>㎡</v>
          </cell>
          <cell r="F1943">
            <v>5510</v>
          </cell>
          <cell r="G1943" t="str">
            <v>P-100</v>
          </cell>
          <cell r="H1943">
            <v>5785</v>
          </cell>
          <cell r="I1943">
            <v>5780</v>
          </cell>
        </row>
        <row r="1944">
          <cell r="B1944">
            <v>263601</v>
          </cell>
          <cell r="C1944" t="str">
            <v>壁･化粧ｽﾚｰﾄﾎﾞｰﾄﾞ張</v>
          </cell>
          <cell r="D1944" t="str">
            <v>外装用･厚5㎜･突付張･下地別途</v>
          </cell>
          <cell r="E1944" t="str">
            <v>㎡</v>
          </cell>
          <cell r="F1944">
            <v>3190</v>
          </cell>
          <cell r="G1944" t="str">
            <v>P-100</v>
          </cell>
          <cell r="H1944">
            <v>3349</v>
          </cell>
          <cell r="I1944">
            <v>3340</v>
          </cell>
        </row>
        <row r="1945">
          <cell r="B1945">
            <v>263604</v>
          </cell>
          <cell r="C1945" t="str">
            <v>壁･化粧ｽﾚｰﾄﾎﾞｰﾄﾞ張</v>
          </cell>
          <cell r="D1945" t="str">
            <v>外装用･厚5㎜･突付張･木造胴縁組共</v>
          </cell>
          <cell r="E1945" t="str">
            <v>㎡</v>
          </cell>
          <cell r="F1945">
            <v>4960</v>
          </cell>
          <cell r="G1945" t="str">
            <v>P-100</v>
          </cell>
          <cell r="H1945">
            <v>5208</v>
          </cell>
          <cell r="I1945">
            <v>5200</v>
          </cell>
        </row>
        <row r="1946">
          <cell r="B1946">
            <v>263607</v>
          </cell>
          <cell r="C1946" t="str">
            <v>壁･化粧ｽﾚｰﾄﾎﾞｰﾄﾞ張</v>
          </cell>
          <cell r="D1946" t="str">
            <v>外装用･厚5㎜･突付張･軽量鉄骨壁下地組共</v>
          </cell>
          <cell r="E1946" t="str">
            <v>㎡</v>
          </cell>
          <cell r="F1946">
            <v>5800</v>
          </cell>
          <cell r="G1946" t="str">
            <v>P-100</v>
          </cell>
          <cell r="H1946">
            <v>6090</v>
          </cell>
          <cell r="I1946">
            <v>6090</v>
          </cell>
        </row>
        <row r="1947">
          <cell r="B1947">
            <v>263611</v>
          </cell>
          <cell r="C1947" t="str">
            <v>壁･化粧ｽﾚｰﾄﾎﾞｰﾄﾞ張</v>
          </cell>
          <cell r="D1947" t="str">
            <v>外装用･厚6㎜･突付張･下地別途</v>
          </cell>
          <cell r="E1947" t="str">
            <v>㎡</v>
          </cell>
          <cell r="F1947">
            <v>3450</v>
          </cell>
          <cell r="G1947" t="str">
            <v>P-100</v>
          </cell>
          <cell r="H1947">
            <v>3622</v>
          </cell>
          <cell r="I1947">
            <v>3620</v>
          </cell>
        </row>
        <row r="1948">
          <cell r="B1948">
            <v>263614</v>
          </cell>
          <cell r="C1948" t="str">
            <v>壁･化粧ｽﾚｰﾄﾎﾞｰﾄﾞ張</v>
          </cell>
          <cell r="D1948" t="str">
            <v>外装用･厚6㎜･突付張･木造胴縁組共</v>
          </cell>
          <cell r="E1948" t="str">
            <v>㎡</v>
          </cell>
          <cell r="F1948">
            <v>5220</v>
          </cell>
          <cell r="G1948" t="str">
            <v>P-100</v>
          </cell>
          <cell r="H1948">
            <v>5481</v>
          </cell>
          <cell r="I1948">
            <v>5480</v>
          </cell>
        </row>
        <row r="1949">
          <cell r="B1949">
            <v>263617</v>
          </cell>
          <cell r="C1949" t="str">
            <v>壁･化粧ｽﾚｰﾄﾎﾞｰﾄﾞ張</v>
          </cell>
          <cell r="D1949" t="str">
            <v>外装用･厚6㎜･突付張･軽量鉄骨壁下地組共</v>
          </cell>
          <cell r="E1949" t="str">
            <v>㎡</v>
          </cell>
          <cell r="F1949">
            <v>6060</v>
          </cell>
          <cell r="G1949" t="str">
            <v>P-100</v>
          </cell>
          <cell r="H1949">
            <v>6363</v>
          </cell>
          <cell r="I1949">
            <v>6360</v>
          </cell>
        </row>
        <row r="1950">
          <cell r="B1950">
            <v>263621</v>
          </cell>
          <cell r="C1950" t="str">
            <v>壁･けい酸ｶﾙｼｳﾑ板張</v>
          </cell>
          <cell r="D1950" t="str">
            <v>厚6㎜･突付張･下地別途</v>
          </cell>
          <cell r="E1950" t="str">
            <v>㎡</v>
          </cell>
          <cell r="F1950">
            <v>1890</v>
          </cell>
          <cell r="G1950" t="str">
            <v>P-100</v>
          </cell>
          <cell r="H1950">
            <v>1984</v>
          </cell>
          <cell r="I1950">
            <v>1980</v>
          </cell>
        </row>
        <row r="1951">
          <cell r="B1951">
            <v>263624</v>
          </cell>
          <cell r="C1951" t="str">
            <v>壁･けい酸ｶﾙｼｳﾑ板張</v>
          </cell>
          <cell r="D1951" t="str">
            <v>厚6㎜･突付張･木造胴縁組共</v>
          </cell>
          <cell r="E1951" t="str">
            <v>㎡</v>
          </cell>
          <cell r="F1951">
            <v>3660</v>
          </cell>
          <cell r="G1951" t="str">
            <v>P-100</v>
          </cell>
          <cell r="H1951">
            <v>3843</v>
          </cell>
          <cell r="I1951">
            <v>3840</v>
          </cell>
        </row>
        <row r="1952">
          <cell r="B1952">
            <v>263627</v>
          </cell>
          <cell r="C1952" t="str">
            <v>壁･けい酸ｶﾙｼｳﾑ板張</v>
          </cell>
          <cell r="D1952" t="str">
            <v>厚6㎜･突付張･軽量鉄骨壁下地組共</v>
          </cell>
          <cell r="E1952" t="str">
            <v>㎡</v>
          </cell>
          <cell r="F1952">
            <v>4500</v>
          </cell>
          <cell r="G1952" t="str">
            <v>P-100</v>
          </cell>
          <cell r="H1952">
            <v>4725</v>
          </cell>
          <cell r="I1952">
            <v>4720</v>
          </cell>
        </row>
        <row r="1953">
          <cell r="B1953">
            <v>263631</v>
          </cell>
          <cell r="C1953" t="str">
            <v>壁･けい酸ｶﾙｼｳﾑ板張</v>
          </cell>
          <cell r="D1953" t="str">
            <v>厚8㎜･突付張･下地別途</v>
          </cell>
          <cell r="E1953" t="str">
            <v>㎡</v>
          </cell>
          <cell r="F1953">
            <v>2250</v>
          </cell>
          <cell r="G1953" t="str">
            <v>P-100</v>
          </cell>
          <cell r="H1953">
            <v>2362</v>
          </cell>
          <cell r="I1953">
            <v>2360</v>
          </cell>
        </row>
        <row r="1954">
          <cell r="B1954">
            <v>263634</v>
          </cell>
          <cell r="C1954" t="str">
            <v>壁･けい酸ｶﾙｼｳﾑ板張</v>
          </cell>
          <cell r="D1954" t="str">
            <v>厚8㎜･突付張･木造胴縁組共</v>
          </cell>
          <cell r="E1954" t="str">
            <v>㎡</v>
          </cell>
          <cell r="F1954">
            <v>4020</v>
          </cell>
          <cell r="G1954" t="str">
            <v>P-100</v>
          </cell>
          <cell r="H1954">
            <v>4221</v>
          </cell>
          <cell r="I1954">
            <v>4220</v>
          </cell>
        </row>
        <row r="1955">
          <cell r="B1955">
            <v>263637</v>
          </cell>
          <cell r="C1955" t="str">
            <v>壁･けい酸ｶﾙｼｳﾑ板張</v>
          </cell>
          <cell r="D1955" t="str">
            <v>厚8㎜･突付張･軽量鉄骨壁下地組共</v>
          </cell>
          <cell r="E1955" t="str">
            <v>㎡</v>
          </cell>
          <cell r="F1955">
            <v>4860</v>
          </cell>
          <cell r="G1955" t="str">
            <v>P-100</v>
          </cell>
          <cell r="H1955">
            <v>5103</v>
          </cell>
          <cell r="I1955">
            <v>5100</v>
          </cell>
        </row>
        <row r="1956">
          <cell r="B1956">
            <v>263641</v>
          </cell>
          <cell r="C1956" t="str">
            <v>壁･けい酸ｶﾙｼｳﾑ板張</v>
          </cell>
          <cell r="D1956" t="str">
            <v>厚10㎜･突付張･下地別途</v>
          </cell>
          <cell r="E1956" t="str">
            <v>㎡</v>
          </cell>
          <cell r="F1956">
            <v>2580</v>
          </cell>
          <cell r="G1956" t="str">
            <v>P-100</v>
          </cell>
          <cell r="H1956">
            <v>2709</v>
          </cell>
          <cell r="I1956">
            <v>2700</v>
          </cell>
        </row>
        <row r="1957">
          <cell r="B1957">
            <v>263644</v>
          </cell>
          <cell r="C1957" t="str">
            <v>壁･けい酸ｶﾙｼｳﾑ板張</v>
          </cell>
          <cell r="D1957" t="str">
            <v>厚10㎜･突付張･木造胴縁組共</v>
          </cell>
          <cell r="E1957" t="str">
            <v>㎡</v>
          </cell>
          <cell r="F1957">
            <v>4350</v>
          </cell>
          <cell r="G1957" t="str">
            <v>P-100</v>
          </cell>
          <cell r="H1957">
            <v>4567</v>
          </cell>
          <cell r="I1957">
            <v>4560</v>
          </cell>
        </row>
        <row r="1958">
          <cell r="B1958">
            <v>263647</v>
          </cell>
          <cell r="C1958" t="str">
            <v>壁･けい酸ｶﾙｼｳﾑ板張</v>
          </cell>
          <cell r="D1958" t="str">
            <v>厚10㎜･突付張･軽量鉄骨壁下地組共</v>
          </cell>
          <cell r="E1958" t="str">
            <v>㎡</v>
          </cell>
          <cell r="F1958">
            <v>5190</v>
          </cell>
          <cell r="G1958" t="str">
            <v>P-100</v>
          </cell>
          <cell r="H1958">
            <v>5449</v>
          </cell>
          <cell r="I1958">
            <v>5440</v>
          </cell>
        </row>
        <row r="1959">
          <cell r="B1959">
            <v>263651</v>
          </cell>
          <cell r="C1959" t="str">
            <v>壁･けい酸ｶﾙｼｳﾑ板張</v>
          </cell>
          <cell r="D1959" t="str">
            <v>厚12㎜･突付張･下地別途</v>
          </cell>
          <cell r="E1959" t="str">
            <v>㎡</v>
          </cell>
          <cell r="F1959">
            <v>2880</v>
          </cell>
          <cell r="G1959" t="str">
            <v>P-100</v>
          </cell>
          <cell r="H1959">
            <v>3024</v>
          </cell>
          <cell r="I1959">
            <v>3020</v>
          </cell>
        </row>
        <row r="1960">
          <cell r="B1960">
            <v>263654</v>
          </cell>
          <cell r="C1960" t="str">
            <v>壁･けい酸ｶﾙｼｳﾑ板張</v>
          </cell>
          <cell r="D1960" t="str">
            <v>厚12㎜･突付張･木造胴縁組共</v>
          </cell>
          <cell r="E1960" t="str">
            <v>㎡</v>
          </cell>
          <cell r="F1960">
            <v>4650</v>
          </cell>
          <cell r="G1960" t="str">
            <v>P-100</v>
          </cell>
          <cell r="H1960">
            <v>4882</v>
          </cell>
          <cell r="I1960">
            <v>4880</v>
          </cell>
        </row>
        <row r="1961">
          <cell r="B1961">
            <v>263657</v>
          </cell>
          <cell r="C1961" t="str">
            <v>壁･けい酸ｶﾙｼｳﾑ板張</v>
          </cell>
          <cell r="D1961" t="str">
            <v>厚12㎜･突付張･軽量鉄骨壁下地組共</v>
          </cell>
          <cell r="E1961" t="str">
            <v>㎡</v>
          </cell>
          <cell r="F1961">
            <v>5490</v>
          </cell>
          <cell r="G1961" t="str">
            <v>P-100</v>
          </cell>
          <cell r="H1961">
            <v>5764</v>
          </cell>
          <cell r="I1961">
            <v>5760</v>
          </cell>
        </row>
        <row r="1962">
          <cell r="B1962">
            <v>263661</v>
          </cell>
          <cell r="C1962" t="str">
            <v>壁･けい酸ｶﾙｼｳﾑ板張</v>
          </cell>
          <cell r="D1962" t="str">
            <v>化粧板･厚6㎜･目透張･下地別途</v>
          </cell>
          <cell r="E1962" t="str">
            <v>㎡</v>
          </cell>
          <cell r="F1962">
            <v>4190</v>
          </cell>
          <cell r="G1962" t="str">
            <v>P-100</v>
          </cell>
          <cell r="H1962">
            <v>4399</v>
          </cell>
          <cell r="I1962">
            <v>4390</v>
          </cell>
        </row>
        <row r="1963">
          <cell r="B1963">
            <v>263664</v>
          </cell>
          <cell r="C1963" t="str">
            <v>壁･けい酸ｶﾙｼｳﾑ板張</v>
          </cell>
          <cell r="D1963" t="str">
            <v>化粧板･厚6㎜･目透張･木造胴縁組共</v>
          </cell>
          <cell r="E1963" t="str">
            <v>㎡</v>
          </cell>
          <cell r="F1963">
            <v>5960</v>
          </cell>
          <cell r="G1963" t="str">
            <v>P-100</v>
          </cell>
          <cell r="H1963">
            <v>6258</v>
          </cell>
          <cell r="I1963">
            <v>6250</v>
          </cell>
        </row>
        <row r="1964">
          <cell r="B1964">
            <v>263667</v>
          </cell>
          <cell r="C1964" t="str">
            <v>壁･けい酸ｶﾙｼｳﾑ板張</v>
          </cell>
          <cell r="D1964" t="str">
            <v>化粧板･厚6㎜･目透張･軽量鉄骨壁下地組共</v>
          </cell>
          <cell r="E1964" t="str">
            <v>㎡</v>
          </cell>
          <cell r="F1964">
            <v>6800</v>
          </cell>
          <cell r="G1964" t="str">
            <v>P-100</v>
          </cell>
          <cell r="H1964">
            <v>7140</v>
          </cell>
          <cell r="I1964">
            <v>7140</v>
          </cell>
        </row>
        <row r="1965">
          <cell r="B1965">
            <v>263671</v>
          </cell>
          <cell r="C1965" t="str">
            <v>壁･けい酸ｶﾙｼｳﾑ板張</v>
          </cell>
          <cell r="D1965" t="str">
            <v>化粧板･(硬質系)･厚4㎜･目透張･下地別途</v>
          </cell>
          <cell r="E1965" t="str">
            <v>㎡</v>
          </cell>
          <cell r="F1965">
            <v>6600</v>
          </cell>
          <cell r="G1965" t="str">
            <v>P-100</v>
          </cell>
          <cell r="H1965">
            <v>6930</v>
          </cell>
          <cell r="I1965">
            <v>6930</v>
          </cell>
        </row>
        <row r="1966">
          <cell r="B1966">
            <v>263674</v>
          </cell>
          <cell r="C1966" t="str">
            <v>壁･けい酸ｶﾙｼｳﾑ板張</v>
          </cell>
          <cell r="D1966" t="str">
            <v>化粧板･(硬質系)･厚4㎜･目透張･木造胴縁組共</v>
          </cell>
          <cell r="E1966" t="str">
            <v>㎡</v>
          </cell>
          <cell r="F1966">
            <v>8370</v>
          </cell>
          <cell r="G1966" t="str">
            <v>P-100</v>
          </cell>
          <cell r="H1966">
            <v>8788</v>
          </cell>
          <cell r="I1966">
            <v>8780</v>
          </cell>
        </row>
        <row r="1967">
          <cell r="B1967">
            <v>263677</v>
          </cell>
          <cell r="C1967" t="str">
            <v>壁･けい酸ｶﾙｼｳﾑ板張</v>
          </cell>
          <cell r="D1967" t="str">
            <v>化粧板･(硬質系)厚4㎜･目透張･軽量壁下地組共</v>
          </cell>
          <cell r="E1967" t="str">
            <v>㎡</v>
          </cell>
          <cell r="F1967">
            <v>9210</v>
          </cell>
          <cell r="G1967" t="str">
            <v>P-100</v>
          </cell>
          <cell r="H1967">
            <v>9670</v>
          </cell>
          <cell r="I1967">
            <v>9670</v>
          </cell>
        </row>
        <row r="1968">
          <cell r="B1968">
            <v>263681</v>
          </cell>
          <cell r="C1968" t="str">
            <v>壁･ｽﾗﾌﾞせっこう板張</v>
          </cell>
          <cell r="D1968" t="str">
            <v>ﾀｲﾙﾎﾞｰﾄﾞ･厚8㎜･下地別途</v>
          </cell>
          <cell r="E1968" t="str">
            <v>㎡</v>
          </cell>
          <cell r="F1968">
            <v>2450</v>
          </cell>
          <cell r="G1968" t="str">
            <v>P-100</v>
          </cell>
          <cell r="H1968">
            <v>2572</v>
          </cell>
          <cell r="I1968">
            <v>2570</v>
          </cell>
        </row>
        <row r="1969">
          <cell r="B1969">
            <v>263682</v>
          </cell>
          <cell r="C1969" t="str">
            <v>壁･ｽﾗﾌﾞせっこう板張</v>
          </cell>
          <cell r="D1969" t="str">
            <v>ﾀｲﾙﾎﾞｰﾄﾞ･厚8㎜･木造胴縁組共</v>
          </cell>
          <cell r="E1969" t="str">
            <v>㎡</v>
          </cell>
          <cell r="F1969">
            <v>4220</v>
          </cell>
          <cell r="G1969" t="str">
            <v>P-100</v>
          </cell>
          <cell r="H1969">
            <v>4431</v>
          </cell>
          <cell r="I1969">
            <v>4430</v>
          </cell>
        </row>
        <row r="1970">
          <cell r="B1970">
            <v>263683</v>
          </cell>
          <cell r="C1970" t="str">
            <v>壁･ｽﾗﾌﾞせっこう板張</v>
          </cell>
          <cell r="D1970" t="str">
            <v>ﾀｲﾙﾎﾞｰﾄﾞ･厚8㎜･軽量鉄骨壁下地組共</v>
          </cell>
          <cell r="E1970" t="str">
            <v>㎡</v>
          </cell>
          <cell r="F1970">
            <v>5060</v>
          </cell>
          <cell r="G1970" t="str">
            <v>P-100</v>
          </cell>
          <cell r="H1970">
            <v>5313</v>
          </cell>
          <cell r="I1970">
            <v>5310</v>
          </cell>
        </row>
        <row r="1971">
          <cell r="B1971">
            <v>263685</v>
          </cell>
          <cell r="C1971" t="str">
            <v>壁･合成樹脂板張</v>
          </cell>
          <cell r="D1971" t="str">
            <v>ﾒﾗﾐﾝ樹脂板･厚12㎜･下地別途</v>
          </cell>
          <cell r="E1971" t="str">
            <v>㎡</v>
          </cell>
          <cell r="F1971">
            <v>3250</v>
          </cell>
          <cell r="G1971" t="str">
            <v>P-100</v>
          </cell>
          <cell r="H1971">
            <v>3412</v>
          </cell>
          <cell r="I1971">
            <v>3410</v>
          </cell>
        </row>
        <row r="1972">
          <cell r="B1972">
            <v>263686</v>
          </cell>
          <cell r="C1972" t="str">
            <v>壁･合成樹脂板張</v>
          </cell>
          <cell r="D1972" t="str">
            <v>ﾒﾗﾐﾝ樹脂板･厚12㎜･木造胴縁組共</v>
          </cell>
          <cell r="E1972" t="str">
            <v>㎡</v>
          </cell>
          <cell r="F1972">
            <v>5020</v>
          </cell>
          <cell r="G1972" t="str">
            <v>P-101</v>
          </cell>
          <cell r="H1972">
            <v>5271</v>
          </cell>
          <cell r="I1972">
            <v>5270</v>
          </cell>
        </row>
        <row r="1973">
          <cell r="B1973">
            <v>263687</v>
          </cell>
          <cell r="C1973" t="str">
            <v>壁･合成樹脂板張</v>
          </cell>
          <cell r="D1973" t="str">
            <v>ﾒﾗﾐﾝ樹脂板･厚12㎜･軽量鉄骨壁下地組共</v>
          </cell>
          <cell r="E1973" t="str">
            <v>㎡</v>
          </cell>
          <cell r="F1973">
            <v>5860</v>
          </cell>
          <cell r="G1973" t="str">
            <v>P-101</v>
          </cell>
          <cell r="H1973">
            <v>6153</v>
          </cell>
          <cell r="I1973">
            <v>6150</v>
          </cell>
        </row>
        <row r="1974">
          <cell r="B1974">
            <v>263691</v>
          </cell>
          <cell r="C1974" t="str">
            <v>壁･硬質繊維板張</v>
          </cell>
          <cell r="D1974" t="str">
            <v>ﾊｰﾄﾞﾎﾞｰﾄﾞ･厚3.5㎜･下地別途</v>
          </cell>
          <cell r="E1974" t="str">
            <v>㎡</v>
          </cell>
          <cell r="F1974">
            <v>1400</v>
          </cell>
          <cell r="G1974" t="str">
            <v>P-101</v>
          </cell>
          <cell r="H1974">
            <v>1470</v>
          </cell>
          <cell r="I1974">
            <v>1470</v>
          </cell>
        </row>
        <row r="1975">
          <cell r="B1975">
            <v>263692</v>
          </cell>
          <cell r="C1975" t="str">
            <v>壁･硬質繊維板張</v>
          </cell>
          <cell r="D1975" t="str">
            <v>ﾊｰﾄﾞﾎﾞｰﾄﾞ･厚3.5㎜･木造胴縁組共</v>
          </cell>
          <cell r="E1975" t="str">
            <v>㎡</v>
          </cell>
          <cell r="F1975">
            <v>3170</v>
          </cell>
          <cell r="G1975" t="str">
            <v>P-101</v>
          </cell>
          <cell r="H1975">
            <v>3328</v>
          </cell>
          <cell r="I1975">
            <v>3320</v>
          </cell>
        </row>
        <row r="1976">
          <cell r="B1976">
            <v>263693</v>
          </cell>
          <cell r="C1976" t="str">
            <v>壁･硬質繊維板張</v>
          </cell>
          <cell r="D1976" t="str">
            <v>ﾊｰﾄﾞﾎﾞｰﾄﾞ･厚3.5㎜･軽量鉄骨壁下地組共</v>
          </cell>
          <cell r="E1976" t="str">
            <v>㎡</v>
          </cell>
          <cell r="F1976">
            <v>4010</v>
          </cell>
          <cell r="G1976" t="str">
            <v>P-101</v>
          </cell>
          <cell r="H1976">
            <v>4210</v>
          </cell>
          <cell r="I1976">
            <v>4210</v>
          </cell>
        </row>
        <row r="1977">
          <cell r="B1977">
            <v>263695</v>
          </cell>
          <cell r="C1977" t="str">
            <v>壁･硬質繊維板張</v>
          </cell>
          <cell r="D1977" t="str">
            <v>ﾊｰﾄﾞﾎﾞｰﾄﾞ･厚5㎜･下地別途</v>
          </cell>
          <cell r="E1977" t="str">
            <v>㎡</v>
          </cell>
          <cell r="F1977">
            <v>1570</v>
          </cell>
          <cell r="G1977" t="str">
            <v>P-101</v>
          </cell>
          <cell r="H1977">
            <v>1648</v>
          </cell>
          <cell r="I1977">
            <v>1640</v>
          </cell>
        </row>
        <row r="1978">
          <cell r="B1978">
            <v>263696</v>
          </cell>
          <cell r="C1978" t="str">
            <v>壁･硬質繊維板張</v>
          </cell>
          <cell r="D1978" t="str">
            <v>ﾊｰﾄﾞﾎﾞｰﾄﾞ･厚5㎜･木造胴縁組共</v>
          </cell>
          <cell r="E1978" t="str">
            <v>㎡</v>
          </cell>
          <cell r="F1978">
            <v>3340</v>
          </cell>
          <cell r="G1978" t="str">
            <v>P-101</v>
          </cell>
          <cell r="H1978">
            <v>3507</v>
          </cell>
          <cell r="I1978">
            <v>3500</v>
          </cell>
        </row>
        <row r="1979">
          <cell r="B1979">
            <v>263697</v>
          </cell>
          <cell r="C1979" t="str">
            <v>壁･硬質繊維板張</v>
          </cell>
          <cell r="D1979" t="str">
            <v>ﾊｰﾄﾞﾎﾞｰﾄﾞ･厚5㎜･軽量鉄骨壁下地組共</v>
          </cell>
          <cell r="E1979" t="str">
            <v>㎡</v>
          </cell>
          <cell r="F1979">
            <v>4180</v>
          </cell>
          <cell r="G1979" t="str">
            <v>P-101</v>
          </cell>
          <cell r="H1979">
            <v>4389</v>
          </cell>
          <cell r="I1979">
            <v>4380</v>
          </cell>
        </row>
        <row r="1980">
          <cell r="B1980">
            <v>263701</v>
          </cell>
          <cell r="C1980" t="str">
            <v>壁･複合板張</v>
          </cell>
          <cell r="D1980" t="str">
            <v>厚30㎜･(ﾌﾚｷ+木毛)･突付張･下地別途</v>
          </cell>
          <cell r="E1980" t="str">
            <v>㎡</v>
          </cell>
          <cell r="F1980">
            <v>3430</v>
          </cell>
          <cell r="G1980" t="str">
            <v>P-101</v>
          </cell>
          <cell r="H1980">
            <v>3601</v>
          </cell>
          <cell r="I1980">
            <v>3600</v>
          </cell>
        </row>
        <row r="1981">
          <cell r="B1981">
            <v>263704</v>
          </cell>
          <cell r="C1981" t="str">
            <v>壁･複合板張</v>
          </cell>
          <cell r="D1981" t="str">
            <v>厚30㎜･(ﾌﾚｷ+木毛)･突付張･木造胴縁組共</v>
          </cell>
          <cell r="E1981" t="str">
            <v>㎡</v>
          </cell>
          <cell r="F1981">
            <v>5200</v>
          </cell>
          <cell r="G1981" t="str">
            <v>P-101</v>
          </cell>
          <cell r="H1981">
            <v>5460</v>
          </cell>
          <cell r="I1981">
            <v>5460</v>
          </cell>
        </row>
        <row r="1982">
          <cell r="B1982">
            <v>263707</v>
          </cell>
          <cell r="C1982" t="str">
            <v>壁･複合板張</v>
          </cell>
          <cell r="D1982" t="str">
            <v>厚30㎜･(ﾌﾚｷ+木毛)･突付張･軽鉄下地組共</v>
          </cell>
          <cell r="E1982" t="str">
            <v>㎡</v>
          </cell>
          <cell r="F1982">
            <v>6040</v>
          </cell>
          <cell r="G1982" t="str">
            <v>P-101</v>
          </cell>
          <cell r="H1982">
            <v>6342</v>
          </cell>
          <cell r="I1982">
            <v>6340</v>
          </cell>
        </row>
        <row r="1983">
          <cell r="B1983">
            <v>263708</v>
          </cell>
          <cell r="C1983" t="str">
            <v>壁･複合板張</v>
          </cell>
          <cell r="D1983" t="str">
            <v>厚30㎜･(ﾌﾚｷ+木毛)･GL張</v>
          </cell>
          <cell r="E1983" t="str">
            <v>㎡</v>
          </cell>
          <cell r="F1983">
            <v>6700</v>
          </cell>
          <cell r="G1983" t="str">
            <v>P-101</v>
          </cell>
          <cell r="H1983">
            <v>7035</v>
          </cell>
          <cell r="I1983">
            <v>7030</v>
          </cell>
        </row>
        <row r="1984">
          <cell r="B1984">
            <v>263711</v>
          </cell>
          <cell r="C1984" t="str">
            <v>壁･複合板張</v>
          </cell>
          <cell r="D1984" t="str">
            <v>厚30㎜･(ﾌ+木毛+ﾌ)･突付張･下地別途</v>
          </cell>
          <cell r="E1984" t="str">
            <v>㎡</v>
          </cell>
          <cell r="F1984">
            <v>4510</v>
          </cell>
          <cell r="G1984" t="str">
            <v>P-101</v>
          </cell>
          <cell r="H1984">
            <v>4735</v>
          </cell>
          <cell r="I1984">
            <v>4730</v>
          </cell>
        </row>
        <row r="1985">
          <cell r="B1985">
            <v>263714</v>
          </cell>
          <cell r="C1985" t="str">
            <v>壁･複合板張</v>
          </cell>
          <cell r="D1985" t="str">
            <v>厚30㎜･(ﾌ+木毛+ﾌ)･突付張･木造胴縁組共</v>
          </cell>
          <cell r="E1985" t="str">
            <v>㎡</v>
          </cell>
          <cell r="F1985">
            <v>6280</v>
          </cell>
          <cell r="G1985" t="str">
            <v>P-101</v>
          </cell>
          <cell r="H1985">
            <v>6594</v>
          </cell>
          <cell r="I1985">
            <v>6590</v>
          </cell>
        </row>
        <row r="1986">
          <cell r="B1986">
            <v>263717</v>
          </cell>
          <cell r="C1986" t="str">
            <v>壁･複合板張</v>
          </cell>
          <cell r="D1986" t="str">
            <v>厚30㎜･(ﾌ+木毛+ﾌ)･突付張･軽鉄下地組共</v>
          </cell>
          <cell r="E1986" t="str">
            <v>㎡</v>
          </cell>
          <cell r="F1986">
            <v>7120</v>
          </cell>
          <cell r="G1986" t="str">
            <v>P-101</v>
          </cell>
          <cell r="H1986">
            <v>7476</v>
          </cell>
          <cell r="I1986">
            <v>7470</v>
          </cell>
        </row>
        <row r="1987">
          <cell r="B1987">
            <v>263718</v>
          </cell>
          <cell r="C1987" t="str">
            <v>壁･複合板張</v>
          </cell>
          <cell r="D1987" t="str">
            <v>厚30㎜･(ﾌ+木毛+ﾌ)･GL張</v>
          </cell>
          <cell r="E1987" t="str">
            <v>㎡</v>
          </cell>
          <cell r="F1987">
            <v>7780</v>
          </cell>
          <cell r="G1987" t="str">
            <v>P-101</v>
          </cell>
          <cell r="H1987">
            <v>8169</v>
          </cell>
          <cell r="I1987">
            <v>8160</v>
          </cell>
        </row>
        <row r="1988">
          <cell r="B1988">
            <v>263721</v>
          </cell>
          <cell r="C1988" t="str">
            <v>壁･複合板張･(耐火)</v>
          </cell>
          <cell r="D1988" t="str">
            <v>厚30㎜･(ﾌ+木毛+ﾌ)･突付張･下地別途</v>
          </cell>
          <cell r="E1988" t="str">
            <v>㎡</v>
          </cell>
          <cell r="F1988">
            <v>4590</v>
          </cell>
          <cell r="G1988" t="str">
            <v>P-101</v>
          </cell>
          <cell r="H1988">
            <v>4819</v>
          </cell>
          <cell r="I1988">
            <v>4810</v>
          </cell>
        </row>
        <row r="1989">
          <cell r="B1989">
            <v>263724</v>
          </cell>
          <cell r="C1989" t="str">
            <v>壁･複合板張･(耐火)</v>
          </cell>
          <cell r="D1989" t="str">
            <v>厚30㎜･(ﾌ+木毛+ﾌ)･突付張･木造胴縁組共</v>
          </cell>
          <cell r="E1989" t="str">
            <v>㎡</v>
          </cell>
          <cell r="F1989">
            <v>6360</v>
          </cell>
          <cell r="G1989" t="str">
            <v>P-101</v>
          </cell>
          <cell r="H1989">
            <v>6678</v>
          </cell>
          <cell r="I1989">
            <v>6670</v>
          </cell>
        </row>
        <row r="1990">
          <cell r="B1990">
            <v>263727</v>
          </cell>
          <cell r="C1990" t="str">
            <v>壁･複合板張･(耐火)</v>
          </cell>
          <cell r="D1990" t="str">
            <v>厚30㎜･(ﾌ+木毛+ﾌ)･突付張･軽鉄下地組共</v>
          </cell>
          <cell r="E1990" t="str">
            <v>㎡</v>
          </cell>
          <cell r="F1990">
            <v>7200</v>
          </cell>
          <cell r="G1990" t="str">
            <v>P-101</v>
          </cell>
          <cell r="H1990">
            <v>7560</v>
          </cell>
          <cell r="I1990">
            <v>7560</v>
          </cell>
        </row>
        <row r="1991">
          <cell r="B1991">
            <v>263728</v>
          </cell>
          <cell r="C1991" t="str">
            <v>壁･複合板張･(耐火)</v>
          </cell>
          <cell r="D1991" t="str">
            <v>厚30㎜･(ﾌ+木毛+ﾌ)･GL張</v>
          </cell>
          <cell r="E1991" t="str">
            <v>㎡</v>
          </cell>
          <cell r="F1991">
            <v>7860</v>
          </cell>
          <cell r="G1991" t="str">
            <v>P-101</v>
          </cell>
          <cell r="H1991">
            <v>8253</v>
          </cell>
          <cell r="I1991">
            <v>8250</v>
          </cell>
        </row>
        <row r="1992">
          <cell r="B1992">
            <v>263731</v>
          </cell>
          <cell r="C1992" t="str">
            <v>壁･木毛ｾﾒﾝﾄ板張</v>
          </cell>
          <cell r="D1992" t="str">
            <v>厚20㎜</v>
          </cell>
          <cell r="E1992" t="str">
            <v>㎡</v>
          </cell>
          <cell r="F1992">
            <v>1860</v>
          </cell>
          <cell r="G1992" t="str">
            <v>P-101</v>
          </cell>
          <cell r="H1992">
            <v>1953</v>
          </cell>
          <cell r="I1992">
            <v>1950</v>
          </cell>
        </row>
        <row r="1993">
          <cell r="B1993">
            <v>263735</v>
          </cell>
          <cell r="C1993" t="str">
            <v>壁･木毛ｾﾒﾝﾄ板張</v>
          </cell>
          <cell r="D1993" t="str">
            <v>厚30㎜</v>
          </cell>
          <cell r="E1993" t="str">
            <v>㎡</v>
          </cell>
          <cell r="F1993">
            <v>2310</v>
          </cell>
          <cell r="G1993" t="str">
            <v>P-101</v>
          </cell>
          <cell r="H1993">
            <v>2425</v>
          </cell>
          <cell r="I1993">
            <v>2420</v>
          </cell>
        </row>
        <row r="1994">
          <cell r="B1994">
            <v>263737</v>
          </cell>
          <cell r="C1994" t="str">
            <v>壁･木片ｾﾒﾝﾄ板張</v>
          </cell>
          <cell r="D1994" t="str">
            <v>厚12㎜･硬質･ｾﾝﾁｭﾘｰ</v>
          </cell>
          <cell r="E1994" t="str">
            <v>㎡</v>
          </cell>
          <cell r="F1994">
            <v>2720</v>
          </cell>
          <cell r="G1994" t="str">
            <v>P-101</v>
          </cell>
          <cell r="H1994">
            <v>2856</v>
          </cell>
          <cell r="I1994">
            <v>2850</v>
          </cell>
        </row>
        <row r="1995">
          <cell r="B1995">
            <v>263738</v>
          </cell>
          <cell r="C1995" t="str">
            <v>壁･木片ｾﾒﾝﾄ板張</v>
          </cell>
          <cell r="D1995" t="str">
            <v>厚18㎜･硬質･ｾﾝﾁｭﾘｰ</v>
          </cell>
          <cell r="E1995" t="str">
            <v>㎡</v>
          </cell>
          <cell r="F1995">
            <v>3150</v>
          </cell>
          <cell r="G1995" t="str">
            <v>P-101</v>
          </cell>
          <cell r="H1995">
            <v>3307</v>
          </cell>
          <cell r="I1995">
            <v>3300</v>
          </cell>
        </row>
        <row r="1996">
          <cell r="B1996">
            <v>263741</v>
          </cell>
          <cell r="C1996" t="str">
            <v>壁･発砲樹脂板張</v>
          </cell>
          <cell r="D1996" t="str">
            <v>厚20㎜</v>
          </cell>
          <cell r="E1996" t="str">
            <v>㎡</v>
          </cell>
          <cell r="F1996">
            <v>1910</v>
          </cell>
          <cell r="G1996" t="str">
            <v>P-101</v>
          </cell>
          <cell r="H1996">
            <v>2005</v>
          </cell>
          <cell r="I1996">
            <v>2000</v>
          </cell>
        </row>
        <row r="1997">
          <cell r="B1997">
            <v>263745</v>
          </cell>
          <cell r="C1997" t="str">
            <v>壁･発砲樹脂板張</v>
          </cell>
          <cell r="D1997" t="str">
            <v>厚25㎜</v>
          </cell>
          <cell r="E1997" t="str">
            <v>㎡</v>
          </cell>
          <cell r="F1997">
            <v>2030</v>
          </cell>
          <cell r="G1997" t="str">
            <v>P-101</v>
          </cell>
          <cell r="H1997">
            <v>2131</v>
          </cell>
          <cell r="I1997">
            <v>2130</v>
          </cell>
        </row>
        <row r="1998">
          <cell r="B1998">
            <v>263747</v>
          </cell>
          <cell r="C1998" t="str">
            <v>壁･発砲樹脂板張</v>
          </cell>
          <cell r="D1998" t="str">
            <v>厚50㎜</v>
          </cell>
          <cell r="E1998" t="str">
            <v>㎡</v>
          </cell>
          <cell r="F1998">
            <v>2640</v>
          </cell>
          <cell r="G1998" t="str">
            <v>P-101</v>
          </cell>
          <cell r="H1998">
            <v>2772</v>
          </cell>
          <cell r="I1998">
            <v>2770</v>
          </cell>
        </row>
        <row r="1999">
          <cell r="B1999">
            <v>263751</v>
          </cell>
          <cell r="C1999" t="str">
            <v>壁･軟質繊維板張</v>
          </cell>
          <cell r="D1999" t="str">
            <v>厚9㎜･断熱内装下地</v>
          </cell>
          <cell r="E1999" t="str">
            <v>㎡</v>
          </cell>
          <cell r="F1999">
            <v>1390</v>
          </cell>
          <cell r="G1999" t="str">
            <v>P-101</v>
          </cell>
          <cell r="H1999">
            <v>1459</v>
          </cell>
          <cell r="I1999">
            <v>1450</v>
          </cell>
        </row>
        <row r="2000">
          <cell r="B2000">
            <v>263752</v>
          </cell>
          <cell r="C2000" t="str">
            <v>壁･軟質繊維板張</v>
          </cell>
          <cell r="D2000" t="str">
            <v>厚12㎜･断熱内装下地</v>
          </cell>
          <cell r="E2000" t="str">
            <v>㎡</v>
          </cell>
          <cell r="F2000">
            <v>1550</v>
          </cell>
          <cell r="G2000" t="str">
            <v>P-101</v>
          </cell>
          <cell r="H2000">
            <v>1627</v>
          </cell>
          <cell r="I2000">
            <v>1620</v>
          </cell>
        </row>
        <row r="2001">
          <cell r="B2001">
            <v>263755</v>
          </cell>
          <cell r="C2001" t="str">
            <v>壁･軟質繊維板張</v>
          </cell>
          <cell r="D2001" t="str">
            <v>厚9㎜･断熱内装下地･木造胴縁組共</v>
          </cell>
          <cell r="E2001" t="str">
            <v>㎡</v>
          </cell>
          <cell r="F2001">
            <v>3160</v>
          </cell>
          <cell r="G2001" t="str">
            <v>P-101</v>
          </cell>
          <cell r="H2001">
            <v>3318</v>
          </cell>
          <cell r="I2001">
            <v>3310</v>
          </cell>
        </row>
        <row r="2002">
          <cell r="B2002">
            <v>263757</v>
          </cell>
          <cell r="C2002" t="str">
            <v>壁･軟質繊維板張</v>
          </cell>
          <cell r="D2002" t="str">
            <v>厚9㎜･断熱内装下地･軽鉄下地組共</v>
          </cell>
          <cell r="E2002" t="str">
            <v>㎡</v>
          </cell>
          <cell r="F2002">
            <v>4000</v>
          </cell>
          <cell r="G2002" t="str">
            <v>P-101</v>
          </cell>
          <cell r="H2002">
            <v>4200</v>
          </cell>
          <cell r="I2002">
            <v>4200</v>
          </cell>
        </row>
        <row r="2003">
          <cell r="B2003">
            <v>263761</v>
          </cell>
          <cell r="C2003" t="str">
            <v>外壁･石綿ｽﾚｰﾄ板張</v>
          </cell>
          <cell r="D2003" t="str">
            <v>小波･6番･(11.5山)･下地別途</v>
          </cell>
          <cell r="E2003" t="str">
            <v>㎡</v>
          </cell>
          <cell r="F2003">
            <v>3040</v>
          </cell>
          <cell r="G2003" t="str">
            <v>P-101</v>
          </cell>
          <cell r="H2003">
            <v>3192</v>
          </cell>
          <cell r="I2003">
            <v>3190</v>
          </cell>
        </row>
        <row r="2004">
          <cell r="B2004">
            <v>263763</v>
          </cell>
          <cell r="C2004" t="str">
            <v>外壁･石綿ｽﾚｰﾄ板張</v>
          </cell>
          <cell r="D2004" t="str">
            <v>小波･6番･木造胴縁組共</v>
          </cell>
          <cell r="E2004" t="str">
            <v>㎡</v>
          </cell>
          <cell r="F2004">
            <v>4810</v>
          </cell>
          <cell r="G2004" t="str">
            <v>P-101</v>
          </cell>
          <cell r="H2004">
            <v>5050</v>
          </cell>
          <cell r="I2004">
            <v>5050</v>
          </cell>
        </row>
        <row r="2005">
          <cell r="B2005">
            <v>263765</v>
          </cell>
          <cell r="C2005" t="str">
            <v>外壁･石綿ｽﾚｰﾄ板張</v>
          </cell>
          <cell r="D2005" t="str">
            <v>小波･6番･軽量鉄骨壁下地共</v>
          </cell>
          <cell r="E2005" t="str">
            <v>㎡</v>
          </cell>
          <cell r="F2005">
            <v>5650</v>
          </cell>
          <cell r="G2005" t="str">
            <v>P-101</v>
          </cell>
          <cell r="H2005">
            <v>5932</v>
          </cell>
          <cell r="I2005">
            <v>5930</v>
          </cell>
        </row>
        <row r="2006">
          <cell r="B2006">
            <v>263771</v>
          </cell>
          <cell r="C2006" t="str">
            <v>壁･ｽﾃﾝﾚｽ鋼板張</v>
          </cell>
          <cell r="D2006" t="str">
            <v>厚0.5㎜･下地別途</v>
          </cell>
          <cell r="E2006" t="str">
            <v>㎡</v>
          </cell>
          <cell r="F2006">
            <v>2690</v>
          </cell>
          <cell r="G2006" t="str">
            <v>P-101</v>
          </cell>
          <cell r="H2006">
            <v>2824</v>
          </cell>
          <cell r="I2006">
            <v>2820</v>
          </cell>
        </row>
        <row r="2007">
          <cell r="B2007">
            <v>263773</v>
          </cell>
          <cell r="C2007" t="str">
            <v>壁･ｽﾃﾝﾚｽ鋼板張</v>
          </cell>
          <cell r="D2007" t="str">
            <v>厚0.5㎜･ﾗﾜﾝ合板</v>
          </cell>
          <cell r="E2007" t="str">
            <v>㎡</v>
          </cell>
          <cell r="F2007">
            <v>5440</v>
          </cell>
          <cell r="G2007" t="str">
            <v>P-101</v>
          </cell>
          <cell r="H2007">
            <v>5712</v>
          </cell>
          <cell r="I2007">
            <v>5710</v>
          </cell>
        </row>
        <row r="2008">
          <cell r="B2008">
            <v>263775</v>
          </cell>
          <cell r="C2008" t="str">
            <v>壁･ｽﾃﾝﾚｽ鋼板張</v>
          </cell>
          <cell r="D2008" t="str">
            <v>厚0.5㎜･ﾗﾜﾝ合板･木造間仕切軸組共</v>
          </cell>
          <cell r="E2008" t="str">
            <v>㎡</v>
          </cell>
          <cell r="F2008">
            <v>8700</v>
          </cell>
          <cell r="G2008" t="str">
            <v>P-101</v>
          </cell>
          <cell r="H2008">
            <v>9135</v>
          </cell>
          <cell r="I2008">
            <v>9130</v>
          </cell>
        </row>
        <row r="2009">
          <cell r="B2009">
            <v>263777</v>
          </cell>
          <cell r="C2009" t="str">
            <v>壁･ｽﾃﾝﾚｽ鋼板張</v>
          </cell>
          <cell r="D2009" t="str">
            <v>厚0.5㎜･せっこうﾎﾞｰﾄﾞ共</v>
          </cell>
          <cell r="E2009" t="str">
            <v>㎡</v>
          </cell>
          <cell r="F2009">
            <v>3910</v>
          </cell>
          <cell r="G2009" t="str">
            <v>P-101</v>
          </cell>
          <cell r="H2009">
            <v>4105</v>
          </cell>
          <cell r="I2009">
            <v>4100</v>
          </cell>
        </row>
        <row r="2010">
          <cell r="B2010">
            <v>263779</v>
          </cell>
          <cell r="C2010" t="str">
            <v>壁･ｽﾃﾝﾚｽ鋼板張</v>
          </cell>
          <cell r="D2010" t="str">
            <v>厚0.5㎜･せっこうﾎﾞｰﾄﾞ･軽量鉄骨壁下地組共</v>
          </cell>
          <cell r="E2010" t="str">
            <v>㎡</v>
          </cell>
          <cell r="F2010">
            <v>6520</v>
          </cell>
          <cell r="G2010" t="str">
            <v>P-101</v>
          </cell>
          <cell r="H2010">
            <v>6846</v>
          </cell>
          <cell r="I2010">
            <v>6840</v>
          </cell>
        </row>
        <row r="2011">
          <cell r="B2011">
            <v>263801</v>
          </cell>
          <cell r="C2011" t="str">
            <v>壁･ﾋﾞﾆｰﾙｸﾛｽ張</v>
          </cell>
          <cell r="D2011" t="str">
            <v>上･下地別途</v>
          </cell>
          <cell r="E2011" t="str">
            <v>㎡</v>
          </cell>
          <cell r="F2011">
            <v>1210</v>
          </cell>
          <cell r="G2011" t="str">
            <v>P-101</v>
          </cell>
          <cell r="H2011">
            <v>1270</v>
          </cell>
          <cell r="I2011">
            <v>1270</v>
          </cell>
        </row>
        <row r="2012">
          <cell r="B2012">
            <v>263803</v>
          </cell>
          <cell r="C2012" t="str">
            <v>壁･ﾋﾞﾆｰﾙｸﾛｽ張</v>
          </cell>
          <cell r="D2012" t="str">
            <v>上･ﾗﾜﾝ合板共</v>
          </cell>
          <cell r="E2012" t="str">
            <v>㎡</v>
          </cell>
          <cell r="F2012">
            <v>3960</v>
          </cell>
          <cell r="G2012" t="str">
            <v>P-101</v>
          </cell>
          <cell r="H2012">
            <v>4158</v>
          </cell>
          <cell r="I2012">
            <v>4150</v>
          </cell>
        </row>
        <row r="2013">
          <cell r="B2013">
            <v>263804</v>
          </cell>
          <cell r="C2013" t="str">
            <v>壁･ﾋﾞﾆｰﾙｸﾛｽ張</v>
          </cell>
          <cell r="D2013" t="str">
            <v>上･ﾗﾜﾝ合板･木造間仕切軸組共</v>
          </cell>
          <cell r="E2013" t="str">
            <v>㎡</v>
          </cell>
          <cell r="F2013">
            <v>7220</v>
          </cell>
          <cell r="G2013" t="str">
            <v>P-101</v>
          </cell>
          <cell r="H2013">
            <v>7581</v>
          </cell>
          <cell r="I2013">
            <v>7580</v>
          </cell>
        </row>
        <row r="2014">
          <cell r="B2014">
            <v>263806</v>
          </cell>
          <cell r="C2014" t="str">
            <v>壁･ﾋﾞﾆｰﾙｸﾛｽ張</v>
          </cell>
          <cell r="D2014" t="str">
            <v>上･せっこうﾎﾞｰﾄﾞ共</v>
          </cell>
          <cell r="E2014" t="str">
            <v>㎡</v>
          </cell>
          <cell r="F2014">
            <v>2430</v>
          </cell>
          <cell r="G2014" t="str">
            <v>P-101</v>
          </cell>
          <cell r="H2014">
            <v>2551</v>
          </cell>
          <cell r="I2014">
            <v>2550</v>
          </cell>
        </row>
        <row r="2015">
          <cell r="B2015">
            <v>263807</v>
          </cell>
          <cell r="C2015" t="str">
            <v>壁･ﾋﾞﾆｰﾙｸﾛｽ張</v>
          </cell>
          <cell r="D2015" t="str">
            <v>上･せっこうﾎﾞｰﾄﾞ･木造胴縁組共</v>
          </cell>
          <cell r="E2015" t="str">
            <v>㎡</v>
          </cell>
          <cell r="F2015">
            <v>4200</v>
          </cell>
          <cell r="G2015" t="str">
            <v>P-101</v>
          </cell>
          <cell r="H2015">
            <v>4410</v>
          </cell>
          <cell r="I2015">
            <v>4410</v>
          </cell>
        </row>
        <row r="2016">
          <cell r="B2016">
            <v>263808</v>
          </cell>
          <cell r="C2016" t="str">
            <v>壁･ﾋﾞﾆｰﾙｸﾛｽ張</v>
          </cell>
          <cell r="D2016" t="str">
            <v>上･せっこうﾎﾞｰﾄﾞ･軽量鉄骨壁下地組共</v>
          </cell>
          <cell r="E2016" t="str">
            <v>㎡</v>
          </cell>
          <cell r="F2016">
            <v>5040</v>
          </cell>
          <cell r="G2016" t="str">
            <v>P-101</v>
          </cell>
          <cell r="H2016">
            <v>5292</v>
          </cell>
          <cell r="I2016">
            <v>5290</v>
          </cell>
        </row>
        <row r="2017">
          <cell r="B2017">
            <v>263811</v>
          </cell>
          <cell r="C2017" t="str">
            <v>壁･ﾋﾞﾆｰﾙｸﾛｽ張</v>
          </cell>
          <cell r="D2017" t="str">
            <v>中･下地別途</v>
          </cell>
          <cell r="E2017" t="str">
            <v>㎡</v>
          </cell>
          <cell r="F2017">
            <v>1210</v>
          </cell>
          <cell r="G2017" t="str">
            <v>P-101</v>
          </cell>
          <cell r="H2017">
            <v>1270</v>
          </cell>
          <cell r="I2017">
            <v>1270</v>
          </cell>
        </row>
        <row r="2018">
          <cell r="B2018">
            <v>263813</v>
          </cell>
          <cell r="C2018" t="str">
            <v>壁･ﾋﾞﾆｰﾙｸﾛｽ張</v>
          </cell>
          <cell r="D2018" t="str">
            <v>中･ﾗﾜﾝ合板共</v>
          </cell>
          <cell r="E2018" t="str">
            <v>㎡</v>
          </cell>
          <cell r="F2018">
            <v>3960</v>
          </cell>
          <cell r="G2018" t="str">
            <v>P-101</v>
          </cell>
          <cell r="H2018">
            <v>4158</v>
          </cell>
          <cell r="I2018">
            <v>4150</v>
          </cell>
        </row>
        <row r="2019">
          <cell r="B2019">
            <v>263814</v>
          </cell>
          <cell r="C2019" t="str">
            <v>壁･ﾋﾞﾆｰﾙｸﾛｽ張</v>
          </cell>
          <cell r="D2019" t="str">
            <v>中･ﾗﾜﾝ合板･木造間仕切軸組共</v>
          </cell>
          <cell r="E2019" t="str">
            <v>㎡</v>
          </cell>
          <cell r="F2019">
            <v>7220</v>
          </cell>
          <cell r="G2019" t="str">
            <v>P-101</v>
          </cell>
          <cell r="H2019">
            <v>7581</v>
          </cell>
          <cell r="I2019">
            <v>7580</v>
          </cell>
        </row>
        <row r="2020">
          <cell r="B2020">
            <v>263816</v>
          </cell>
          <cell r="C2020" t="str">
            <v>壁･ﾋﾞﾆｰﾙｸﾛｽ張</v>
          </cell>
          <cell r="D2020" t="str">
            <v>中･せっこうﾎﾞｰﾄﾞ共</v>
          </cell>
          <cell r="E2020" t="str">
            <v>㎡</v>
          </cell>
          <cell r="F2020">
            <v>2430</v>
          </cell>
          <cell r="G2020" t="str">
            <v>P-102</v>
          </cell>
          <cell r="H2020">
            <v>2551</v>
          </cell>
          <cell r="I2020">
            <v>2550</v>
          </cell>
        </row>
        <row r="2021">
          <cell r="B2021">
            <v>263817</v>
          </cell>
          <cell r="C2021" t="str">
            <v>壁･ﾋﾞﾆｰﾙｸﾛｽ張</v>
          </cell>
          <cell r="D2021" t="str">
            <v>中･せっこうﾎﾞｰﾄﾞ･木造胴縁組共</v>
          </cell>
          <cell r="E2021" t="str">
            <v>㎡</v>
          </cell>
          <cell r="F2021">
            <v>4200</v>
          </cell>
          <cell r="G2021" t="str">
            <v>P-102</v>
          </cell>
          <cell r="H2021">
            <v>4410</v>
          </cell>
          <cell r="I2021">
            <v>4410</v>
          </cell>
        </row>
        <row r="2022">
          <cell r="B2022">
            <v>263818</v>
          </cell>
          <cell r="C2022" t="str">
            <v>壁･ﾋﾞﾆｰﾙｸﾛｽ張</v>
          </cell>
          <cell r="D2022" t="str">
            <v>中･せっこうﾎﾞｰﾄﾞ･軽量鉄骨壁下地組共</v>
          </cell>
          <cell r="E2022" t="str">
            <v>㎡</v>
          </cell>
          <cell r="F2022">
            <v>5040</v>
          </cell>
          <cell r="G2022" t="str">
            <v>P-102</v>
          </cell>
          <cell r="H2022">
            <v>5292</v>
          </cell>
          <cell r="I2022">
            <v>5290</v>
          </cell>
        </row>
        <row r="2023">
          <cell r="B2023">
            <v>263821</v>
          </cell>
          <cell r="C2023" t="str">
            <v>壁･ﾋﾞﾆｰﾙｸﾛｽ張</v>
          </cell>
          <cell r="D2023" t="str">
            <v>並･下地別途</v>
          </cell>
          <cell r="E2023" t="str">
            <v>㎡</v>
          </cell>
          <cell r="F2023">
            <v>1210</v>
          </cell>
          <cell r="G2023" t="str">
            <v>P-102</v>
          </cell>
          <cell r="H2023">
            <v>1270</v>
          </cell>
          <cell r="I2023">
            <v>1270</v>
          </cell>
        </row>
        <row r="2024">
          <cell r="B2024">
            <v>263823</v>
          </cell>
          <cell r="C2024" t="str">
            <v>壁･ﾋﾞﾆｰﾙｸﾛｽ張</v>
          </cell>
          <cell r="D2024" t="str">
            <v>並･ﾗﾜﾝ合板共</v>
          </cell>
          <cell r="E2024" t="str">
            <v>㎡</v>
          </cell>
          <cell r="F2024">
            <v>3960</v>
          </cell>
          <cell r="G2024" t="str">
            <v>P-102</v>
          </cell>
          <cell r="H2024">
            <v>4158</v>
          </cell>
          <cell r="I2024">
            <v>4150</v>
          </cell>
        </row>
        <row r="2025">
          <cell r="B2025">
            <v>263824</v>
          </cell>
          <cell r="C2025" t="str">
            <v>壁･ﾋﾞﾆｰﾙｸﾛｽ張</v>
          </cell>
          <cell r="D2025" t="str">
            <v>並･ﾗﾜﾝ合板･木造間仕切軸組共</v>
          </cell>
          <cell r="E2025" t="str">
            <v>㎡</v>
          </cell>
          <cell r="F2025">
            <v>7220</v>
          </cell>
          <cell r="G2025" t="str">
            <v>P-102</v>
          </cell>
          <cell r="H2025">
            <v>7581</v>
          </cell>
          <cell r="I2025">
            <v>7580</v>
          </cell>
        </row>
        <row r="2026">
          <cell r="B2026">
            <v>263826</v>
          </cell>
          <cell r="C2026" t="str">
            <v>壁･ﾋﾞﾆｰﾙｸﾛｽ張</v>
          </cell>
          <cell r="D2026" t="str">
            <v>並･せっこうﾎﾞｰﾄﾞ共</v>
          </cell>
          <cell r="E2026" t="str">
            <v>㎡</v>
          </cell>
          <cell r="F2026">
            <v>2430</v>
          </cell>
          <cell r="G2026" t="str">
            <v>P-102</v>
          </cell>
          <cell r="H2026">
            <v>2551</v>
          </cell>
          <cell r="I2026">
            <v>2550</v>
          </cell>
        </row>
        <row r="2027">
          <cell r="B2027">
            <v>263827</v>
          </cell>
          <cell r="C2027" t="str">
            <v>壁･ﾋﾞﾆｰﾙｸﾛｽ張</v>
          </cell>
          <cell r="D2027" t="str">
            <v>並･せっこうﾎﾞｰﾄﾞ･木造胴縁組共</v>
          </cell>
          <cell r="E2027" t="str">
            <v>㎡</v>
          </cell>
          <cell r="F2027">
            <v>4200</v>
          </cell>
          <cell r="G2027" t="str">
            <v>P-102</v>
          </cell>
          <cell r="H2027">
            <v>4410</v>
          </cell>
          <cell r="I2027">
            <v>4410</v>
          </cell>
        </row>
        <row r="2028">
          <cell r="B2028">
            <v>263828</v>
          </cell>
          <cell r="C2028" t="str">
            <v>壁･ﾋﾞﾆｰﾙｸﾛｽ張</v>
          </cell>
          <cell r="D2028" t="str">
            <v>並･せっこうﾎﾞｰﾄﾞ･軽量鉄骨壁下地組共</v>
          </cell>
          <cell r="E2028" t="str">
            <v>㎡</v>
          </cell>
          <cell r="F2028">
            <v>5040</v>
          </cell>
          <cell r="G2028" t="str">
            <v>P-102</v>
          </cell>
          <cell r="H2028">
            <v>5292</v>
          </cell>
          <cell r="I2028">
            <v>5290</v>
          </cell>
        </row>
        <row r="2029">
          <cell r="B2029">
            <v>263831</v>
          </cell>
          <cell r="C2029" t="str">
            <v>壁紙張</v>
          </cell>
          <cell r="D2029" t="str">
            <v>下地別途</v>
          </cell>
          <cell r="E2029" t="str">
            <v>㎡</v>
          </cell>
          <cell r="F2029">
            <v>1720</v>
          </cell>
          <cell r="G2029" t="str">
            <v>P-102</v>
          </cell>
          <cell r="H2029">
            <v>1806</v>
          </cell>
          <cell r="I2029">
            <v>1800</v>
          </cell>
        </row>
        <row r="2030">
          <cell r="B2030">
            <v>263833</v>
          </cell>
          <cell r="C2030" t="str">
            <v>壁紙張</v>
          </cell>
          <cell r="D2030" t="str">
            <v>ﾗﾜﾝ合板共</v>
          </cell>
          <cell r="E2030" t="str">
            <v>㎡</v>
          </cell>
          <cell r="F2030">
            <v>4470</v>
          </cell>
          <cell r="G2030" t="str">
            <v>P-102</v>
          </cell>
          <cell r="H2030">
            <v>4693</v>
          </cell>
          <cell r="I2030">
            <v>4690</v>
          </cell>
        </row>
        <row r="2031">
          <cell r="B2031">
            <v>263834</v>
          </cell>
          <cell r="C2031" t="str">
            <v>壁紙張</v>
          </cell>
          <cell r="D2031" t="str">
            <v>ﾗﾜﾝ合板･木造間仕切軸組共</v>
          </cell>
          <cell r="E2031" t="str">
            <v>㎡</v>
          </cell>
          <cell r="F2031">
            <v>7730</v>
          </cell>
          <cell r="G2031" t="str">
            <v>P-102</v>
          </cell>
          <cell r="H2031">
            <v>8116</v>
          </cell>
          <cell r="I2031">
            <v>8110</v>
          </cell>
        </row>
        <row r="2032">
          <cell r="B2032">
            <v>263836</v>
          </cell>
          <cell r="C2032" t="str">
            <v>壁紙張</v>
          </cell>
          <cell r="D2032" t="str">
            <v>せっこうﾎﾞｰﾄﾞ共</v>
          </cell>
          <cell r="E2032" t="str">
            <v>㎡</v>
          </cell>
          <cell r="F2032">
            <v>2940</v>
          </cell>
          <cell r="G2032" t="str">
            <v>P-102</v>
          </cell>
          <cell r="H2032">
            <v>3087</v>
          </cell>
          <cell r="I2032">
            <v>3080</v>
          </cell>
        </row>
        <row r="2033">
          <cell r="B2033">
            <v>263837</v>
          </cell>
          <cell r="C2033" t="str">
            <v>壁紙張</v>
          </cell>
          <cell r="D2033" t="str">
            <v>せっこうﾎﾞｰﾄﾞ･木造胴縁組共</v>
          </cell>
          <cell r="E2033" t="str">
            <v>㎡</v>
          </cell>
          <cell r="F2033">
            <v>4710</v>
          </cell>
          <cell r="G2033" t="str">
            <v>P-102</v>
          </cell>
          <cell r="H2033">
            <v>4945</v>
          </cell>
          <cell r="I2033">
            <v>4940</v>
          </cell>
        </row>
        <row r="2034">
          <cell r="B2034">
            <v>263838</v>
          </cell>
          <cell r="C2034" t="str">
            <v>壁紙張</v>
          </cell>
          <cell r="D2034" t="str">
            <v>せっこうﾎﾞｰﾄﾞ･軽量鉄骨壁下地組共</v>
          </cell>
          <cell r="E2034" t="str">
            <v>㎡</v>
          </cell>
          <cell r="F2034">
            <v>5550</v>
          </cell>
          <cell r="G2034" t="str">
            <v>P-102</v>
          </cell>
          <cell r="H2034">
            <v>5827</v>
          </cell>
          <cell r="I2034">
            <v>5820</v>
          </cell>
        </row>
        <row r="2035">
          <cell r="B2035">
            <v>263841</v>
          </cell>
          <cell r="C2035" t="str">
            <v>壁･布ｸﾛｽ張</v>
          </cell>
          <cell r="D2035" t="str">
            <v>上･下地別途</v>
          </cell>
          <cell r="E2035" t="str">
            <v>㎡</v>
          </cell>
          <cell r="F2035">
            <v>4500</v>
          </cell>
          <cell r="G2035" t="str">
            <v>P-102</v>
          </cell>
          <cell r="H2035">
            <v>4725</v>
          </cell>
          <cell r="I2035">
            <v>4720</v>
          </cell>
        </row>
        <row r="2036">
          <cell r="B2036">
            <v>263843</v>
          </cell>
          <cell r="C2036" t="str">
            <v>壁･布ｸﾛｽ張</v>
          </cell>
          <cell r="D2036" t="str">
            <v>上･ﾗﾜﾝ合板共</v>
          </cell>
          <cell r="E2036" t="str">
            <v>㎡</v>
          </cell>
          <cell r="F2036">
            <v>7250</v>
          </cell>
          <cell r="G2036" t="str">
            <v>P-102</v>
          </cell>
          <cell r="H2036">
            <v>7612</v>
          </cell>
          <cell r="I2036">
            <v>7610</v>
          </cell>
        </row>
        <row r="2037">
          <cell r="B2037">
            <v>263844</v>
          </cell>
          <cell r="C2037" t="str">
            <v>壁･布ｸﾛｽ張</v>
          </cell>
          <cell r="D2037" t="str">
            <v>上･ﾗﾜﾝ合板･木造間仕切軸組共</v>
          </cell>
          <cell r="E2037" t="str">
            <v>㎡</v>
          </cell>
          <cell r="F2037">
            <v>10500</v>
          </cell>
          <cell r="G2037" t="str">
            <v>P-102</v>
          </cell>
          <cell r="H2037">
            <v>11025</v>
          </cell>
          <cell r="I2037">
            <v>11000</v>
          </cell>
        </row>
        <row r="2038">
          <cell r="B2038">
            <v>263846</v>
          </cell>
          <cell r="C2038" t="str">
            <v>壁･布ｸﾛｽ張</v>
          </cell>
          <cell r="D2038" t="str">
            <v>上･せっこうﾎﾞｰﾄﾞ共</v>
          </cell>
          <cell r="E2038" t="str">
            <v>㎡</v>
          </cell>
          <cell r="F2038">
            <v>5720</v>
          </cell>
          <cell r="G2038" t="str">
            <v>P-102</v>
          </cell>
          <cell r="H2038">
            <v>6006</v>
          </cell>
          <cell r="I2038">
            <v>6000</v>
          </cell>
        </row>
        <row r="2039">
          <cell r="B2039">
            <v>263847</v>
          </cell>
          <cell r="C2039" t="str">
            <v>壁･布ｸﾛｽ張</v>
          </cell>
          <cell r="D2039" t="str">
            <v>上･せっこうﾎﾞｰﾄﾞ･木造胴縁組共</v>
          </cell>
          <cell r="E2039" t="str">
            <v>㎡</v>
          </cell>
          <cell r="F2039">
            <v>7490</v>
          </cell>
          <cell r="G2039" t="str">
            <v>P-102</v>
          </cell>
          <cell r="H2039">
            <v>7864</v>
          </cell>
          <cell r="I2039">
            <v>7860</v>
          </cell>
        </row>
        <row r="2040">
          <cell r="B2040">
            <v>263848</v>
          </cell>
          <cell r="C2040" t="str">
            <v>壁･布ｸﾛｽ張</v>
          </cell>
          <cell r="D2040" t="str">
            <v>上･せっこうﾎﾞｰﾄﾞ･軽量鉄骨壁下地組共</v>
          </cell>
          <cell r="E2040" t="str">
            <v>㎡</v>
          </cell>
          <cell r="F2040">
            <v>8330</v>
          </cell>
          <cell r="G2040" t="str">
            <v>P-102</v>
          </cell>
          <cell r="H2040">
            <v>8746</v>
          </cell>
          <cell r="I2040">
            <v>8740</v>
          </cell>
        </row>
        <row r="2041">
          <cell r="B2041">
            <v>263851</v>
          </cell>
          <cell r="C2041" t="str">
            <v>壁･布ｸﾛｽ張</v>
          </cell>
          <cell r="D2041" t="str">
            <v>中･下地別途</v>
          </cell>
          <cell r="E2041" t="str">
            <v>㎡</v>
          </cell>
          <cell r="F2041">
            <v>3100</v>
          </cell>
          <cell r="G2041" t="str">
            <v>P-102</v>
          </cell>
          <cell r="H2041">
            <v>3255</v>
          </cell>
          <cell r="I2041">
            <v>3250</v>
          </cell>
        </row>
        <row r="2042">
          <cell r="B2042">
            <v>263853</v>
          </cell>
          <cell r="C2042" t="str">
            <v>壁･布ｸﾛｽ張</v>
          </cell>
          <cell r="D2042" t="str">
            <v>中･ﾗﾜﾝ合板共</v>
          </cell>
          <cell r="E2042" t="str">
            <v>㎡</v>
          </cell>
          <cell r="F2042">
            <v>5850</v>
          </cell>
          <cell r="G2042" t="str">
            <v>P-102</v>
          </cell>
          <cell r="H2042">
            <v>6142</v>
          </cell>
          <cell r="I2042">
            <v>6140</v>
          </cell>
        </row>
        <row r="2043">
          <cell r="B2043">
            <v>263854</v>
          </cell>
          <cell r="C2043" t="str">
            <v>壁･布ｸﾛｽ張</v>
          </cell>
          <cell r="D2043" t="str">
            <v>中･ﾗﾜﾝ合板･木造間仕切軸組共</v>
          </cell>
          <cell r="E2043" t="str">
            <v>㎡</v>
          </cell>
          <cell r="F2043">
            <v>9110</v>
          </cell>
          <cell r="G2043" t="str">
            <v>P-102</v>
          </cell>
          <cell r="H2043">
            <v>9565</v>
          </cell>
          <cell r="I2043">
            <v>9560</v>
          </cell>
        </row>
        <row r="2044">
          <cell r="B2044">
            <v>263856</v>
          </cell>
          <cell r="C2044" t="str">
            <v>壁･布ｸﾛｽ張</v>
          </cell>
          <cell r="D2044" t="str">
            <v>中･せっこうﾎﾞｰﾄﾞ共</v>
          </cell>
          <cell r="E2044" t="str">
            <v>㎡</v>
          </cell>
          <cell r="F2044">
            <v>4320</v>
          </cell>
          <cell r="G2044" t="str">
            <v>P-102</v>
          </cell>
          <cell r="H2044">
            <v>4536</v>
          </cell>
          <cell r="I2044">
            <v>4530</v>
          </cell>
        </row>
        <row r="2045">
          <cell r="B2045">
            <v>263857</v>
          </cell>
          <cell r="C2045" t="str">
            <v>壁･布ｸﾛｽ張</v>
          </cell>
          <cell r="D2045" t="str">
            <v>中･せっこうﾎﾞｰﾄﾞ･木造胴縁組共</v>
          </cell>
          <cell r="E2045" t="str">
            <v>㎡</v>
          </cell>
          <cell r="F2045">
            <v>6090</v>
          </cell>
          <cell r="G2045" t="str">
            <v>P-102</v>
          </cell>
          <cell r="H2045">
            <v>6394</v>
          </cell>
          <cell r="I2045">
            <v>6390</v>
          </cell>
        </row>
        <row r="2046">
          <cell r="B2046">
            <v>263858</v>
          </cell>
          <cell r="C2046" t="str">
            <v>壁･布ｸﾛｽ張</v>
          </cell>
          <cell r="D2046" t="str">
            <v>中･せっこうﾎﾞｰﾄﾞ･軽量鉄骨壁下地組共</v>
          </cell>
          <cell r="E2046" t="str">
            <v>㎡</v>
          </cell>
          <cell r="F2046">
            <v>6930</v>
          </cell>
          <cell r="G2046" t="str">
            <v>P-102</v>
          </cell>
          <cell r="H2046">
            <v>7276</v>
          </cell>
          <cell r="I2046">
            <v>7270</v>
          </cell>
        </row>
        <row r="2047">
          <cell r="B2047">
            <v>263861</v>
          </cell>
          <cell r="C2047" t="str">
            <v>壁･布ｸﾛｽ張</v>
          </cell>
          <cell r="D2047" t="str">
            <v>並･下地別途</v>
          </cell>
          <cell r="E2047" t="str">
            <v>㎡</v>
          </cell>
          <cell r="F2047">
            <v>2740</v>
          </cell>
          <cell r="G2047" t="str">
            <v>P-102</v>
          </cell>
          <cell r="H2047">
            <v>2877</v>
          </cell>
          <cell r="I2047">
            <v>2870</v>
          </cell>
        </row>
        <row r="2048">
          <cell r="B2048">
            <v>263863</v>
          </cell>
          <cell r="C2048" t="str">
            <v>壁･布ｸﾛｽ張</v>
          </cell>
          <cell r="D2048" t="str">
            <v>並･ﾗﾜﾝ合板共</v>
          </cell>
          <cell r="E2048" t="str">
            <v>㎡</v>
          </cell>
          <cell r="F2048">
            <v>5490</v>
          </cell>
          <cell r="G2048" t="str">
            <v>P-102</v>
          </cell>
          <cell r="H2048">
            <v>5764</v>
          </cell>
          <cell r="I2048">
            <v>5760</v>
          </cell>
        </row>
        <row r="2049">
          <cell r="B2049">
            <v>263864</v>
          </cell>
          <cell r="C2049" t="str">
            <v>壁･布ｸﾛｽ張</v>
          </cell>
          <cell r="D2049" t="str">
            <v>並･ﾗﾜﾝ合板･木造間仕切軸組共</v>
          </cell>
          <cell r="E2049" t="str">
            <v>㎡</v>
          </cell>
          <cell r="F2049">
            <v>8750</v>
          </cell>
          <cell r="G2049" t="str">
            <v>P-102</v>
          </cell>
          <cell r="H2049">
            <v>9187</v>
          </cell>
          <cell r="I2049">
            <v>9180</v>
          </cell>
        </row>
        <row r="2050">
          <cell r="B2050">
            <v>263866</v>
          </cell>
          <cell r="C2050" t="str">
            <v>壁･布ｸﾛｽ張</v>
          </cell>
          <cell r="D2050" t="str">
            <v>並･せっこうﾎﾞｰﾄﾞ共</v>
          </cell>
          <cell r="E2050" t="str">
            <v>㎡</v>
          </cell>
          <cell r="F2050">
            <v>3960</v>
          </cell>
          <cell r="G2050" t="str">
            <v>P-102</v>
          </cell>
          <cell r="H2050">
            <v>4158</v>
          </cell>
          <cell r="I2050">
            <v>4150</v>
          </cell>
        </row>
        <row r="2051">
          <cell r="B2051">
            <v>263867</v>
          </cell>
          <cell r="C2051" t="str">
            <v>壁･布ｸﾛｽ張</v>
          </cell>
          <cell r="D2051" t="str">
            <v>並･せっこうﾎﾞｰﾄﾞ･木造胴縁組共</v>
          </cell>
          <cell r="E2051" t="str">
            <v>㎡</v>
          </cell>
          <cell r="F2051">
            <v>5730</v>
          </cell>
          <cell r="G2051" t="str">
            <v>P-102</v>
          </cell>
          <cell r="H2051">
            <v>6016</v>
          </cell>
          <cell r="I2051">
            <v>6010</v>
          </cell>
        </row>
        <row r="2052">
          <cell r="B2052">
            <v>263868</v>
          </cell>
          <cell r="C2052" t="str">
            <v>壁･布ｸﾛｽ張</v>
          </cell>
          <cell r="D2052" t="str">
            <v>並･せっこうﾎﾞｰﾄﾞ･軽量鉄骨壁下地組共</v>
          </cell>
          <cell r="E2052" t="str">
            <v>㎡</v>
          </cell>
          <cell r="F2052">
            <v>6570</v>
          </cell>
          <cell r="G2052" t="str">
            <v>P-102</v>
          </cell>
          <cell r="H2052">
            <v>6898</v>
          </cell>
          <cell r="I2052">
            <v>6890</v>
          </cell>
        </row>
        <row r="2053">
          <cell r="B2053">
            <v>263871</v>
          </cell>
          <cell r="C2053" t="str">
            <v>ｿﾌﾄ幅木</v>
          </cell>
          <cell r="D2053" t="str">
            <v>H6㎝</v>
          </cell>
          <cell r="E2053" t="str">
            <v>m</v>
          </cell>
          <cell r="F2053">
            <v>370</v>
          </cell>
          <cell r="G2053" t="str">
            <v>P-102</v>
          </cell>
          <cell r="H2053">
            <v>388</v>
          </cell>
          <cell r="I2053">
            <v>380</v>
          </cell>
        </row>
        <row r="2054">
          <cell r="B2054">
            <v>263872</v>
          </cell>
          <cell r="C2054" t="str">
            <v>ｿﾌﾄ幅木</v>
          </cell>
          <cell r="D2054" t="str">
            <v>H7.5㎝</v>
          </cell>
          <cell r="E2054" t="str">
            <v>m</v>
          </cell>
          <cell r="F2054">
            <v>390</v>
          </cell>
          <cell r="G2054" t="str">
            <v>P-102</v>
          </cell>
          <cell r="H2054">
            <v>409</v>
          </cell>
          <cell r="I2054">
            <v>400</v>
          </cell>
        </row>
        <row r="2055">
          <cell r="B2055">
            <v>263873</v>
          </cell>
          <cell r="C2055" t="str">
            <v>ｿﾌﾄ幅木</v>
          </cell>
          <cell r="D2055" t="str">
            <v>H10㎝</v>
          </cell>
          <cell r="E2055" t="str">
            <v>m</v>
          </cell>
          <cell r="F2055">
            <v>430</v>
          </cell>
          <cell r="G2055" t="str">
            <v>P-102</v>
          </cell>
          <cell r="H2055">
            <v>451</v>
          </cell>
          <cell r="I2055">
            <v>450</v>
          </cell>
        </row>
        <row r="2056">
          <cell r="B2056">
            <v>263874</v>
          </cell>
          <cell r="C2056" t="str">
            <v>ｻｻﾗ幅木</v>
          </cell>
          <cell r="D2056" t="str">
            <v>H33㎝</v>
          </cell>
          <cell r="E2056" t="str">
            <v>m</v>
          </cell>
          <cell r="F2056">
            <v>1700</v>
          </cell>
          <cell r="G2056" t="str">
            <v>P-102</v>
          </cell>
          <cell r="H2056">
            <v>1785</v>
          </cell>
          <cell r="I2056">
            <v>1780</v>
          </cell>
        </row>
        <row r="2057">
          <cell r="B2057">
            <v>263881</v>
          </cell>
          <cell r="C2057" t="str">
            <v>回り縁</v>
          </cell>
          <cell r="D2057" t="str">
            <v>ｱﾙﾐ･突付</v>
          </cell>
          <cell r="E2057" t="str">
            <v>m</v>
          </cell>
          <cell r="F2057">
            <v>760</v>
          </cell>
          <cell r="G2057" t="str">
            <v>P-102</v>
          </cell>
          <cell r="H2057">
            <v>798</v>
          </cell>
          <cell r="I2057">
            <v>790</v>
          </cell>
        </row>
        <row r="2058">
          <cell r="B2058">
            <v>263882</v>
          </cell>
          <cell r="C2058" t="str">
            <v>回り縁</v>
          </cell>
          <cell r="D2058" t="str">
            <v>ｱﾙﾐ･目透</v>
          </cell>
          <cell r="E2058" t="str">
            <v>m</v>
          </cell>
          <cell r="F2058">
            <v>850</v>
          </cell>
          <cell r="G2058" t="str">
            <v>P-102</v>
          </cell>
          <cell r="H2058">
            <v>892</v>
          </cell>
          <cell r="I2058">
            <v>890</v>
          </cell>
        </row>
        <row r="2059">
          <cell r="B2059">
            <v>263883</v>
          </cell>
          <cell r="C2059" t="str">
            <v>回り縁</v>
          </cell>
          <cell r="D2059" t="str">
            <v>塩ﾋﾞ･突付</v>
          </cell>
          <cell r="E2059" t="str">
            <v>m</v>
          </cell>
          <cell r="F2059">
            <v>390</v>
          </cell>
          <cell r="G2059" t="str">
            <v>P-102</v>
          </cell>
          <cell r="H2059">
            <v>409</v>
          </cell>
          <cell r="I2059">
            <v>400</v>
          </cell>
        </row>
        <row r="2060">
          <cell r="B2060">
            <v>263884</v>
          </cell>
          <cell r="C2060" t="str">
            <v>回り縁</v>
          </cell>
          <cell r="D2060" t="str">
            <v>塩ﾋﾞ･目透</v>
          </cell>
          <cell r="E2060" t="str">
            <v>m</v>
          </cell>
          <cell r="F2060">
            <v>490</v>
          </cell>
          <cell r="G2060" t="str">
            <v>P-102</v>
          </cell>
          <cell r="H2060">
            <v>514</v>
          </cell>
          <cell r="I2060">
            <v>510</v>
          </cell>
        </row>
        <row r="2061">
          <cell r="B2061">
            <v>264001</v>
          </cell>
          <cell r="C2061" t="str">
            <v>天井･ｱﾙﾐ成型材張</v>
          </cell>
          <cell r="D2061" t="str">
            <v>下地別途</v>
          </cell>
          <cell r="E2061" t="str">
            <v>㎡</v>
          </cell>
          <cell r="F2061">
            <v>9050</v>
          </cell>
          <cell r="G2061" t="str">
            <v>P-103</v>
          </cell>
          <cell r="H2061">
            <v>9502</v>
          </cell>
          <cell r="I2061">
            <v>9500</v>
          </cell>
        </row>
        <row r="2062">
          <cell r="B2062">
            <v>264004</v>
          </cell>
          <cell r="C2062" t="str">
            <v>天井･ｱﾙﾐ成型材張</v>
          </cell>
          <cell r="D2062" t="str">
            <v>木造天井下地組共</v>
          </cell>
          <cell r="E2062" t="str">
            <v>㎡</v>
          </cell>
          <cell r="F2062">
            <v>12100</v>
          </cell>
          <cell r="G2062" t="str">
            <v>P-103</v>
          </cell>
          <cell r="H2062">
            <v>12705</v>
          </cell>
          <cell r="I2062">
            <v>12700</v>
          </cell>
        </row>
        <row r="2063">
          <cell r="B2063">
            <v>264007</v>
          </cell>
          <cell r="C2063" t="str">
            <v>天井･ｱﾙﾐ成型材張</v>
          </cell>
          <cell r="D2063" t="str">
            <v>軽量鉄骨天井下地組共</v>
          </cell>
          <cell r="E2063" t="str">
            <v>㎡</v>
          </cell>
          <cell r="F2063">
            <v>10600</v>
          </cell>
          <cell r="G2063" t="str">
            <v>P-103</v>
          </cell>
          <cell r="H2063">
            <v>11130</v>
          </cell>
          <cell r="I2063">
            <v>11100</v>
          </cell>
        </row>
        <row r="2064">
          <cell r="B2064">
            <v>264011</v>
          </cell>
          <cell r="C2064" t="str">
            <v>天井･ｽﾁｰﾙ成型材張</v>
          </cell>
          <cell r="D2064" t="str">
            <v>下地別途</v>
          </cell>
          <cell r="E2064" t="str">
            <v>㎡</v>
          </cell>
          <cell r="F2064">
            <v>2770</v>
          </cell>
          <cell r="G2064" t="str">
            <v>P-103</v>
          </cell>
          <cell r="H2064">
            <v>2908</v>
          </cell>
          <cell r="I2064">
            <v>2900</v>
          </cell>
        </row>
        <row r="2065">
          <cell r="B2065">
            <v>264014</v>
          </cell>
          <cell r="C2065" t="str">
            <v>天井･ｽﾁｰﾙ成型材張</v>
          </cell>
          <cell r="D2065" t="str">
            <v>木造天井下地組共</v>
          </cell>
          <cell r="E2065" t="str">
            <v>㎡</v>
          </cell>
          <cell r="F2065">
            <v>5830</v>
          </cell>
          <cell r="G2065" t="str">
            <v>P-103</v>
          </cell>
          <cell r="H2065">
            <v>6121</v>
          </cell>
          <cell r="I2065">
            <v>6120</v>
          </cell>
        </row>
        <row r="2066">
          <cell r="B2066">
            <v>264017</v>
          </cell>
          <cell r="C2066" t="str">
            <v>天井･ｽﾁｰﾙ成型材張</v>
          </cell>
          <cell r="D2066" t="str">
            <v>軽量鉄骨天井下地組共</v>
          </cell>
          <cell r="E2066" t="str">
            <v>㎡</v>
          </cell>
          <cell r="F2066">
            <v>4400</v>
          </cell>
          <cell r="G2066" t="str">
            <v>P-103</v>
          </cell>
          <cell r="H2066">
            <v>4620</v>
          </cell>
          <cell r="I2066">
            <v>4620</v>
          </cell>
        </row>
        <row r="2067">
          <cell r="B2067">
            <v>264021</v>
          </cell>
          <cell r="C2067" t="str">
            <v>天井･ｽﾃﾝﾚｽ成型材張</v>
          </cell>
          <cell r="D2067" t="str">
            <v>下地別途</v>
          </cell>
          <cell r="E2067" t="str">
            <v>㎡</v>
          </cell>
          <cell r="F2067">
            <v>3580</v>
          </cell>
          <cell r="G2067" t="str">
            <v>P-103</v>
          </cell>
          <cell r="H2067">
            <v>3759</v>
          </cell>
          <cell r="I2067">
            <v>3750</v>
          </cell>
        </row>
        <row r="2068">
          <cell r="B2068">
            <v>264024</v>
          </cell>
          <cell r="C2068" t="str">
            <v>天井･ｽﾃﾝﾚｽ成型材張</v>
          </cell>
          <cell r="D2068" t="str">
            <v>木造天井下地組共</v>
          </cell>
          <cell r="E2068" t="str">
            <v>㎡</v>
          </cell>
          <cell r="F2068">
            <v>6640</v>
          </cell>
          <cell r="G2068" t="str">
            <v>P-103</v>
          </cell>
          <cell r="H2068">
            <v>6972</v>
          </cell>
          <cell r="I2068">
            <v>6970</v>
          </cell>
        </row>
        <row r="2069">
          <cell r="B2069">
            <v>264027</v>
          </cell>
          <cell r="C2069" t="str">
            <v>天井･ｽﾃﾝﾚｽ成型材張</v>
          </cell>
          <cell r="D2069" t="str">
            <v>軽量鉄骨天井下地組共</v>
          </cell>
          <cell r="E2069" t="str">
            <v>㎡</v>
          </cell>
          <cell r="F2069">
            <v>5210</v>
          </cell>
          <cell r="G2069" t="str">
            <v>P-103</v>
          </cell>
          <cell r="H2069">
            <v>5470</v>
          </cell>
          <cell r="I2069">
            <v>5470</v>
          </cell>
        </row>
        <row r="2070">
          <cell r="B2070">
            <v>264031</v>
          </cell>
          <cell r="C2070" t="str">
            <v>天井･塩ﾋﾞ鋼板張</v>
          </cell>
          <cell r="D2070" t="str">
            <v>下地別途</v>
          </cell>
          <cell r="E2070" t="str">
            <v>㎡</v>
          </cell>
          <cell r="F2070">
            <v>2070</v>
          </cell>
          <cell r="G2070" t="str">
            <v>P-103</v>
          </cell>
          <cell r="H2070">
            <v>2173</v>
          </cell>
          <cell r="I2070">
            <v>2170</v>
          </cell>
        </row>
        <row r="2071">
          <cell r="B2071">
            <v>264034</v>
          </cell>
          <cell r="C2071" t="str">
            <v>天井･塩ﾋﾞ鋼板張</v>
          </cell>
          <cell r="D2071" t="str">
            <v>木造天井下地組共</v>
          </cell>
          <cell r="E2071" t="str">
            <v>㎡</v>
          </cell>
          <cell r="F2071">
            <v>5130</v>
          </cell>
          <cell r="G2071" t="str">
            <v>P-103</v>
          </cell>
          <cell r="H2071">
            <v>5386</v>
          </cell>
          <cell r="I2071">
            <v>5380</v>
          </cell>
        </row>
        <row r="2072">
          <cell r="B2072">
            <v>264037</v>
          </cell>
          <cell r="C2072" t="str">
            <v>天井･塩ﾋﾞ鋼板張</v>
          </cell>
          <cell r="D2072" t="str">
            <v>軽量鉄骨天井下地組共</v>
          </cell>
          <cell r="E2072" t="str">
            <v>㎡</v>
          </cell>
          <cell r="F2072">
            <v>3700</v>
          </cell>
          <cell r="G2072" t="str">
            <v>P-103</v>
          </cell>
          <cell r="H2072">
            <v>3885</v>
          </cell>
          <cell r="I2072">
            <v>3880</v>
          </cell>
        </row>
        <row r="2073">
          <cell r="B2073">
            <v>264041</v>
          </cell>
          <cell r="C2073" t="str">
            <v>天井･ﾌｯ素塗装鋼板張</v>
          </cell>
          <cell r="D2073" t="str">
            <v>下地別途</v>
          </cell>
          <cell r="E2073" t="str">
            <v>㎡</v>
          </cell>
          <cell r="F2073">
            <v>2220</v>
          </cell>
          <cell r="G2073" t="str">
            <v>P-103</v>
          </cell>
          <cell r="H2073">
            <v>2331</v>
          </cell>
          <cell r="I2073">
            <v>2330</v>
          </cell>
        </row>
        <row r="2074">
          <cell r="B2074">
            <v>264044</v>
          </cell>
          <cell r="C2074" t="str">
            <v>天井･ﾌｯ素塗装鋼板張</v>
          </cell>
          <cell r="D2074" t="str">
            <v>木造天井下地組共</v>
          </cell>
          <cell r="E2074" t="str">
            <v>㎡</v>
          </cell>
          <cell r="F2074">
            <v>5280</v>
          </cell>
          <cell r="G2074" t="str">
            <v>P-103</v>
          </cell>
          <cell r="H2074">
            <v>5544</v>
          </cell>
          <cell r="I2074">
            <v>5540</v>
          </cell>
        </row>
        <row r="2075">
          <cell r="B2075">
            <v>264047</v>
          </cell>
          <cell r="C2075" t="str">
            <v>天井･ﾌｯ素塗装鋼板張</v>
          </cell>
          <cell r="D2075" t="str">
            <v>軽量鉄骨天井下地組共</v>
          </cell>
          <cell r="E2075" t="str">
            <v>㎡</v>
          </cell>
          <cell r="F2075">
            <v>3850</v>
          </cell>
          <cell r="G2075" t="str">
            <v>P-103</v>
          </cell>
          <cell r="H2075">
            <v>4042</v>
          </cell>
          <cell r="I2075">
            <v>4040</v>
          </cell>
        </row>
        <row r="2076">
          <cell r="B2076">
            <v>264051</v>
          </cell>
          <cell r="C2076" t="str">
            <v>天井･ﾌﾟﾘﾝﾄ鋼板張</v>
          </cell>
          <cell r="D2076" t="str">
            <v>下地別途</v>
          </cell>
          <cell r="E2076" t="str">
            <v>㎡</v>
          </cell>
          <cell r="F2076">
            <v>1780</v>
          </cell>
          <cell r="G2076" t="str">
            <v>P-103</v>
          </cell>
          <cell r="H2076">
            <v>1869</v>
          </cell>
          <cell r="I2076">
            <v>1860</v>
          </cell>
        </row>
        <row r="2077">
          <cell r="B2077">
            <v>264054</v>
          </cell>
          <cell r="C2077" t="str">
            <v>天井･ﾌﾟﾘﾝﾄ鋼板張</v>
          </cell>
          <cell r="D2077" t="str">
            <v>木造天井下地組共</v>
          </cell>
          <cell r="E2077" t="str">
            <v>㎡</v>
          </cell>
          <cell r="F2077">
            <v>4840</v>
          </cell>
          <cell r="G2077" t="str">
            <v>P-103</v>
          </cell>
          <cell r="H2077">
            <v>5082</v>
          </cell>
          <cell r="I2077">
            <v>5080</v>
          </cell>
        </row>
        <row r="2078">
          <cell r="B2078">
            <v>264057</v>
          </cell>
          <cell r="C2078" t="str">
            <v>天井･ﾌﾟﾘﾝﾄ鋼板張</v>
          </cell>
          <cell r="D2078" t="str">
            <v>軽量鉄骨天井下地組共</v>
          </cell>
          <cell r="E2078" t="str">
            <v>㎡</v>
          </cell>
          <cell r="F2078">
            <v>3410</v>
          </cell>
          <cell r="G2078" t="str">
            <v>P-103</v>
          </cell>
          <cell r="H2078">
            <v>3580</v>
          </cell>
          <cell r="I2078">
            <v>3580</v>
          </cell>
        </row>
        <row r="2079">
          <cell r="B2079">
            <v>264101</v>
          </cell>
          <cell r="C2079" t="str">
            <v>天井･せっこうﾎﾞｰﾄﾞ張</v>
          </cell>
          <cell r="D2079" t="str">
            <v>厚9.5㎜･準･突付張･下地別途</v>
          </cell>
          <cell r="E2079" t="str">
            <v>㎡</v>
          </cell>
          <cell r="F2079">
            <v>1320</v>
          </cell>
          <cell r="G2079" t="str">
            <v>P-103</v>
          </cell>
          <cell r="H2079">
            <v>1386</v>
          </cell>
          <cell r="I2079">
            <v>1380</v>
          </cell>
        </row>
        <row r="2080">
          <cell r="B2080">
            <v>264104</v>
          </cell>
          <cell r="C2080" t="str">
            <v>天井･せっこうﾎﾞｰﾄﾞ張</v>
          </cell>
          <cell r="D2080" t="str">
            <v>厚9.5㎜･準･突付張･木造天井下地組共</v>
          </cell>
          <cell r="E2080" t="str">
            <v>㎡</v>
          </cell>
          <cell r="F2080">
            <v>4380</v>
          </cell>
          <cell r="G2080" t="str">
            <v>P-103</v>
          </cell>
          <cell r="H2080">
            <v>4599</v>
          </cell>
          <cell r="I2080">
            <v>4590</v>
          </cell>
        </row>
        <row r="2081">
          <cell r="B2081">
            <v>264107</v>
          </cell>
          <cell r="C2081" t="str">
            <v>天井･せっこうﾎﾞｰﾄﾞ張</v>
          </cell>
          <cell r="D2081" t="str">
            <v>厚9.5㎜･準･突付張･軽量鉄骨天井下地組共</v>
          </cell>
          <cell r="E2081" t="str">
            <v>㎡</v>
          </cell>
          <cell r="F2081">
            <v>2950</v>
          </cell>
          <cell r="G2081" t="str">
            <v>P-103</v>
          </cell>
          <cell r="H2081">
            <v>3097</v>
          </cell>
          <cell r="I2081">
            <v>3090</v>
          </cell>
        </row>
        <row r="2082">
          <cell r="B2082">
            <v>264111</v>
          </cell>
          <cell r="C2082" t="str">
            <v>天井･せっこうﾎﾞｰﾄﾞ張</v>
          </cell>
          <cell r="D2082" t="str">
            <v>厚12.5㎜･不･突付張･下地別途</v>
          </cell>
          <cell r="E2082" t="str">
            <v>㎡</v>
          </cell>
          <cell r="F2082">
            <v>1390</v>
          </cell>
          <cell r="G2082" t="str">
            <v>P-103</v>
          </cell>
          <cell r="H2082">
            <v>1459</v>
          </cell>
          <cell r="I2082">
            <v>1450</v>
          </cell>
        </row>
        <row r="2083">
          <cell r="B2083">
            <v>264114</v>
          </cell>
          <cell r="C2083" t="str">
            <v>天井･せっこうﾎﾞｰﾄﾞ張</v>
          </cell>
          <cell r="D2083" t="str">
            <v>厚12.5㎜･準･突付張･木造天井下地組共</v>
          </cell>
          <cell r="E2083" t="str">
            <v>㎡</v>
          </cell>
          <cell r="F2083">
            <v>4450</v>
          </cell>
          <cell r="G2083" t="str">
            <v>P-103</v>
          </cell>
          <cell r="H2083">
            <v>4672</v>
          </cell>
          <cell r="I2083">
            <v>4670</v>
          </cell>
        </row>
        <row r="2084">
          <cell r="B2084">
            <v>264117</v>
          </cell>
          <cell r="C2084" t="str">
            <v>天井･せっこうﾎﾞｰﾄﾞ張</v>
          </cell>
          <cell r="D2084" t="str">
            <v>厚12.5㎜･不･突付張･軽量鉄骨天井下地組共</v>
          </cell>
          <cell r="E2084" t="str">
            <v>㎡</v>
          </cell>
          <cell r="F2084">
            <v>3020</v>
          </cell>
          <cell r="G2084" t="str">
            <v>P-103</v>
          </cell>
          <cell r="H2084">
            <v>3171</v>
          </cell>
          <cell r="I2084">
            <v>3170</v>
          </cell>
        </row>
        <row r="2085">
          <cell r="B2085">
            <v>264121</v>
          </cell>
          <cell r="C2085" t="str">
            <v>天井･化粧せっこうﾎﾞｰﾄﾞ</v>
          </cell>
          <cell r="D2085" t="str">
            <v>厚9.5㎜･準･目透張･下地別途</v>
          </cell>
          <cell r="E2085" t="str">
            <v>㎡</v>
          </cell>
          <cell r="F2085">
            <v>1870</v>
          </cell>
          <cell r="G2085" t="str">
            <v>P-103</v>
          </cell>
          <cell r="H2085">
            <v>1963</v>
          </cell>
          <cell r="I2085">
            <v>1960</v>
          </cell>
        </row>
        <row r="2086">
          <cell r="B2086">
            <v>264124</v>
          </cell>
          <cell r="C2086" t="str">
            <v>天井･化粧せっこうﾎﾞｰﾄﾞ</v>
          </cell>
          <cell r="D2086" t="str">
            <v>厚9.5㎜･準･目透張･木造天井下地組共</v>
          </cell>
          <cell r="E2086" t="str">
            <v>㎡</v>
          </cell>
          <cell r="F2086">
            <v>4930</v>
          </cell>
          <cell r="G2086" t="str">
            <v>P-103</v>
          </cell>
          <cell r="H2086">
            <v>5176</v>
          </cell>
          <cell r="I2086">
            <v>5170</v>
          </cell>
        </row>
        <row r="2087">
          <cell r="B2087">
            <v>264127</v>
          </cell>
          <cell r="C2087" t="str">
            <v>天井･化粧せっこうﾎﾞｰﾄﾞ</v>
          </cell>
          <cell r="D2087" t="str">
            <v>厚9.5㎜･準･目透張･軽量鉄骨天井下地組共</v>
          </cell>
          <cell r="E2087" t="str">
            <v>㎡</v>
          </cell>
          <cell r="F2087">
            <v>3500</v>
          </cell>
          <cell r="G2087" t="str">
            <v>P-103</v>
          </cell>
          <cell r="H2087">
            <v>3675</v>
          </cell>
          <cell r="I2087">
            <v>3670</v>
          </cell>
        </row>
        <row r="2088">
          <cell r="B2088">
            <v>264131</v>
          </cell>
          <cell r="C2088" t="str">
            <v>天井･化粧せっこうﾎﾞｰﾄﾞ</v>
          </cell>
          <cell r="D2088" t="str">
            <v>厚9.5㎜･不･目透張･下地別途</v>
          </cell>
          <cell r="E2088" t="str">
            <v>㎡</v>
          </cell>
          <cell r="F2088">
            <v>1960</v>
          </cell>
          <cell r="G2088" t="str">
            <v>P-103</v>
          </cell>
          <cell r="H2088">
            <v>2058</v>
          </cell>
          <cell r="I2088">
            <v>2050</v>
          </cell>
        </row>
        <row r="2089">
          <cell r="B2089">
            <v>264134</v>
          </cell>
          <cell r="C2089" t="str">
            <v>天井･化粧せっこうﾎﾞｰﾄﾞ</v>
          </cell>
          <cell r="D2089" t="str">
            <v>厚9.5㎜･準･目透張･木造天井下地組共</v>
          </cell>
          <cell r="E2089" t="str">
            <v>㎡</v>
          </cell>
          <cell r="F2089">
            <v>5020</v>
          </cell>
          <cell r="G2089" t="str">
            <v>P-103</v>
          </cell>
          <cell r="H2089">
            <v>5271</v>
          </cell>
          <cell r="I2089">
            <v>5270</v>
          </cell>
        </row>
        <row r="2090">
          <cell r="B2090">
            <v>264137</v>
          </cell>
          <cell r="C2090" t="str">
            <v>天井･化粧せっこうﾎﾞｰﾄﾞ</v>
          </cell>
          <cell r="D2090" t="str">
            <v>厚9.5㎜･不･目透張･軽量鉄骨天井下地組共</v>
          </cell>
          <cell r="E2090" t="str">
            <v>㎡</v>
          </cell>
          <cell r="F2090">
            <v>3590</v>
          </cell>
          <cell r="G2090" t="str">
            <v>P-103</v>
          </cell>
          <cell r="H2090">
            <v>3769</v>
          </cell>
          <cell r="I2090">
            <v>3760</v>
          </cell>
        </row>
        <row r="2091">
          <cell r="B2091">
            <v>264141</v>
          </cell>
          <cell r="C2091" t="str">
            <v>天井･せっこうﾎﾞｰﾄﾞ張</v>
          </cell>
          <cell r="D2091" t="str">
            <v>ｼｰｼﾞﾝｸﾞ･準･厚9.5㎜･突付張･下地別途</v>
          </cell>
          <cell r="E2091" t="str">
            <v>㎡</v>
          </cell>
          <cell r="F2091">
            <v>1470</v>
          </cell>
          <cell r="G2091" t="str">
            <v>P-103</v>
          </cell>
          <cell r="H2091">
            <v>1543</v>
          </cell>
          <cell r="I2091">
            <v>1540</v>
          </cell>
        </row>
        <row r="2092">
          <cell r="B2092">
            <v>264144</v>
          </cell>
          <cell r="C2092" t="str">
            <v>天井･せっこうﾎﾞｰﾄﾞ張</v>
          </cell>
          <cell r="D2092" t="str">
            <v>ｼｰｼﾞﾝｸﾞ･準･厚9.5㎜･突付張･木造天井下地組共</v>
          </cell>
          <cell r="E2092" t="str">
            <v>㎡</v>
          </cell>
          <cell r="F2092">
            <v>4530</v>
          </cell>
          <cell r="G2092" t="str">
            <v>P-103</v>
          </cell>
          <cell r="H2092">
            <v>4756</v>
          </cell>
          <cell r="I2092">
            <v>4750</v>
          </cell>
        </row>
        <row r="2093">
          <cell r="B2093">
            <v>264147</v>
          </cell>
          <cell r="C2093" t="str">
            <v>天井･せっこうﾎﾞｰﾄﾞ張</v>
          </cell>
          <cell r="D2093" t="str">
            <v>ｼｰｼﾞﾝｸﾞ･準･厚9.5㎜突付張軽鉄天井下地組共</v>
          </cell>
          <cell r="E2093" t="str">
            <v>㎡</v>
          </cell>
          <cell r="F2093">
            <v>3100</v>
          </cell>
          <cell r="G2093" t="str">
            <v>P-103</v>
          </cell>
          <cell r="H2093">
            <v>3255</v>
          </cell>
          <cell r="I2093">
            <v>3250</v>
          </cell>
        </row>
        <row r="2094">
          <cell r="B2094">
            <v>264151</v>
          </cell>
          <cell r="C2094" t="str">
            <v>天井･せっこうﾎﾞｰﾄﾞ張</v>
          </cell>
          <cell r="D2094" t="str">
            <v>ｼｰｼﾞﾝｸﾞ･準･厚12.5㎜･突付張･下地別途</v>
          </cell>
          <cell r="E2094" t="str">
            <v>㎡</v>
          </cell>
          <cell r="F2094">
            <v>1530</v>
          </cell>
          <cell r="G2094" t="str">
            <v>P-103</v>
          </cell>
          <cell r="H2094">
            <v>1606</v>
          </cell>
          <cell r="I2094">
            <v>1600</v>
          </cell>
        </row>
        <row r="2095">
          <cell r="B2095">
            <v>264154</v>
          </cell>
          <cell r="C2095" t="str">
            <v>天井･せっこうﾎﾞｰﾄﾞ張</v>
          </cell>
          <cell r="D2095" t="str">
            <v>ｼｰｼﾞﾝｸﾞ･準･厚12.5㎜･突付張･木造天井下地</v>
          </cell>
          <cell r="E2095" t="str">
            <v>㎡</v>
          </cell>
          <cell r="F2095">
            <v>4590</v>
          </cell>
          <cell r="G2095" t="str">
            <v>P-103</v>
          </cell>
          <cell r="H2095">
            <v>4819</v>
          </cell>
          <cell r="I2095">
            <v>4810</v>
          </cell>
        </row>
        <row r="2096">
          <cell r="B2096">
            <v>264157</v>
          </cell>
          <cell r="C2096" t="str">
            <v>天井･せっこうﾎﾞｰﾄﾞ張</v>
          </cell>
          <cell r="D2096" t="str">
            <v>ｼｰｼﾞﾝｸﾞ･準･厚12.5㎜突付張･軽鉄天井下地</v>
          </cell>
          <cell r="E2096" t="str">
            <v>㎡</v>
          </cell>
          <cell r="F2096">
            <v>3160</v>
          </cell>
          <cell r="G2096" t="str">
            <v>P-103</v>
          </cell>
          <cell r="H2096">
            <v>3318</v>
          </cell>
          <cell r="I2096">
            <v>3310</v>
          </cell>
        </row>
        <row r="2097">
          <cell r="B2097">
            <v>264161</v>
          </cell>
          <cell r="C2097" t="str">
            <v>天井･ｽﾚｰﾄﾎﾞｰﾄﾞ張</v>
          </cell>
          <cell r="D2097" t="str">
            <v>ﾌﾚｷｼﾌﾞﾙ板･厚4㎜･突付張･下地別途</v>
          </cell>
          <cell r="E2097" t="str">
            <v>㎡</v>
          </cell>
          <cell r="F2097">
            <v>2120</v>
          </cell>
          <cell r="G2097" t="str">
            <v>P-103</v>
          </cell>
          <cell r="H2097">
            <v>2226</v>
          </cell>
          <cell r="I2097">
            <v>2220</v>
          </cell>
        </row>
        <row r="2098">
          <cell r="B2098">
            <v>264164</v>
          </cell>
          <cell r="C2098" t="str">
            <v>天井･ｽﾚｰﾄﾎﾞｰﾄﾞ張</v>
          </cell>
          <cell r="D2098" t="str">
            <v>ﾌﾚｷｼﾌﾞﾙ板･厚4㎜･突付張･木造天井下地組共</v>
          </cell>
          <cell r="E2098" t="str">
            <v>㎡</v>
          </cell>
          <cell r="F2098">
            <v>5180</v>
          </cell>
          <cell r="G2098" t="str">
            <v>P-103</v>
          </cell>
          <cell r="H2098">
            <v>5439</v>
          </cell>
          <cell r="I2098">
            <v>5430</v>
          </cell>
        </row>
        <row r="2099">
          <cell r="B2099">
            <v>264167</v>
          </cell>
          <cell r="C2099" t="str">
            <v>天井･ｽﾚｰﾄﾎﾞｰﾄﾞ張</v>
          </cell>
          <cell r="D2099" t="str">
            <v>ﾌﾚｷｼﾌﾞﾙ板･厚4㎜･突付張･軽鉄天井下地組共</v>
          </cell>
          <cell r="E2099" t="str">
            <v>㎡</v>
          </cell>
          <cell r="F2099">
            <v>3750</v>
          </cell>
          <cell r="G2099" t="str">
            <v>P-103</v>
          </cell>
          <cell r="H2099">
            <v>3937</v>
          </cell>
          <cell r="I2099">
            <v>3930</v>
          </cell>
        </row>
        <row r="2100">
          <cell r="B2100">
            <v>264171</v>
          </cell>
          <cell r="C2100" t="str">
            <v>天井･ｽﾚｰﾄﾎﾞｰﾄﾞ張</v>
          </cell>
          <cell r="D2100" t="str">
            <v>ﾌﾚｷｼﾌﾞﾙ板･厚5㎜･突付張･下地別途</v>
          </cell>
          <cell r="E2100" t="str">
            <v>㎡</v>
          </cell>
          <cell r="F2100">
            <v>2300</v>
          </cell>
          <cell r="G2100" t="str">
            <v>P-103</v>
          </cell>
          <cell r="H2100">
            <v>2415</v>
          </cell>
          <cell r="I2100">
            <v>2410</v>
          </cell>
        </row>
        <row r="2101">
          <cell r="B2101">
            <v>264174</v>
          </cell>
          <cell r="C2101" t="str">
            <v>天井･ｽﾚｰﾄﾎﾞｰﾄﾞ張</v>
          </cell>
          <cell r="D2101" t="str">
            <v>ﾌﾚｷｼﾌﾞﾙ板･厚5㎜･突付張･木造天井下地組共</v>
          </cell>
          <cell r="E2101" t="str">
            <v>㎡</v>
          </cell>
          <cell r="F2101">
            <v>5360</v>
          </cell>
          <cell r="G2101" t="str">
            <v>P-103</v>
          </cell>
          <cell r="H2101">
            <v>5628</v>
          </cell>
          <cell r="I2101">
            <v>5620</v>
          </cell>
        </row>
        <row r="2102">
          <cell r="B2102">
            <v>264177</v>
          </cell>
          <cell r="C2102" t="str">
            <v>天井･ｽﾚｰﾄﾎﾞｰﾄﾞ張</v>
          </cell>
          <cell r="D2102" t="str">
            <v>ﾌﾚｷｼﾌﾞﾙ板･厚5㎜･突付張･軽鉄天井下地組共</v>
          </cell>
          <cell r="E2102" t="str">
            <v>㎡</v>
          </cell>
          <cell r="F2102">
            <v>3930</v>
          </cell>
          <cell r="G2102" t="str">
            <v>P-103</v>
          </cell>
          <cell r="H2102">
            <v>4126</v>
          </cell>
          <cell r="I2102">
            <v>4120</v>
          </cell>
        </row>
        <row r="2103">
          <cell r="B2103">
            <v>264201</v>
          </cell>
          <cell r="C2103" t="str">
            <v>天井･化粧ｽﾚｰﾄﾎﾞｰﾄﾞ</v>
          </cell>
          <cell r="D2103" t="str">
            <v>厚3㎜･目透張･下地別途</v>
          </cell>
          <cell r="E2103" t="str">
            <v>㎡</v>
          </cell>
          <cell r="F2103">
            <v>2860</v>
          </cell>
          <cell r="G2103" t="str">
            <v>P-103</v>
          </cell>
          <cell r="H2103">
            <v>3003</v>
          </cell>
          <cell r="I2103">
            <v>3000</v>
          </cell>
        </row>
        <row r="2104">
          <cell r="B2104">
            <v>264204</v>
          </cell>
          <cell r="C2104" t="str">
            <v>天井･化粧ｽﾚｰﾄﾎﾞｰﾄﾞ</v>
          </cell>
          <cell r="D2104" t="str">
            <v>厚3㎜･目透張･木造天井下地組共</v>
          </cell>
          <cell r="E2104" t="str">
            <v>㎡</v>
          </cell>
          <cell r="F2104">
            <v>5920</v>
          </cell>
          <cell r="G2104" t="str">
            <v>P-103</v>
          </cell>
          <cell r="H2104">
            <v>6216</v>
          </cell>
          <cell r="I2104">
            <v>6210</v>
          </cell>
        </row>
        <row r="2105">
          <cell r="B2105">
            <v>264207</v>
          </cell>
          <cell r="C2105" t="str">
            <v>天井･化粧ｽﾚｰﾄﾎﾞｰﾄﾞ</v>
          </cell>
          <cell r="D2105" t="str">
            <v>厚3㎜･目透張･軽量鉄骨天井下地組共</v>
          </cell>
          <cell r="E2105" t="str">
            <v>㎡</v>
          </cell>
          <cell r="F2105">
            <v>4490</v>
          </cell>
          <cell r="G2105" t="str">
            <v>P-103</v>
          </cell>
          <cell r="H2105">
            <v>4714</v>
          </cell>
          <cell r="I2105">
            <v>4710</v>
          </cell>
        </row>
        <row r="2106">
          <cell r="B2106">
            <v>264211</v>
          </cell>
          <cell r="C2106" t="str">
            <v>天井･化粧ｽﾚｰﾄﾎﾞｰﾄﾞ</v>
          </cell>
          <cell r="D2106" t="str">
            <v>厚4㎜･目透張･下地別途</v>
          </cell>
          <cell r="E2106" t="str">
            <v>㎡</v>
          </cell>
          <cell r="F2106">
            <v>3100</v>
          </cell>
          <cell r="G2106" t="str">
            <v>P-103</v>
          </cell>
          <cell r="H2106">
            <v>3255</v>
          </cell>
          <cell r="I2106">
            <v>3250</v>
          </cell>
        </row>
        <row r="2107">
          <cell r="B2107">
            <v>264214</v>
          </cell>
          <cell r="C2107" t="str">
            <v>天井･化粧ｽﾚｰﾄﾎﾞｰﾄﾞ</v>
          </cell>
          <cell r="D2107" t="str">
            <v>厚4㎜･目透張･木造天井下地組共</v>
          </cell>
          <cell r="E2107" t="str">
            <v>㎡</v>
          </cell>
          <cell r="F2107">
            <v>6160</v>
          </cell>
          <cell r="G2107" t="str">
            <v>P-103</v>
          </cell>
          <cell r="H2107">
            <v>6468</v>
          </cell>
          <cell r="I2107">
            <v>6460</v>
          </cell>
        </row>
        <row r="2108">
          <cell r="B2108">
            <v>264217</v>
          </cell>
          <cell r="C2108" t="str">
            <v>天井･化粧ｽﾚｰﾄﾎﾞｰﾄﾞ</v>
          </cell>
          <cell r="D2108" t="str">
            <v>厚4㎜･目透張･軽量鉄骨天井下地組共</v>
          </cell>
          <cell r="E2108" t="str">
            <v>㎡</v>
          </cell>
          <cell r="F2108">
            <v>4730</v>
          </cell>
          <cell r="G2108" t="str">
            <v>P-103</v>
          </cell>
          <cell r="H2108">
            <v>4966</v>
          </cell>
          <cell r="I2108">
            <v>4960</v>
          </cell>
        </row>
        <row r="2109">
          <cell r="B2109">
            <v>264221</v>
          </cell>
          <cell r="C2109" t="str">
            <v>天井･化粧ｽﾚｰﾄﾎﾞｰﾄﾞ</v>
          </cell>
          <cell r="D2109" t="str">
            <v>軒天用･厚3㎜･目透張･下地別途</v>
          </cell>
          <cell r="E2109" t="str">
            <v>㎡</v>
          </cell>
          <cell r="F2109">
            <v>2230</v>
          </cell>
          <cell r="G2109" t="str">
            <v>P-104</v>
          </cell>
          <cell r="H2109">
            <v>2341</v>
          </cell>
          <cell r="I2109">
            <v>2340</v>
          </cell>
        </row>
        <row r="2110">
          <cell r="B2110">
            <v>264224</v>
          </cell>
          <cell r="C2110" t="str">
            <v>天井･化粧ｽﾚｰﾄﾎﾞｰﾄﾞ</v>
          </cell>
          <cell r="D2110" t="str">
            <v>軒天用･厚3㎜･目透張･木造天井下地組共</v>
          </cell>
          <cell r="E2110" t="str">
            <v>㎡</v>
          </cell>
          <cell r="F2110">
            <v>5290</v>
          </cell>
          <cell r="G2110" t="str">
            <v>P-104</v>
          </cell>
          <cell r="H2110">
            <v>5554</v>
          </cell>
          <cell r="I2110">
            <v>5550</v>
          </cell>
        </row>
        <row r="2111">
          <cell r="B2111">
            <v>264227</v>
          </cell>
          <cell r="C2111" t="str">
            <v>天井･化粧ｽﾚｰﾄﾎﾞｰﾄﾞ</v>
          </cell>
          <cell r="D2111" t="str">
            <v>軒天用･厚3㎜･目透張･軽量鉄骨天井下地組共</v>
          </cell>
          <cell r="E2111" t="str">
            <v>㎡</v>
          </cell>
          <cell r="F2111">
            <v>3860</v>
          </cell>
          <cell r="G2111" t="str">
            <v>P-104</v>
          </cell>
          <cell r="H2111">
            <v>4053</v>
          </cell>
          <cell r="I2111">
            <v>4050</v>
          </cell>
        </row>
        <row r="2112">
          <cell r="B2112">
            <v>264231</v>
          </cell>
          <cell r="C2112" t="str">
            <v>天井･けい酸ｶﾙｼｳﾑ板</v>
          </cell>
          <cell r="D2112" t="str">
            <v>厚6㎜･突付張･下地別途</v>
          </cell>
          <cell r="E2112" t="str">
            <v>㎡</v>
          </cell>
          <cell r="F2112">
            <v>2000</v>
          </cell>
          <cell r="G2112" t="str">
            <v>P-104</v>
          </cell>
          <cell r="H2112">
            <v>2100</v>
          </cell>
          <cell r="I2112">
            <v>2100</v>
          </cell>
        </row>
        <row r="2113">
          <cell r="B2113">
            <v>264234</v>
          </cell>
          <cell r="C2113" t="str">
            <v>天井･けい酸ｶﾙｼｳﾑ板</v>
          </cell>
          <cell r="D2113" t="str">
            <v>厚6㎜･突付張･木造天井下地組共</v>
          </cell>
          <cell r="E2113" t="str">
            <v>㎡</v>
          </cell>
          <cell r="F2113">
            <v>5060</v>
          </cell>
          <cell r="G2113" t="str">
            <v>P-104</v>
          </cell>
          <cell r="H2113">
            <v>5313</v>
          </cell>
          <cell r="I2113">
            <v>5310</v>
          </cell>
        </row>
        <row r="2114">
          <cell r="B2114">
            <v>264237</v>
          </cell>
          <cell r="C2114" t="str">
            <v>天井･けい酸ｶﾙｼｳﾑ板</v>
          </cell>
          <cell r="D2114" t="str">
            <v>厚6㎜･突付張･軽量鉄骨天井下地組共</v>
          </cell>
          <cell r="E2114" t="str">
            <v>㎡</v>
          </cell>
          <cell r="F2114">
            <v>3630</v>
          </cell>
          <cell r="G2114" t="str">
            <v>P-104</v>
          </cell>
          <cell r="H2114">
            <v>3811</v>
          </cell>
          <cell r="I2114">
            <v>3810</v>
          </cell>
        </row>
        <row r="2115">
          <cell r="B2115">
            <v>264241</v>
          </cell>
          <cell r="C2115" t="str">
            <v>天井･けい酸ｶﾙｼｳﾑ板</v>
          </cell>
          <cell r="D2115" t="str">
            <v>厚8㎜･突付張･下地別途</v>
          </cell>
          <cell r="E2115" t="str">
            <v>㎡</v>
          </cell>
          <cell r="F2115">
            <v>2350</v>
          </cell>
          <cell r="G2115" t="str">
            <v>P-104</v>
          </cell>
          <cell r="H2115">
            <v>2467</v>
          </cell>
          <cell r="I2115">
            <v>2460</v>
          </cell>
        </row>
        <row r="2116">
          <cell r="B2116">
            <v>264244</v>
          </cell>
          <cell r="C2116" t="str">
            <v>天井･けい酸ｶﾙｼｳﾑ板</v>
          </cell>
          <cell r="D2116" t="str">
            <v>厚8㎜･突付張･木造天井下地組共</v>
          </cell>
          <cell r="E2116" t="str">
            <v>㎡</v>
          </cell>
          <cell r="F2116">
            <v>5410</v>
          </cell>
          <cell r="G2116" t="str">
            <v>P-104</v>
          </cell>
          <cell r="H2116">
            <v>5680</v>
          </cell>
          <cell r="I2116">
            <v>5680</v>
          </cell>
        </row>
        <row r="2117">
          <cell r="B2117">
            <v>264247</v>
          </cell>
          <cell r="C2117" t="str">
            <v>天井･けい酸ｶﾙｼｳﾑ板</v>
          </cell>
          <cell r="D2117" t="str">
            <v>厚8㎜･突付張･軽量鉄骨天井下地組共</v>
          </cell>
          <cell r="E2117" t="str">
            <v>㎡</v>
          </cell>
          <cell r="F2117">
            <v>3980</v>
          </cell>
          <cell r="G2117" t="str">
            <v>P-104</v>
          </cell>
          <cell r="H2117">
            <v>4179</v>
          </cell>
          <cell r="I2117">
            <v>4170</v>
          </cell>
        </row>
        <row r="2118">
          <cell r="B2118">
            <v>264251</v>
          </cell>
          <cell r="C2118" t="str">
            <v>天井･化粧ｶﾙｼｳﾑ板</v>
          </cell>
          <cell r="D2118" t="str">
            <v>厚6㎜･目透張･下地別途</v>
          </cell>
          <cell r="E2118" t="str">
            <v>㎡</v>
          </cell>
          <cell r="F2118">
            <v>4290</v>
          </cell>
          <cell r="G2118" t="str">
            <v>P-104</v>
          </cell>
          <cell r="H2118">
            <v>4504</v>
          </cell>
          <cell r="I2118">
            <v>4500</v>
          </cell>
        </row>
        <row r="2119">
          <cell r="B2119">
            <v>264254</v>
          </cell>
          <cell r="C2119" t="str">
            <v>天井･化粧ｶﾙｼｳﾑ板</v>
          </cell>
          <cell r="D2119" t="str">
            <v>厚6㎜･目透張･木造天井下地組共</v>
          </cell>
          <cell r="E2119" t="str">
            <v>㎡</v>
          </cell>
          <cell r="F2119">
            <v>7350</v>
          </cell>
          <cell r="G2119" t="str">
            <v>P-104</v>
          </cell>
          <cell r="H2119">
            <v>7717</v>
          </cell>
          <cell r="I2119">
            <v>7710</v>
          </cell>
        </row>
        <row r="2120">
          <cell r="B2120">
            <v>264257</v>
          </cell>
          <cell r="C2120" t="str">
            <v>天井･化粧ｶﾙｼｳﾑ板</v>
          </cell>
          <cell r="D2120" t="str">
            <v>厚6㎜･目透張･軽量鉄骨天井下地組共</v>
          </cell>
          <cell r="E2120" t="str">
            <v>㎡</v>
          </cell>
          <cell r="F2120">
            <v>5920</v>
          </cell>
          <cell r="G2120" t="str">
            <v>P-104</v>
          </cell>
          <cell r="H2120">
            <v>6216</v>
          </cell>
          <cell r="I2120">
            <v>6210</v>
          </cell>
        </row>
        <row r="2121">
          <cell r="B2121">
            <v>264261</v>
          </cell>
          <cell r="C2121" t="str">
            <v>天井･化粧ｶﾙｼｳﾑ板</v>
          </cell>
          <cell r="D2121" t="str">
            <v>軒天用･厚4㎜･目透張･下地別途</v>
          </cell>
          <cell r="E2121" t="str">
            <v>㎡</v>
          </cell>
          <cell r="F2121">
            <v>2190</v>
          </cell>
          <cell r="G2121" t="str">
            <v>P-104</v>
          </cell>
          <cell r="H2121">
            <v>2299</v>
          </cell>
          <cell r="I2121">
            <v>2290</v>
          </cell>
        </row>
        <row r="2122">
          <cell r="B2122">
            <v>264264</v>
          </cell>
          <cell r="C2122" t="str">
            <v>天井･化粧ｶﾙｼｳﾑ板</v>
          </cell>
          <cell r="D2122" t="str">
            <v>軒天用･厚4㎜･目透張･木造天井下地組共</v>
          </cell>
          <cell r="E2122" t="str">
            <v>㎡</v>
          </cell>
          <cell r="F2122">
            <v>5250</v>
          </cell>
          <cell r="G2122" t="str">
            <v>P-104</v>
          </cell>
          <cell r="H2122">
            <v>5512</v>
          </cell>
          <cell r="I2122">
            <v>5510</v>
          </cell>
        </row>
        <row r="2123">
          <cell r="B2123">
            <v>264267</v>
          </cell>
          <cell r="C2123" t="str">
            <v>天井･化粧ｶﾙｼｳﾑ板</v>
          </cell>
          <cell r="D2123" t="str">
            <v>軒天用･厚4㎜･目透張･軽量鉄骨天井下地組共</v>
          </cell>
          <cell r="E2123" t="str">
            <v>㎡</v>
          </cell>
          <cell r="F2123">
            <v>3820</v>
          </cell>
          <cell r="G2123" t="str">
            <v>P-104</v>
          </cell>
          <cell r="H2123">
            <v>4011</v>
          </cell>
          <cell r="I2123">
            <v>4010</v>
          </cell>
        </row>
        <row r="2124">
          <cell r="B2124">
            <v>264301</v>
          </cell>
          <cell r="C2124" t="str">
            <v>天井･吸音板張</v>
          </cell>
          <cell r="D2124" t="str">
            <v>ﾛｯｸｳｰﾙ系･厚12㎜･下地別途</v>
          </cell>
          <cell r="E2124" t="str">
            <v>㎡</v>
          </cell>
          <cell r="F2124">
            <v>2860</v>
          </cell>
          <cell r="G2124" t="str">
            <v>P-104</v>
          </cell>
          <cell r="H2124">
            <v>3003</v>
          </cell>
          <cell r="I2124">
            <v>3000</v>
          </cell>
        </row>
        <row r="2125">
          <cell r="B2125">
            <v>264304</v>
          </cell>
          <cell r="C2125" t="str">
            <v>天井･吸音板張</v>
          </cell>
          <cell r="D2125" t="str">
            <v>ﾛｯｸｳｰﾙ系･厚12㎜･木造天井下地組共</v>
          </cell>
          <cell r="E2125" t="str">
            <v>㎡</v>
          </cell>
          <cell r="F2125">
            <v>5920</v>
          </cell>
          <cell r="G2125" t="str">
            <v>P-104</v>
          </cell>
          <cell r="H2125">
            <v>6216</v>
          </cell>
          <cell r="I2125">
            <v>6210</v>
          </cell>
        </row>
        <row r="2126">
          <cell r="B2126">
            <v>264307</v>
          </cell>
          <cell r="C2126" t="str">
            <v>天井･吸音板張</v>
          </cell>
          <cell r="D2126" t="str">
            <v>ﾛｯｸｳｰﾙ系･厚12㎜･軽量鉄骨天井下地組共</v>
          </cell>
          <cell r="E2126" t="str">
            <v>㎡</v>
          </cell>
          <cell r="F2126">
            <v>4490</v>
          </cell>
          <cell r="G2126" t="str">
            <v>P-104</v>
          </cell>
          <cell r="H2126">
            <v>4714</v>
          </cell>
          <cell r="I2126">
            <v>4710</v>
          </cell>
        </row>
        <row r="2127">
          <cell r="B2127">
            <v>264311</v>
          </cell>
          <cell r="C2127" t="str">
            <v>天井･吸音板張</v>
          </cell>
          <cell r="D2127" t="str">
            <v>ﾛｯｸｳｰﾙ系･厚15㎜･下地別途</v>
          </cell>
          <cell r="E2127" t="str">
            <v>㎡</v>
          </cell>
          <cell r="F2127">
            <v>3710</v>
          </cell>
          <cell r="G2127" t="str">
            <v>P-104</v>
          </cell>
          <cell r="H2127">
            <v>3895</v>
          </cell>
          <cell r="I2127">
            <v>3890</v>
          </cell>
        </row>
        <row r="2128">
          <cell r="B2128">
            <v>264314</v>
          </cell>
          <cell r="C2128" t="str">
            <v>天井･吸音板張</v>
          </cell>
          <cell r="D2128" t="str">
            <v>ﾛｯｸｳｰﾙ系･厚15㎜･木造天井下地組共</v>
          </cell>
          <cell r="E2128" t="str">
            <v>㎡</v>
          </cell>
          <cell r="F2128">
            <v>6770</v>
          </cell>
          <cell r="G2128" t="str">
            <v>P-104</v>
          </cell>
          <cell r="H2128">
            <v>7108</v>
          </cell>
          <cell r="I2128">
            <v>7100</v>
          </cell>
        </row>
        <row r="2129">
          <cell r="B2129">
            <v>264317</v>
          </cell>
          <cell r="C2129" t="str">
            <v>天井･吸音板張</v>
          </cell>
          <cell r="D2129" t="str">
            <v>ﾛｯｸｳｰﾙ系･厚15㎜･軽量鉄骨天井下地組共</v>
          </cell>
          <cell r="E2129" t="str">
            <v>㎡</v>
          </cell>
          <cell r="F2129">
            <v>5340</v>
          </cell>
          <cell r="G2129" t="str">
            <v>P-104</v>
          </cell>
          <cell r="H2129">
            <v>5607</v>
          </cell>
          <cell r="I2129">
            <v>5600</v>
          </cell>
        </row>
        <row r="2130">
          <cell r="B2130">
            <v>264321</v>
          </cell>
          <cell r="C2130" t="str">
            <v>天井･吸音板張</v>
          </cell>
          <cell r="D2130" t="str">
            <v>ｸﾞﾗｽｳｰﾙ系･厚25㎜･下地別途</v>
          </cell>
          <cell r="E2130" t="str">
            <v>㎡</v>
          </cell>
          <cell r="F2130">
            <v>3930</v>
          </cell>
          <cell r="G2130" t="str">
            <v>P-104</v>
          </cell>
          <cell r="H2130">
            <v>4126</v>
          </cell>
          <cell r="I2130">
            <v>4120</v>
          </cell>
        </row>
        <row r="2131">
          <cell r="B2131">
            <v>264324</v>
          </cell>
          <cell r="C2131" t="str">
            <v>天井･吸音板張</v>
          </cell>
          <cell r="D2131" t="str">
            <v>ｸﾞﾗｽｳｰﾙ系･厚25㎜･木造天井下地組共</v>
          </cell>
          <cell r="E2131" t="str">
            <v>㎡</v>
          </cell>
          <cell r="F2131">
            <v>6990</v>
          </cell>
          <cell r="G2131" t="str">
            <v>P-104</v>
          </cell>
          <cell r="H2131">
            <v>7339</v>
          </cell>
          <cell r="I2131">
            <v>7330</v>
          </cell>
        </row>
        <row r="2132">
          <cell r="B2132">
            <v>264327</v>
          </cell>
          <cell r="C2132" t="str">
            <v>天井･吸音板張</v>
          </cell>
          <cell r="D2132" t="str">
            <v>ｸﾞﾗｽｳｰﾙ系･厚25㎜･軽量鉄骨天井下地組共</v>
          </cell>
          <cell r="E2132" t="str">
            <v>㎡</v>
          </cell>
          <cell r="F2132">
            <v>5560</v>
          </cell>
          <cell r="G2132" t="str">
            <v>P-104</v>
          </cell>
          <cell r="H2132">
            <v>5838</v>
          </cell>
          <cell r="I2132">
            <v>5830</v>
          </cell>
        </row>
        <row r="2133">
          <cell r="B2133">
            <v>264341</v>
          </cell>
          <cell r="C2133" t="str">
            <v>天井･吸音板張</v>
          </cell>
          <cell r="D2133" t="str">
            <v>ﾌﾗｸﾞせっこう系･厚6㎜･下地別途</v>
          </cell>
          <cell r="E2133" t="str">
            <v>㎡</v>
          </cell>
          <cell r="F2133">
            <v>2520</v>
          </cell>
          <cell r="G2133" t="str">
            <v>P-104</v>
          </cell>
          <cell r="H2133">
            <v>2646</v>
          </cell>
          <cell r="I2133">
            <v>2640</v>
          </cell>
        </row>
        <row r="2134">
          <cell r="B2134">
            <v>264344</v>
          </cell>
          <cell r="C2134" t="str">
            <v>天井･吸音板張</v>
          </cell>
          <cell r="D2134" t="str">
            <v>ﾌﾗｸﾞせっこう系･厚6㎜･木造天井下地組共</v>
          </cell>
          <cell r="E2134" t="str">
            <v>㎡</v>
          </cell>
          <cell r="F2134">
            <v>5580</v>
          </cell>
          <cell r="G2134" t="str">
            <v>P-104</v>
          </cell>
          <cell r="H2134">
            <v>5859</v>
          </cell>
          <cell r="I2134">
            <v>5850</v>
          </cell>
        </row>
        <row r="2135">
          <cell r="B2135">
            <v>264347</v>
          </cell>
          <cell r="C2135" t="str">
            <v>天井･吸音板張</v>
          </cell>
          <cell r="D2135" t="str">
            <v>ﾌﾗｸﾞせっこう系･厚6㎜･軽量鉄骨天井下地組共</v>
          </cell>
          <cell r="E2135" t="str">
            <v>㎡</v>
          </cell>
          <cell r="F2135">
            <v>4150</v>
          </cell>
          <cell r="G2135" t="str">
            <v>P-104</v>
          </cell>
          <cell r="H2135">
            <v>4357</v>
          </cell>
          <cell r="I2135">
            <v>4350</v>
          </cell>
        </row>
        <row r="2136">
          <cell r="B2136">
            <v>264351</v>
          </cell>
          <cell r="C2136" t="str">
            <v>天井･吸音板張</v>
          </cell>
          <cell r="D2136" t="str">
            <v>化粧穴あきせっこう系･厚9.5㎜･下地別途</v>
          </cell>
          <cell r="E2136" t="str">
            <v>㎡</v>
          </cell>
          <cell r="F2136">
            <v>2240</v>
          </cell>
          <cell r="G2136" t="str">
            <v>P-104</v>
          </cell>
          <cell r="H2136">
            <v>2352</v>
          </cell>
          <cell r="I2136">
            <v>2350</v>
          </cell>
        </row>
        <row r="2137">
          <cell r="B2137">
            <v>264354</v>
          </cell>
          <cell r="C2137" t="str">
            <v>天井･吸音板張</v>
          </cell>
          <cell r="D2137" t="str">
            <v>化粧穴あきせっこう系･厚9.5㎜木造天井下地組共</v>
          </cell>
          <cell r="E2137" t="str">
            <v>㎡</v>
          </cell>
          <cell r="F2137">
            <v>5300</v>
          </cell>
          <cell r="G2137" t="str">
            <v>P-104</v>
          </cell>
          <cell r="H2137">
            <v>5565</v>
          </cell>
          <cell r="I2137">
            <v>5560</v>
          </cell>
        </row>
        <row r="2138">
          <cell r="B2138">
            <v>264357</v>
          </cell>
          <cell r="C2138" t="str">
            <v>天井･吸音板張</v>
          </cell>
          <cell r="D2138" t="str">
            <v>化粧穴あきせっこう系･厚9.5㎜軽鉄天井下地組共</v>
          </cell>
          <cell r="E2138" t="str">
            <v>㎡</v>
          </cell>
          <cell r="F2138">
            <v>3870</v>
          </cell>
          <cell r="G2138" t="str">
            <v>P-104</v>
          </cell>
          <cell r="H2138">
            <v>4063</v>
          </cell>
          <cell r="I2138">
            <v>4060</v>
          </cell>
        </row>
        <row r="2139">
          <cell r="B2139">
            <v>264361</v>
          </cell>
          <cell r="C2139" t="str">
            <v>天井･木毛ｾﾒﾝﾄ板張</v>
          </cell>
          <cell r="D2139" t="str">
            <v>厚20㎜</v>
          </cell>
          <cell r="E2139" t="str">
            <v>㎡</v>
          </cell>
          <cell r="F2139">
            <v>1960</v>
          </cell>
          <cell r="G2139" t="str">
            <v>P-104</v>
          </cell>
          <cell r="H2139">
            <v>2058</v>
          </cell>
          <cell r="I2139">
            <v>2050</v>
          </cell>
        </row>
        <row r="2140">
          <cell r="B2140">
            <v>264365</v>
          </cell>
          <cell r="C2140" t="str">
            <v>天井･木毛ｾﾒﾝﾄ板張</v>
          </cell>
          <cell r="D2140" t="str">
            <v>厚30㎜</v>
          </cell>
          <cell r="E2140" t="str">
            <v>㎡</v>
          </cell>
          <cell r="F2140">
            <v>2410</v>
          </cell>
          <cell r="G2140" t="str">
            <v>P-104</v>
          </cell>
          <cell r="H2140">
            <v>2530</v>
          </cell>
          <cell r="I2140">
            <v>2530</v>
          </cell>
        </row>
        <row r="2141">
          <cell r="B2141">
            <v>264401</v>
          </cell>
          <cell r="C2141" t="str">
            <v>天井･ﾋﾞﾆｰﾙｸﾛｽ張</v>
          </cell>
          <cell r="D2141" t="str">
            <v>上･下地別途</v>
          </cell>
          <cell r="E2141" t="str">
            <v>㎡</v>
          </cell>
          <cell r="F2141">
            <v>1270</v>
          </cell>
          <cell r="G2141" t="str">
            <v>P-104</v>
          </cell>
          <cell r="H2141">
            <v>1333</v>
          </cell>
          <cell r="I2141">
            <v>1330</v>
          </cell>
        </row>
        <row r="2142">
          <cell r="B2142">
            <v>264402</v>
          </cell>
          <cell r="C2142" t="str">
            <v>天井･ﾋﾞﾆｰﾙｸﾛｽ張</v>
          </cell>
          <cell r="D2142" t="str">
            <v>上･ﾗﾜﾝ合板共</v>
          </cell>
          <cell r="E2142" t="str">
            <v>㎡</v>
          </cell>
          <cell r="F2142">
            <v>3480</v>
          </cell>
          <cell r="G2142" t="str">
            <v>P-104</v>
          </cell>
          <cell r="H2142">
            <v>3654</v>
          </cell>
          <cell r="I2142">
            <v>3650</v>
          </cell>
        </row>
        <row r="2143">
          <cell r="B2143">
            <v>264404</v>
          </cell>
          <cell r="C2143" t="str">
            <v>天井･ﾋﾞﾆｰﾙｸﾛｽ張</v>
          </cell>
          <cell r="D2143" t="str">
            <v>上･ﾗﾜﾝ合板･木造天井下地組共</v>
          </cell>
          <cell r="E2143" t="str">
            <v>㎡</v>
          </cell>
          <cell r="F2143">
            <v>6540</v>
          </cell>
          <cell r="G2143" t="str">
            <v>P-104</v>
          </cell>
          <cell r="H2143">
            <v>6867</v>
          </cell>
          <cell r="I2143">
            <v>6860</v>
          </cell>
        </row>
        <row r="2144">
          <cell r="B2144">
            <v>264407</v>
          </cell>
          <cell r="C2144" t="str">
            <v>天井･ﾋﾞﾆｰﾙｸﾛｽ張</v>
          </cell>
          <cell r="D2144" t="str">
            <v>上･せっこうﾎﾞｰﾄﾞ･軽量鉄骨天井下地組共</v>
          </cell>
          <cell r="E2144" t="str">
            <v>㎡</v>
          </cell>
          <cell r="F2144">
            <v>4220</v>
          </cell>
          <cell r="G2144" t="str">
            <v>P-104</v>
          </cell>
          <cell r="H2144">
            <v>4431</v>
          </cell>
          <cell r="I2144">
            <v>4430</v>
          </cell>
        </row>
        <row r="2145">
          <cell r="B2145">
            <v>264411</v>
          </cell>
          <cell r="C2145" t="str">
            <v>天井･ﾋﾞﾆｰﾙｸﾛｽ張</v>
          </cell>
          <cell r="D2145" t="str">
            <v>中･下地別途</v>
          </cell>
          <cell r="E2145" t="str">
            <v>㎡</v>
          </cell>
          <cell r="F2145">
            <v>1270</v>
          </cell>
          <cell r="G2145" t="str">
            <v>P-104</v>
          </cell>
          <cell r="H2145">
            <v>1333</v>
          </cell>
          <cell r="I2145">
            <v>1330</v>
          </cell>
        </row>
        <row r="2146">
          <cell r="B2146">
            <v>264412</v>
          </cell>
          <cell r="C2146" t="str">
            <v>天井･ﾋﾞﾆｰﾙｸﾛｽ張</v>
          </cell>
          <cell r="D2146" t="str">
            <v>中･ﾗﾜﾝ合板共</v>
          </cell>
          <cell r="E2146" t="str">
            <v>㎡</v>
          </cell>
          <cell r="F2146">
            <v>3480</v>
          </cell>
          <cell r="G2146" t="str">
            <v>P-104</v>
          </cell>
          <cell r="H2146">
            <v>3654</v>
          </cell>
          <cell r="I2146">
            <v>3650</v>
          </cell>
        </row>
        <row r="2147">
          <cell r="B2147">
            <v>264414</v>
          </cell>
          <cell r="C2147" t="str">
            <v>天井･ﾋﾞﾆｰﾙｸﾛｽ張</v>
          </cell>
          <cell r="D2147" t="str">
            <v>中･ﾗﾜﾝ合板･木造天井下地組共</v>
          </cell>
          <cell r="E2147" t="str">
            <v>㎡</v>
          </cell>
          <cell r="F2147">
            <v>6540</v>
          </cell>
          <cell r="G2147" t="str">
            <v>P-104</v>
          </cell>
          <cell r="H2147">
            <v>6867</v>
          </cell>
          <cell r="I2147">
            <v>6860</v>
          </cell>
        </row>
        <row r="2148">
          <cell r="B2148">
            <v>264417</v>
          </cell>
          <cell r="C2148" t="str">
            <v>天井･ﾋﾞﾆｰﾙｸﾛｽ張</v>
          </cell>
          <cell r="D2148" t="str">
            <v>中･せっこうﾎﾞｰﾄﾞ･軽量鉄骨天井下地組共</v>
          </cell>
          <cell r="E2148" t="str">
            <v>㎡</v>
          </cell>
          <cell r="F2148">
            <v>4220</v>
          </cell>
          <cell r="G2148" t="str">
            <v>P-104</v>
          </cell>
          <cell r="H2148">
            <v>4431</v>
          </cell>
          <cell r="I2148">
            <v>4430</v>
          </cell>
        </row>
        <row r="2149">
          <cell r="B2149">
            <v>264421</v>
          </cell>
          <cell r="C2149" t="str">
            <v>天井･ﾋﾞﾆｰﾙｸﾛｽ張</v>
          </cell>
          <cell r="D2149" t="str">
            <v>並･下地別途</v>
          </cell>
          <cell r="E2149" t="str">
            <v>㎡</v>
          </cell>
          <cell r="F2149">
            <v>1270</v>
          </cell>
          <cell r="G2149" t="str">
            <v>P-104</v>
          </cell>
          <cell r="H2149">
            <v>1333</v>
          </cell>
          <cell r="I2149">
            <v>1330</v>
          </cell>
        </row>
        <row r="2150">
          <cell r="B2150">
            <v>264422</v>
          </cell>
          <cell r="C2150" t="str">
            <v>天井･ﾋﾞﾆｰﾙｸﾛｽ張</v>
          </cell>
          <cell r="D2150" t="str">
            <v>並･ﾗﾜﾝ合板共</v>
          </cell>
          <cell r="E2150" t="str">
            <v>㎡</v>
          </cell>
          <cell r="F2150">
            <v>3480</v>
          </cell>
          <cell r="G2150" t="str">
            <v>P-104</v>
          </cell>
          <cell r="H2150">
            <v>3654</v>
          </cell>
          <cell r="I2150">
            <v>3650</v>
          </cell>
        </row>
        <row r="2151">
          <cell r="B2151">
            <v>264424</v>
          </cell>
          <cell r="C2151" t="str">
            <v>天井･ﾋﾞﾆｰﾙｸﾛｽ張</v>
          </cell>
          <cell r="D2151" t="str">
            <v>並･ﾗﾜﾝ合板･木造天井下地組共</v>
          </cell>
          <cell r="E2151" t="str">
            <v>㎡</v>
          </cell>
          <cell r="F2151">
            <v>6540</v>
          </cell>
          <cell r="G2151" t="str">
            <v>P-104</v>
          </cell>
          <cell r="H2151">
            <v>6867</v>
          </cell>
          <cell r="I2151">
            <v>6860</v>
          </cell>
        </row>
        <row r="2152">
          <cell r="B2152">
            <v>264427</v>
          </cell>
          <cell r="C2152" t="str">
            <v>天井･ﾋﾞﾆｰﾙｸﾛｽ張</v>
          </cell>
          <cell r="D2152" t="str">
            <v>並･せっこうﾎﾞｰﾄﾞ･軽量鉄骨天井下地組共</v>
          </cell>
          <cell r="E2152" t="str">
            <v>㎡</v>
          </cell>
          <cell r="F2152">
            <v>4220</v>
          </cell>
          <cell r="G2152" t="str">
            <v>P-104</v>
          </cell>
          <cell r="H2152">
            <v>4431</v>
          </cell>
          <cell r="I2152">
            <v>4430</v>
          </cell>
        </row>
        <row r="2153">
          <cell r="B2153">
            <v>264431</v>
          </cell>
          <cell r="C2153" t="str">
            <v>天井･壁紙張</v>
          </cell>
          <cell r="D2153" t="str">
            <v>下地別途</v>
          </cell>
          <cell r="E2153" t="str">
            <v>㎡</v>
          </cell>
          <cell r="F2153">
            <v>1830</v>
          </cell>
          <cell r="G2153" t="str">
            <v>P-104</v>
          </cell>
          <cell r="H2153">
            <v>1921</v>
          </cell>
          <cell r="I2153">
            <v>1920</v>
          </cell>
        </row>
        <row r="2154">
          <cell r="B2154">
            <v>264432</v>
          </cell>
          <cell r="C2154" t="str">
            <v>天井･壁紙張</v>
          </cell>
          <cell r="D2154" t="str">
            <v>ﾗﾜﾝ合板共</v>
          </cell>
          <cell r="E2154" t="str">
            <v>㎡</v>
          </cell>
          <cell r="F2154">
            <v>4040</v>
          </cell>
          <cell r="G2154" t="str">
            <v>P-104</v>
          </cell>
          <cell r="H2154">
            <v>4242</v>
          </cell>
          <cell r="I2154">
            <v>4240</v>
          </cell>
        </row>
        <row r="2155">
          <cell r="B2155">
            <v>264434</v>
          </cell>
          <cell r="C2155" t="str">
            <v>天井･壁紙張</v>
          </cell>
          <cell r="D2155" t="str">
            <v>ﾗﾜﾝ合板･木造天井下地組共</v>
          </cell>
          <cell r="E2155" t="str">
            <v>㎡</v>
          </cell>
          <cell r="F2155">
            <v>7100</v>
          </cell>
          <cell r="G2155" t="str">
            <v>P-104</v>
          </cell>
          <cell r="H2155">
            <v>7455</v>
          </cell>
          <cell r="I2155">
            <v>7450</v>
          </cell>
        </row>
        <row r="2156">
          <cell r="B2156">
            <v>264437</v>
          </cell>
          <cell r="C2156" t="str">
            <v>天井･壁紙張</v>
          </cell>
          <cell r="D2156" t="str">
            <v>せっこうﾎﾞｰﾄﾞ･軽量鉄骨天井下地組共</v>
          </cell>
          <cell r="E2156" t="str">
            <v>㎡</v>
          </cell>
          <cell r="F2156">
            <v>4780</v>
          </cell>
          <cell r="G2156" t="str">
            <v>P-104</v>
          </cell>
          <cell r="H2156">
            <v>5019</v>
          </cell>
          <cell r="I2156">
            <v>5010</v>
          </cell>
        </row>
        <row r="2157">
          <cell r="B2157">
            <v>264441</v>
          </cell>
          <cell r="C2157" t="str">
            <v>天井･布ｸﾛｽ張</v>
          </cell>
          <cell r="D2157" t="str">
            <v>上･下地別途</v>
          </cell>
          <cell r="E2157" t="str">
            <v>㎡</v>
          </cell>
          <cell r="F2157">
            <v>4600</v>
          </cell>
          <cell r="G2157" t="str">
            <v>P-105</v>
          </cell>
          <cell r="H2157">
            <v>4830</v>
          </cell>
          <cell r="I2157">
            <v>4830</v>
          </cell>
        </row>
        <row r="2158">
          <cell r="B2158">
            <v>264442</v>
          </cell>
          <cell r="C2158" t="str">
            <v>天井･布ｸﾛｽ張</v>
          </cell>
          <cell r="D2158" t="str">
            <v>上･ﾗﾜﾝ合板共</v>
          </cell>
          <cell r="E2158" t="str">
            <v>㎡</v>
          </cell>
          <cell r="F2158">
            <v>6810</v>
          </cell>
          <cell r="G2158" t="str">
            <v>P-105</v>
          </cell>
          <cell r="H2158">
            <v>7150</v>
          </cell>
          <cell r="I2158">
            <v>7150</v>
          </cell>
        </row>
        <row r="2159">
          <cell r="B2159">
            <v>264444</v>
          </cell>
          <cell r="C2159" t="str">
            <v>天井･布ｸﾛｽ張</v>
          </cell>
          <cell r="D2159" t="str">
            <v>上･ﾗﾜﾝ合板･木造天井下地組共</v>
          </cell>
          <cell r="E2159" t="str">
            <v>㎡</v>
          </cell>
          <cell r="F2159">
            <v>9870</v>
          </cell>
          <cell r="G2159" t="str">
            <v>P-105</v>
          </cell>
          <cell r="H2159">
            <v>10363</v>
          </cell>
          <cell r="I2159">
            <v>10300</v>
          </cell>
        </row>
        <row r="2160">
          <cell r="B2160">
            <v>264447</v>
          </cell>
          <cell r="C2160" t="str">
            <v>天井･布ｸﾛｽ張</v>
          </cell>
          <cell r="D2160" t="str">
            <v>上･せっこうﾎﾞｰﾄﾞ･軽量鉄骨天井下地組共</v>
          </cell>
          <cell r="E2160" t="str">
            <v>㎡</v>
          </cell>
          <cell r="F2160">
            <v>7550</v>
          </cell>
          <cell r="G2160" t="str">
            <v>P-105</v>
          </cell>
          <cell r="H2160">
            <v>7927</v>
          </cell>
          <cell r="I2160">
            <v>7920</v>
          </cell>
        </row>
        <row r="2161">
          <cell r="B2161">
            <v>264451</v>
          </cell>
          <cell r="C2161" t="str">
            <v>天井･布ｸﾛｽ張</v>
          </cell>
          <cell r="D2161" t="str">
            <v>中･下地別途</v>
          </cell>
          <cell r="E2161" t="str">
            <v>㎡</v>
          </cell>
          <cell r="F2161">
            <v>3200</v>
          </cell>
          <cell r="G2161" t="str">
            <v>P-105</v>
          </cell>
          <cell r="H2161">
            <v>3360</v>
          </cell>
          <cell r="I2161">
            <v>3360</v>
          </cell>
        </row>
        <row r="2162">
          <cell r="B2162">
            <v>264452</v>
          </cell>
          <cell r="C2162" t="str">
            <v>天井･布ｸﾛｽ張</v>
          </cell>
          <cell r="D2162" t="str">
            <v>中･ﾗﾜﾝ合板共</v>
          </cell>
          <cell r="E2162" t="str">
            <v>㎡</v>
          </cell>
          <cell r="F2162">
            <v>5410</v>
          </cell>
          <cell r="G2162" t="str">
            <v>P-105</v>
          </cell>
          <cell r="H2162">
            <v>5680</v>
          </cell>
          <cell r="I2162">
            <v>5680</v>
          </cell>
        </row>
        <row r="2163">
          <cell r="B2163">
            <v>264454</v>
          </cell>
          <cell r="C2163" t="str">
            <v>天井･布ｸﾛｽ張</v>
          </cell>
          <cell r="D2163" t="str">
            <v>中･ﾗﾜﾝ合板･木造天井下地組共</v>
          </cell>
          <cell r="E2163" t="str">
            <v>㎡</v>
          </cell>
          <cell r="F2163">
            <v>8470</v>
          </cell>
          <cell r="G2163" t="str">
            <v>P-105</v>
          </cell>
          <cell r="H2163">
            <v>8893</v>
          </cell>
          <cell r="I2163">
            <v>8890</v>
          </cell>
        </row>
        <row r="2164">
          <cell r="B2164">
            <v>264457</v>
          </cell>
          <cell r="C2164" t="str">
            <v>天井･布ｸﾛｽ張</v>
          </cell>
          <cell r="D2164" t="str">
            <v>中･せっこうﾎﾞｰﾄﾞ･軽量鉄骨天井下地組共</v>
          </cell>
          <cell r="E2164" t="str">
            <v>㎡</v>
          </cell>
          <cell r="F2164">
            <v>6150</v>
          </cell>
          <cell r="G2164" t="str">
            <v>P-105</v>
          </cell>
          <cell r="H2164">
            <v>6457</v>
          </cell>
          <cell r="I2164">
            <v>6450</v>
          </cell>
        </row>
        <row r="2165">
          <cell r="B2165">
            <v>264461</v>
          </cell>
          <cell r="C2165" t="str">
            <v>天井･布ｸﾛｽ張</v>
          </cell>
          <cell r="D2165" t="str">
            <v>並･下地別途</v>
          </cell>
          <cell r="E2165" t="str">
            <v>㎡</v>
          </cell>
          <cell r="F2165">
            <v>2840</v>
          </cell>
          <cell r="G2165" t="str">
            <v>P-105</v>
          </cell>
          <cell r="H2165">
            <v>2982</v>
          </cell>
          <cell r="I2165">
            <v>2980</v>
          </cell>
        </row>
        <row r="2166">
          <cell r="B2166">
            <v>264462</v>
          </cell>
          <cell r="C2166" t="str">
            <v>天井･布ｸﾛｽ張</v>
          </cell>
          <cell r="D2166" t="str">
            <v>並･ﾗﾜﾝ合板共</v>
          </cell>
          <cell r="E2166" t="str">
            <v>㎡</v>
          </cell>
          <cell r="F2166">
            <v>5050</v>
          </cell>
          <cell r="G2166" t="str">
            <v>P-105</v>
          </cell>
          <cell r="H2166">
            <v>5302</v>
          </cell>
          <cell r="I2166">
            <v>5300</v>
          </cell>
        </row>
        <row r="2167">
          <cell r="B2167">
            <v>264464</v>
          </cell>
          <cell r="C2167" t="str">
            <v>天井･布ｸﾛｽ張</v>
          </cell>
          <cell r="D2167" t="str">
            <v>並･ﾗﾜﾝ合板･木造天井下地組共</v>
          </cell>
          <cell r="E2167" t="str">
            <v>㎡</v>
          </cell>
          <cell r="F2167">
            <v>8110</v>
          </cell>
          <cell r="G2167" t="str">
            <v>P-105</v>
          </cell>
          <cell r="H2167">
            <v>8515</v>
          </cell>
          <cell r="I2167">
            <v>8510</v>
          </cell>
        </row>
        <row r="2168">
          <cell r="B2168">
            <v>264467</v>
          </cell>
          <cell r="C2168" t="str">
            <v>天井･布ｸﾛｽ張</v>
          </cell>
          <cell r="D2168" t="str">
            <v>並･石こうﾎﾞｰﾄﾞ･軽量鉄骨天井下地組共</v>
          </cell>
          <cell r="E2168" t="str">
            <v>㎡</v>
          </cell>
          <cell r="F2168">
            <v>5790</v>
          </cell>
          <cell r="G2168" t="str">
            <v>P-105</v>
          </cell>
          <cell r="H2168">
            <v>6079</v>
          </cell>
          <cell r="I2168">
            <v>6070</v>
          </cell>
        </row>
        <row r="2169">
          <cell r="B2169">
            <v>264471</v>
          </cell>
          <cell r="C2169" t="str">
            <v>浴室天井(ﾊﾞｽﾘﾌﾞ)張</v>
          </cell>
          <cell r="D2169" t="str">
            <v>硬質塩ﾋﾞ･発泡ｳﾚﾀﾝ裏打･下地別途</v>
          </cell>
          <cell r="E2169" t="str">
            <v>㎡</v>
          </cell>
          <cell r="F2169">
            <v>6160</v>
          </cell>
          <cell r="G2169" t="str">
            <v>P-105</v>
          </cell>
          <cell r="H2169">
            <v>6468</v>
          </cell>
          <cell r="I2169">
            <v>6460</v>
          </cell>
        </row>
        <row r="2170">
          <cell r="B2170">
            <v>264474</v>
          </cell>
          <cell r="C2170" t="str">
            <v>浴室天井(ﾊﾞｽﾘﾌﾞ)張</v>
          </cell>
          <cell r="D2170" t="str">
            <v>硬質塩ﾋﾞ･発泡ｳﾚﾀﾝ裏打･木造天井下地組共</v>
          </cell>
          <cell r="E2170" t="str">
            <v>㎡</v>
          </cell>
          <cell r="F2170">
            <v>9220</v>
          </cell>
          <cell r="G2170" t="str">
            <v>P-105</v>
          </cell>
          <cell r="H2170">
            <v>9681</v>
          </cell>
          <cell r="I2170">
            <v>9680</v>
          </cell>
        </row>
        <row r="2171">
          <cell r="B2171">
            <v>264477</v>
          </cell>
          <cell r="C2171" t="str">
            <v>浴室天井(ﾊﾞｽﾘﾌﾞ)張</v>
          </cell>
          <cell r="D2171" t="str">
            <v>硬質塩ﾋﾞ･発泡ｳﾚﾀﾝ裏打･軽量鉄骨天井下地組共</v>
          </cell>
          <cell r="E2171" t="str">
            <v>㎡</v>
          </cell>
          <cell r="F2171">
            <v>7790</v>
          </cell>
          <cell r="G2171" t="str">
            <v>P-105</v>
          </cell>
          <cell r="H2171">
            <v>8179</v>
          </cell>
          <cell r="I2171">
            <v>8170</v>
          </cell>
        </row>
        <row r="2172">
          <cell r="B2172">
            <v>264481</v>
          </cell>
          <cell r="C2172" t="str">
            <v>浴室天井(ﾊﾞｽﾘﾌﾞ)張</v>
          </cell>
          <cell r="D2172" t="str">
            <v>準不燃･ﾒﾀﾙ系･下地別途</v>
          </cell>
          <cell r="E2172" t="str">
            <v>㎡</v>
          </cell>
          <cell r="F2172">
            <v>7480</v>
          </cell>
          <cell r="G2172" t="str">
            <v>P-105</v>
          </cell>
          <cell r="H2172">
            <v>7854</v>
          </cell>
          <cell r="I2172">
            <v>7850</v>
          </cell>
        </row>
        <row r="2173">
          <cell r="B2173">
            <v>264484</v>
          </cell>
          <cell r="C2173" t="str">
            <v>浴室天井(ﾊﾞｽﾘﾌﾞ)張</v>
          </cell>
          <cell r="D2173" t="str">
            <v>準不燃･ﾒﾀﾙ系･木造天井下地組共</v>
          </cell>
          <cell r="E2173" t="str">
            <v>㎡</v>
          </cell>
          <cell r="F2173">
            <v>10500</v>
          </cell>
          <cell r="G2173" t="str">
            <v>P-105</v>
          </cell>
          <cell r="H2173">
            <v>11025</v>
          </cell>
          <cell r="I2173">
            <v>11000</v>
          </cell>
        </row>
        <row r="2174">
          <cell r="B2174">
            <v>264487</v>
          </cell>
          <cell r="C2174" t="str">
            <v>浴室天井(ﾊﾞｽﾘﾌﾞ)張</v>
          </cell>
          <cell r="D2174" t="str">
            <v>準不燃･ﾒﾀﾙ系･軽量鉄骨天井下地組共</v>
          </cell>
          <cell r="E2174" t="str">
            <v>㎡</v>
          </cell>
          <cell r="F2174">
            <v>9110</v>
          </cell>
          <cell r="G2174" t="str">
            <v>P-105</v>
          </cell>
          <cell r="H2174">
            <v>9565</v>
          </cell>
          <cell r="I2174">
            <v>9560</v>
          </cell>
        </row>
        <row r="2175">
          <cell r="B2175">
            <v>264501</v>
          </cell>
          <cell r="C2175" t="str">
            <v>床･断熱材張</v>
          </cell>
          <cell r="D2175" t="str">
            <v>厚50㎜･ｸﾞﾗｽｳｰﾙ系･おさえ張共</v>
          </cell>
          <cell r="E2175" t="str">
            <v>㎡</v>
          </cell>
          <cell r="F2175">
            <v>1590</v>
          </cell>
          <cell r="G2175" t="str">
            <v>P-105</v>
          </cell>
          <cell r="H2175">
            <v>1669</v>
          </cell>
          <cell r="I2175">
            <v>1660</v>
          </cell>
        </row>
        <row r="2176">
          <cell r="B2176">
            <v>264503</v>
          </cell>
          <cell r="C2176" t="str">
            <v>床･断熱材張</v>
          </cell>
          <cell r="D2176" t="str">
            <v>厚100㎜･ｸﾞﾗｽｳｰﾙ系･おさえ張共</v>
          </cell>
          <cell r="E2176" t="str">
            <v>㎡</v>
          </cell>
          <cell r="F2176">
            <v>1730</v>
          </cell>
          <cell r="G2176" t="str">
            <v>P-105</v>
          </cell>
          <cell r="H2176">
            <v>1816</v>
          </cell>
          <cell r="I2176">
            <v>1810</v>
          </cell>
        </row>
        <row r="2177">
          <cell r="B2177">
            <v>264507</v>
          </cell>
          <cell r="C2177" t="str">
            <v>床･断熱材おさえ張</v>
          </cell>
          <cell r="D2177" t="str">
            <v>ﾗﾜﾝ合板･厚2.5㎜</v>
          </cell>
          <cell r="E2177" t="str">
            <v>㎡</v>
          </cell>
          <cell r="F2177">
            <v>930</v>
          </cell>
          <cell r="G2177" t="str">
            <v>P-105</v>
          </cell>
          <cell r="H2177">
            <v>976</v>
          </cell>
          <cell r="I2177">
            <v>970</v>
          </cell>
        </row>
        <row r="2178">
          <cell r="B2178">
            <v>264511</v>
          </cell>
          <cell r="C2178" t="str">
            <v>壁･断熱材張</v>
          </cell>
          <cell r="D2178" t="str">
            <v>厚50㎜･ｸﾞﾗｽｳｰﾙ系</v>
          </cell>
          <cell r="E2178" t="str">
            <v>㎡</v>
          </cell>
          <cell r="F2178">
            <v>560</v>
          </cell>
          <cell r="G2178" t="str">
            <v>P-105</v>
          </cell>
          <cell r="H2178">
            <v>588</v>
          </cell>
          <cell r="I2178">
            <v>580</v>
          </cell>
        </row>
        <row r="2179">
          <cell r="B2179">
            <v>264515</v>
          </cell>
          <cell r="C2179" t="str">
            <v>壁･断熱材張</v>
          </cell>
          <cell r="D2179" t="str">
            <v>厚100㎜･ｸﾞﾗｽｳｰﾙ系</v>
          </cell>
          <cell r="E2179" t="str">
            <v>㎡</v>
          </cell>
          <cell r="F2179">
            <v>700</v>
          </cell>
          <cell r="G2179" t="str">
            <v>P-105</v>
          </cell>
          <cell r="H2179">
            <v>735</v>
          </cell>
          <cell r="I2179">
            <v>730</v>
          </cell>
        </row>
        <row r="2180">
          <cell r="B2180">
            <v>264521</v>
          </cell>
          <cell r="C2180" t="str">
            <v>天井･断熱材張</v>
          </cell>
          <cell r="D2180" t="str">
            <v>厚50㎜･ｸﾞﾗｽｳｰﾙ系</v>
          </cell>
          <cell r="E2180" t="str">
            <v>㎡</v>
          </cell>
          <cell r="F2180">
            <v>450</v>
          </cell>
          <cell r="G2180" t="str">
            <v>P-105</v>
          </cell>
          <cell r="H2180">
            <v>472</v>
          </cell>
          <cell r="I2180">
            <v>470</v>
          </cell>
        </row>
        <row r="2181">
          <cell r="B2181">
            <v>264525</v>
          </cell>
          <cell r="C2181" t="str">
            <v>天井･断熱材張</v>
          </cell>
          <cell r="D2181" t="str">
            <v>厚100㎜･ｸﾞﾗｽｳｰﾙ系</v>
          </cell>
          <cell r="E2181" t="str">
            <v>㎡</v>
          </cell>
          <cell r="F2181">
            <v>600</v>
          </cell>
          <cell r="G2181" t="str">
            <v>P-105</v>
          </cell>
          <cell r="H2181">
            <v>630</v>
          </cell>
          <cell r="I2181">
            <v>630</v>
          </cell>
        </row>
        <row r="2182">
          <cell r="B2182">
            <v>264531</v>
          </cell>
          <cell r="C2182" t="str">
            <v>壁･断熱材張</v>
          </cell>
          <cell r="D2182" t="str">
            <v>ﾎﾟﾘｽﾁﾚﾝﾌｫｰﾑ･厚20mm</v>
          </cell>
          <cell r="E2182" t="str">
            <v>㎡</v>
          </cell>
          <cell r="F2182">
            <v>790</v>
          </cell>
          <cell r="G2182" t="str">
            <v>P-105</v>
          </cell>
          <cell r="H2182">
            <v>829</v>
          </cell>
          <cell r="I2182">
            <v>820</v>
          </cell>
        </row>
        <row r="2183">
          <cell r="B2183">
            <v>264534</v>
          </cell>
          <cell r="C2183" t="str">
            <v>壁･断熱材張</v>
          </cell>
          <cell r="D2183" t="str">
            <v>ﾎﾟﾘｽﾁﾚﾝﾌｫｰﾑ･厚25mm</v>
          </cell>
          <cell r="E2183" t="str">
            <v>㎡</v>
          </cell>
          <cell r="F2183">
            <v>890</v>
          </cell>
          <cell r="G2183" t="str">
            <v>P-105</v>
          </cell>
          <cell r="H2183">
            <v>934</v>
          </cell>
          <cell r="I2183">
            <v>930</v>
          </cell>
        </row>
        <row r="2184">
          <cell r="B2184">
            <v>264537</v>
          </cell>
          <cell r="C2184" t="str">
            <v>壁･断熱材張</v>
          </cell>
          <cell r="D2184" t="str">
            <v>ﾎﾟﾘｽﾁﾚﾝﾌｫｰﾑ･厚50mm</v>
          </cell>
          <cell r="E2184" t="str">
            <v>㎡</v>
          </cell>
          <cell r="F2184">
            <v>1380</v>
          </cell>
          <cell r="G2184" t="str">
            <v>P-105</v>
          </cell>
          <cell r="H2184">
            <v>1449</v>
          </cell>
          <cell r="I2184">
            <v>1440</v>
          </cell>
        </row>
        <row r="2185">
          <cell r="B2185">
            <v>264541</v>
          </cell>
          <cell r="C2185" t="str">
            <v>壁･断熱材張</v>
          </cell>
          <cell r="D2185" t="str">
            <v>ｽﾀｲﾛｽﾘｯﾄ･厚20mm</v>
          </cell>
          <cell r="E2185" t="str">
            <v>㎡</v>
          </cell>
          <cell r="F2185">
            <v>1180</v>
          </cell>
          <cell r="G2185" t="str">
            <v>P-105</v>
          </cell>
          <cell r="H2185">
            <v>1239</v>
          </cell>
          <cell r="I2185">
            <v>1230</v>
          </cell>
        </row>
        <row r="2186">
          <cell r="B2186">
            <v>264545</v>
          </cell>
          <cell r="C2186" t="str">
            <v>壁･断熱材張</v>
          </cell>
          <cell r="D2186" t="str">
            <v>ｽﾀｲﾛｽﾘｯﾄ･厚30mm</v>
          </cell>
          <cell r="E2186" t="str">
            <v>㎡</v>
          </cell>
          <cell r="F2186">
            <v>1490</v>
          </cell>
          <cell r="G2186" t="str">
            <v>P-105</v>
          </cell>
          <cell r="H2186">
            <v>1564</v>
          </cell>
          <cell r="I2186">
            <v>1560</v>
          </cell>
        </row>
        <row r="2187">
          <cell r="B2187">
            <v>264551</v>
          </cell>
          <cell r="C2187" t="str">
            <v>天井･断熱材張</v>
          </cell>
          <cell r="D2187" t="str">
            <v>ｽﾀｲﾛｽﾘｯﾄ･厚20mm</v>
          </cell>
          <cell r="E2187" t="str">
            <v>㎡</v>
          </cell>
          <cell r="F2187">
            <v>1080</v>
          </cell>
          <cell r="G2187" t="str">
            <v>P-105</v>
          </cell>
          <cell r="H2187">
            <v>1134</v>
          </cell>
          <cell r="I2187">
            <v>1130</v>
          </cell>
        </row>
        <row r="2188">
          <cell r="B2188">
            <v>264555</v>
          </cell>
          <cell r="C2188" t="str">
            <v>天井･断熱材張</v>
          </cell>
          <cell r="D2188" t="str">
            <v>ｽﾀｲﾛｽﾘｯﾄ･厚30mm</v>
          </cell>
          <cell r="E2188" t="str">
            <v>㎡</v>
          </cell>
          <cell r="F2188">
            <v>1380</v>
          </cell>
          <cell r="G2188" t="str">
            <v>P-105</v>
          </cell>
          <cell r="H2188">
            <v>1449</v>
          </cell>
          <cell r="I2188">
            <v>1440</v>
          </cell>
        </row>
        <row r="2189">
          <cell r="B2189">
            <v>265001</v>
          </cell>
          <cell r="C2189" t="str">
            <v>床の間･[ﾕﾆｯﾄ]</v>
          </cell>
          <cell r="D2189" t="str">
            <v>91×91㎝･床の間内塗壁を含む</v>
          </cell>
          <cell r="E2189" t="str">
            <v>ヶ所</v>
          </cell>
          <cell r="F2189">
            <v>93000</v>
          </cell>
          <cell r="G2189" t="str">
            <v>P-106</v>
          </cell>
          <cell r="H2189">
            <v>97650</v>
          </cell>
          <cell r="I2189">
            <v>97600</v>
          </cell>
        </row>
        <row r="2190">
          <cell r="B2190">
            <v>265005</v>
          </cell>
          <cell r="C2190" t="str">
            <v>床の間･[ﾕﾆｯﾄ]</v>
          </cell>
          <cell r="D2190" t="str">
            <v>182×91㎝･床の間内塗壁を含む</v>
          </cell>
          <cell r="E2190" t="str">
            <v>ヶ所</v>
          </cell>
          <cell r="F2190">
            <v>136000</v>
          </cell>
          <cell r="G2190" t="str">
            <v>P-106</v>
          </cell>
          <cell r="H2190">
            <v>142800</v>
          </cell>
          <cell r="I2190">
            <v>142800</v>
          </cell>
        </row>
        <row r="2191">
          <cell r="B2191">
            <v>265011</v>
          </cell>
          <cell r="C2191" t="str">
            <v>床の間･[ﾕﾆｯﾄ]</v>
          </cell>
          <cell r="D2191" t="str">
            <v>364×91㎝･床脇付･床の間内塗壁を含む</v>
          </cell>
          <cell r="E2191" t="str">
            <v>ヶ所</v>
          </cell>
          <cell r="F2191">
            <v>240100</v>
          </cell>
          <cell r="G2191" t="str">
            <v>P-106</v>
          </cell>
          <cell r="H2191">
            <v>252105</v>
          </cell>
          <cell r="I2191">
            <v>252100</v>
          </cell>
        </row>
        <row r="2192">
          <cell r="B2192">
            <v>265021</v>
          </cell>
          <cell r="C2192" t="str">
            <v>付書院･[欄間･障子]</v>
          </cell>
          <cell r="D2192" t="str">
            <v>H136×W170㎝</v>
          </cell>
          <cell r="E2192" t="str">
            <v>ヶ所</v>
          </cell>
          <cell r="F2192">
            <v>198500</v>
          </cell>
          <cell r="G2192" t="str">
            <v>P-106</v>
          </cell>
          <cell r="H2192">
            <v>208425</v>
          </cell>
          <cell r="I2192">
            <v>208400</v>
          </cell>
        </row>
        <row r="2193">
          <cell r="B2193">
            <v>265025</v>
          </cell>
          <cell r="C2193" t="str">
            <v>付書院･[欄間･障子]</v>
          </cell>
          <cell r="D2193" t="str">
            <v>H136×W78㎝</v>
          </cell>
          <cell r="E2193" t="str">
            <v>ヶ所</v>
          </cell>
          <cell r="F2193">
            <v>135300</v>
          </cell>
          <cell r="G2193" t="str">
            <v>P-106</v>
          </cell>
          <cell r="H2193">
            <v>142065</v>
          </cell>
          <cell r="I2193">
            <v>142000</v>
          </cell>
        </row>
        <row r="2194">
          <cell r="B2194">
            <v>265031</v>
          </cell>
          <cell r="C2194" t="str">
            <v>彫刻欄間･[既製品]</v>
          </cell>
          <cell r="D2194" t="str">
            <v>182×30㎝×厚18㎜</v>
          </cell>
          <cell r="E2194" t="str">
            <v>枚</v>
          </cell>
          <cell r="F2194">
            <v>38900</v>
          </cell>
          <cell r="G2194" t="str">
            <v>P-106</v>
          </cell>
          <cell r="H2194">
            <v>40845</v>
          </cell>
          <cell r="I2194">
            <v>40800</v>
          </cell>
        </row>
        <row r="2195">
          <cell r="B2195">
            <v>265035</v>
          </cell>
          <cell r="C2195" t="str">
            <v>彫刻欄間･[既製品]</v>
          </cell>
          <cell r="D2195" t="str">
            <v>182×30㎝×厚24㎜</v>
          </cell>
          <cell r="E2195" t="str">
            <v>枚</v>
          </cell>
          <cell r="F2195">
            <v>50900</v>
          </cell>
          <cell r="G2195" t="str">
            <v>P-106</v>
          </cell>
          <cell r="H2195">
            <v>53445</v>
          </cell>
          <cell r="I2195">
            <v>53400</v>
          </cell>
        </row>
        <row r="2196">
          <cell r="B2196">
            <v>265041</v>
          </cell>
          <cell r="C2196" t="str">
            <v>彫刻欄間･[既製品]</v>
          </cell>
          <cell r="D2196" t="str">
            <v>182×33㎝×厚30㎜</v>
          </cell>
          <cell r="E2196" t="str">
            <v>枚</v>
          </cell>
          <cell r="F2196">
            <v>54900</v>
          </cell>
          <cell r="G2196" t="str">
            <v>P-106</v>
          </cell>
          <cell r="H2196">
            <v>57645</v>
          </cell>
          <cell r="I2196">
            <v>57600</v>
          </cell>
        </row>
        <row r="2197">
          <cell r="B2197">
            <v>265045</v>
          </cell>
          <cell r="C2197" t="str">
            <v>彫刻欄間･[既製品]</v>
          </cell>
          <cell r="D2197" t="str">
            <v>182×30㎝×厚45㎜</v>
          </cell>
          <cell r="E2197" t="str">
            <v>枚</v>
          </cell>
          <cell r="F2197">
            <v>73300</v>
          </cell>
          <cell r="G2197" t="str">
            <v>P-106</v>
          </cell>
          <cell r="H2197">
            <v>76965</v>
          </cell>
          <cell r="I2197">
            <v>76900</v>
          </cell>
        </row>
        <row r="2198">
          <cell r="B2198">
            <v>265051</v>
          </cell>
          <cell r="C2198" t="str">
            <v>彫刻欄間･[特注品]</v>
          </cell>
          <cell r="D2198" t="str">
            <v>182×30㎝×厚45㎜･紅桧･両面彫</v>
          </cell>
          <cell r="E2198" t="str">
            <v>枚</v>
          </cell>
          <cell r="F2198">
            <v>365300</v>
          </cell>
          <cell r="G2198" t="str">
            <v>P-106</v>
          </cell>
          <cell r="H2198">
            <v>383565</v>
          </cell>
          <cell r="I2198">
            <v>383500</v>
          </cell>
        </row>
        <row r="2199">
          <cell r="B2199">
            <v>265061</v>
          </cell>
          <cell r="C2199" t="str">
            <v>組子欄間･[既製品]</v>
          </cell>
          <cell r="D2199" t="str">
            <v>182×30㎝･千本格子</v>
          </cell>
          <cell r="E2199" t="str">
            <v>枚</v>
          </cell>
          <cell r="F2199">
            <v>29300</v>
          </cell>
          <cell r="G2199" t="str">
            <v>P-106</v>
          </cell>
          <cell r="H2199">
            <v>30765</v>
          </cell>
          <cell r="I2199">
            <v>30700</v>
          </cell>
        </row>
        <row r="2200">
          <cell r="B2200">
            <v>265071</v>
          </cell>
          <cell r="C2200" t="str">
            <v>幕板･[既製品]</v>
          </cell>
          <cell r="D2200" t="str">
            <v>182×21㎝×厚24㎜･杉杢貼</v>
          </cell>
          <cell r="E2200" t="str">
            <v>枚</v>
          </cell>
          <cell r="F2200">
            <v>23900</v>
          </cell>
          <cell r="G2200" t="str">
            <v>P-106</v>
          </cell>
          <cell r="H2200">
            <v>25095</v>
          </cell>
          <cell r="I2200">
            <v>25000</v>
          </cell>
        </row>
        <row r="2201">
          <cell r="B2201">
            <v>265073</v>
          </cell>
          <cell r="C2201" t="str">
            <v>幕板･[既製品]</v>
          </cell>
          <cell r="D2201" t="str">
            <v>182×21㎝×厚24㎜･杉柾貼</v>
          </cell>
          <cell r="E2201" t="str">
            <v>枚</v>
          </cell>
          <cell r="F2201">
            <v>19900</v>
          </cell>
          <cell r="G2201" t="str">
            <v>P-106</v>
          </cell>
          <cell r="H2201">
            <v>20895</v>
          </cell>
          <cell r="I2201">
            <v>20800</v>
          </cell>
        </row>
        <row r="2202">
          <cell r="B2202">
            <v>265077</v>
          </cell>
          <cell r="C2202" t="str">
            <v>幕板･[既製品]</v>
          </cell>
          <cell r="D2202" t="str">
            <v>182×21㎝×厚24㎜･桐柾貼</v>
          </cell>
          <cell r="E2202" t="str">
            <v>枚</v>
          </cell>
          <cell r="F2202">
            <v>21500</v>
          </cell>
          <cell r="G2202" t="str">
            <v>P-106</v>
          </cell>
          <cell r="H2202">
            <v>22575</v>
          </cell>
          <cell r="I2202">
            <v>22500</v>
          </cell>
        </row>
        <row r="2203">
          <cell r="B2203">
            <v>265101</v>
          </cell>
          <cell r="C2203" t="str">
            <v>造付洋ﾀﾝｽ･ｼﾝｸﾞﾙ型</v>
          </cell>
          <cell r="D2203" t="str">
            <v>W84×H174×D60㎝･内装しな合板</v>
          </cell>
          <cell r="E2203" t="str">
            <v>ヶ所</v>
          </cell>
          <cell r="F2203">
            <v>51300</v>
          </cell>
          <cell r="G2203" t="str">
            <v>P-106</v>
          </cell>
          <cell r="H2203">
            <v>53865</v>
          </cell>
          <cell r="I2203">
            <v>53800</v>
          </cell>
        </row>
        <row r="2204">
          <cell r="B2204">
            <v>265105</v>
          </cell>
          <cell r="C2204" t="str">
            <v>造付洋ﾀﾝｽ･ﾀﾞﾌﾞﾙ型</v>
          </cell>
          <cell r="D2204" t="str">
            <v>W84×H174×D87㎝･内装しな合板</v>
          </cell>
          <cell r="E2204" t="str">
            <v>ヶ所</v>
          </cell>
          <cell r="F2204">
            <v>56900</v>
          </cell>
          <cell r="G2204" t="str">
            <v>P-106</v>
          </cell>
          <cell r="H2204">
            <v>59745</v>
          </cell>
          <cell r="I2204">
            <v>59700</v>
          </cell>
        </row>
        <row r="2205">
          <cell r="B2205">
            <v>265111</v>
          </cell>
          <cell r="C2205" t="str">
            <v>洋服ﾀﾝｽﾕﾆｯﾄ</v>
          </cell>
          <cell r="D2205" t="str">
            <v>W84×H174×D60㎝･ｼﾝｸﾞﾙ型</v>
          </cell>
          <cell r="E2205" t="str">
            <v>ヶ所</v>
          </cell>
          <cell r="F2205">
            <v>55900</v>
          </cell>
          <cell r="G2205" t="str">
            <v>P-106</v>
          </cell>
          <cell r="H2205">
            <v>58695</v>
          </cell>
          <cell r="I2205">
            <v>58600</v>
          </cell>
        </row>
        <row r="2206">
          <cell r="B2206">
            <v>265115</v>
          </cell>
          <cell r="C2206" t="str">
            <v>洋服ﾀﾝｽﾕﾆｯﾄ</v>
          </cell>
          <cell r="D2206" t="str">
            <v>W84×H174×D87㎝･ﾀﾞﾌﾞﾙ型</v>
          </cell>
          <cell r="E2206" t="str">
            <v>ヶ所</v>
          </cell>
          <cell r="F2206">
            <v>65500</v>
          </cell>
          <cell r="G2206" t="str">
            <v>P-106</v>
          </cell>
          <cell r="H2206">
            <v>68775</v>
          </cell>
          <cell r="I2206">
            <v>68700</v>
          </cell>
        </row>
        <row r="2207">
          <cell r="B2207">
            <v>265121</v>
          </cell>
          <cell r="C2207" t="str">
            <v>洋服ﾀﾝｽﾕﾆｯﾄ</v>
          </cell>
          <cell r="D2207" t="str">
            <v>W112×H174×D87㎝･ﾀﾞﾌﾞﾙ型</v>
          </cell>
          <cell r="E2207" t="str">
            <v>ヶ所</v>
          </cell>
          <cell r="F2207">
            <v>76700</v>
          </cell>
          <cell r="G2207" t="str">
            <v>P-106</v>
          </cell>
          <cell r="H2207">
            <v>80535</v>
          </cell>
          <cell r="I2207">
            <v>80500</v>
          </cell>
        </row>
        <row r="2208">
          <cell r="B2208">
            <v>265131</v>
          </cell>
          <cell r="C2208" t="str">
            <v>整理ﾀﾝｽﾕﾆｯﾄ</v>
          </cell>
          <cell r="D2208" t="str">
            <v>W56×H174×D60㎝･ｼﾝｸﾞﾙ型</v>
          </cell>
          <cell r="E2208" t="str">
            <v>ヶ所</v>
          </cell>
          <cell r="F2208">
            <v>49500</v>
          </cell>
          <cell r="G2208" t="str">
            <v>P-106</v>
          </cell>
          <cell r="H2208">
            <v>51975</v>
          </cell>
          <cell r="I2208">
            <v>51900</v>
          </cell>
        </row>
        <row r="2209">
          <cell r="B2209">
            <v>265133</v>
          </cell>
          <cell r="C2209" t="str">
            <v>整理ﾀﾝｽﾕﾆｯﾄ</v>
          </cell>
          <cell r="D2209" t="str">
            <v>W84×H174×D60㎝･ｼﾝｸﾞﾙ型</v>
          </cell>
          <cell r="E2209" t="str">
            <v>ヶ所</v>
          </cell>
          <cell r="F2209">
            <v>62300</v>
          </cell>
          <cell r="G2209" t="str">
            <v>P-106</v>
          </cell>
          <cell r="H2209">
            <v>65415</v>
          </cell>
          <cell r="I2209">
            <v>65400</v>
          </cell>
        </row>
        <row r="2210">
          <cell r="B2210">
            <v>265137</v>
          </cell>
          <cell r="C2210" t="str">
            <v>整理ﾀﾝｽﾕﾆｯﾄ</v>
          </cell>
          <cell r="D2210" t="str">
            <v>W112×H174×D60㎝･ｼﾝｸﾞﾙ型</v>
          </cell>
          <cell r="E2210" t="str">
            <v>ヶ所</v>
          </cell>
          <cell r="F2210">
            <v>76700</v>
          </cell>
          <cell r="G2210" t="str">
            <v>P-106</v>
          </cell>
          <cell r="H2210">
            <v>80535</v>
          </cell>
          <cell r="I2210">
            <v>80500</v>
          </cell>
        </row>
        <row r="2211">
          <cell r="B2211">
            <v>265151</v>
          </cell>
          <cell r="C2211" t="str">
            <v>収納ﾕﾆｯﾄ</v>
          </cell>
          <cell r="D2211" t="str">
            <v>W172×H241×D87㎝･ﾀﾞﾌﾞﾙ型</v>
          </cell>
          <cell r="E2211" t="str">
            <v>ヶ所</v>
          </cell>
          <cell r="F2211">
            <v>204000</v>
          </cell>
          <cell r="G2211" t="str">
            <v>P-106</v>
          </cell>
          <cell r="H2211">
            <v>214200</v>
          </cell>
          <cell r="I2211">
            <v>214200</v>
          </cell>
        </row>
        <row r="2212">
          <cell r="B2212">
            <v>265153</v>
          </cell>
          <cell r="C2212" t="str">
            <v>収納ﾕﾆｯﾄ</v>
          </cell>
          <cell r="D2212" t="str">
            <v>W256×H241×D87㎝･ﾀﾞﾌﾞﾙ型</v>
          </cell>
          <cell r="E2212" t="str">
            <v>ヶ所</v>
          </cell>
          <cell r="F2212">
            <v>279200</v>
          </cell>
          <cell r="G2212" t="str">
            <v>P-106</v>
          </cell>
          <cell r="H2212">
            <v>293160</v>
          </cell>
          <cell r="I2212">
            <v>293100</v>
          </cell>
        </row>
        <row r="2213">
          <cell r="B2213">
            <v>265157</v>
          </cell>
          <cell r="C2213" t="str">
            <v>収納ﾕﾆｯﾄ</v>
          </cell>
          <cell r="D2213" t="str">
            <v>W340×H241×D87㎝･ﾀﾞﾌﾞﾙ型</v>
          </cell>
          <cell r="E2213" t="str">
            <v>ヶ所</v>
          </cell>
          <cell r="F2213">
            <v>365200</v>
          </cell>
          <cell r="G2213" t="str">
            <v>P-106</v>
          </cell>
          <cell r="H2213">
            <v>383460</v>
          </cell>
          <cell r="I2213">
            <v>383400</v>
          </cell>
        </row>
        <row r="2214">
          <cell r="B2214">
            <v>265201</v>
          </cell>
          <cell r="C2214" t="str">
            <v>箱型直階段</v>
          </cell>
          <cell r="D2214" t="str">
            <v>銘木ﾀｲﾌﾟ･手摺除く</v>
          </cell>
          <cell r="E2214" t="str">
            <v>ヶ所</v>
          </cell>
          <cell r="F2214">
            <v>122500</v>
          </cell>
          <cell r="G2214" t="str">
            <v>P-106</v>
          </cell>
          <cell r="H2214">
            <v>128625</v>
          </cell>
          <cell r="I2214">
            <v>128600</v>
          </cell>
        </row>
        <row r="2215">
          <cell r="B2215">
            <v>265205</v>
          </cell>
          <cell r="C2215" t="str">
            <v>箱型直階段</v>
          </cell>
          <cell r="D2215" t="str">
            <v>集成材ﾀｲﾌﾟ･手摺除く</v>
          </cell>
          <cell r="E2215" t="str">
            <v>ヶ所</v>
          </cell>
          <cell r="F2215">
            <v>112500</v>
          </cell>
          <cell r="G2215" t="str">
            <v>P-106</v>
          </cell>
          <cell r="H2215">
            <v>118125</v>
          </cell>
          <cell r="I2215">
            <v>118100</v>
          </cell>
        </row>
        <row r="2216">
          <cell r="B2216">
            <v>265211</v>
          </cell>
          <cell r="C2216" t="str">
            <v>箱型廻り階段</v>
          </cell>
          <cell r="D2216" t="str">
            <v>銘木ﾀｲﾌﾟ･手摺除く</v>
          </cell>
          <cell r="E2216" t="str">
            <v>ヶ所</v>
          </cell>
          <cell r="F2216">
            <v>149200</v>
          </cell>
          <cell r="G2216" t="str">
            <v>P-106</v>
          </cell>
          <cell r="H2216">
            <v>156660</v>
          </cell>
          <cell r="I2216">
            <v>156600</v>
          </cell>
        </row>
        <row r="2217">
          <cell r="B2217">
            <v>265215</v>
          </cell>
          <cell r="C2217" t="str">
            <v>箱型廻り階段</v>
          </cell>
          <cell r="D2217" t="str">
            <v>集成材ﾀｲﾌﾟ･手摺除く</v>
          </cell>
          <cell r="E2217" t="str">
            <v>ヶ所</v>
          </cell>
          <cell r="F2217">
            <v>131100</v>
          </cell>
          <cell r="G2217" t="str">
            <v>P-106</v>
          </cell>
          <cell r="H2217">
            <v>137655</v>
          </cell>
          <cell r="I2217">
            <v>137600</v>
          </cell>
        </row>
        <row r="2218">
          <cell r="B2218">
            <v>265221</v>
          </cell>
          <cell r="C2218" t="str">
            <v>箱型折返し階段</v>
          </cell>
          <cell r="D2218" t="str">
            <v>銘木ﾀｲﾌﾟ･手摺除く</v>
          </cell>
          <cell r="E2218" t="str">
            <v>ヶ所</v>
          </cell>
          <cell r="F2218">
            <v>171300</v>
          </cell>
          <cell r="G2218" t="str">
            <v>P-106</v>
          </cell>
          <cell r="H2218">
            <v>179865</v>
          </cell>
          <cell r="I2218">
            <v>179800</v>
          </cell>
        </row>
        <row r="2219">
          <cell r="B2219">
            <v>265225</v>
          </cell>
          <cell r="C2219" t="str">
            <v>箱型折返し階段</v>
          </cell>
          <cell r="D2219" t="str">
            <v>集成材ﾀｲﾌﾟ･手摺除く</v>
          </cell>
          <cell r="E2219" t="str">
            <v>ヶ所</v>
          </cell>
          <cell r="F2219">
            <v>163200</v>
          </cell>
          <cell r="G2219" t="str">
            <v>P-106</v>
          </cell>
          <cell r="H2219">
            <v>171360</v>
          </cell>
          <cell r="I2219">
            <v>171300</v>
          </cell>
        </row>
        <row r="2220">
          <cell r="B2220">
            <v>265231</v>
          </cell>
          <cell r="C2220" t="str">
            <v>片ｵｰﾌﾟﾝ型直階段</v>
          </cell>
          <cell r="D2220" t="str">
            <v>銘木､集成材ﾀｲﾌﾟ共･手摺除く</v>
          </cell>
          <cell r="E2220" t="str">
            <v>ヶ所</v>
          </cell>
          <cell r="F2220">
            <v>200300</v>
          </cell>
          <cell r="G2220" t="str">
            <v>P-106</v>
          </cell>
          <cell r="H2220">
            <v>210315</v>
          </cell>
          <cell r="I2220">
            <v>210300</v>
          </cell>
        </row>
        <row r="2221">
          <cell r="B2221">
            <v>265241</v>
          </cell>
          <cell r="C2221" t="str">
            <v>片ｵｰﾌﾟﾝ型廻り階段</v>
          </cell>
          <cell r="D2221" t="str">
            <v>銘木､集成材ﾀｲﾌﾟ共･手摺除く</v>
          </cell>
          <cell r="E2221" t="str">
            <v>ヶ所</v>
          </cell>
          <cell r="F2221">
            <v>231200</v>
          </cell>
          <cell r="G2221" t="str">
            <v>P-106</v>
          </cell>
          <cell r="H2221">
            <v>242760</v>
          </cell>
          <cell r="I2221">
            <v>242700</v>
          </cell>
        </row>
        <row r="2222">
          <cell r="B2222">
            <v>265251</v>
          </cell>
          <cell r="C2222" t="str">
            <v>片ｵｰﾌﾟﾝ型折返し階段</v>
          </cell>
          <cell r="D2222" t="str">
            <v>銘木､集成材ﾀｲﾌﾟ共･手摺除く</v>
          </cell>
          <cell r="E2222" t="str">
            <v>ヶ所</v>
          </cell>
          <cell r="F2222">
            <v>241100</v>
          </cell>
          <cell r="G2222" t="str">
            <v>P-106</v>
          </cell>
          <cell r="H2222">
            <v>253155</v>
          </cell>
          <cell r="I2222">
            <v>253100</v>
          </cell>
        </row>
        <row r="2223">
          <cell r="B2223">
            <v>265255</v>
          </cell>
          <cell r="C2223" t="str">
            <v>天井収納はしご</v>
          </cell>
          <cell r="D2223" t="str">
            <v>開口部65.8×133.8㎝･高2.3~2.5m</v>
          </cell>
          <cell r="E2223" t="str">
            <v>ヶ所</v>
          </cell>
          <cell r="F2223">
            <v>82800</v>
          </cell>
          <cell r="G2223" t="str">
            <v>P-106</v>
          </cell>
          <cell r="H2223">
            <v>86940</v>
          </cell>
          <cell r="I2223">
            <v>86900</v>
          </cell>
        </row>
        <row r="2224">
          <cell r="B2224">
            <v>265261</v>
          </cell>
          <cell r="C2224" t="str">
            <v>手摺</v>
          </cell>
          <cell r="D2224" t="str">
            <v>H90㎝</v>
          </cell>
          <cell r="E2224" t="str">
            <v>ｍ</v>
          </cell>
          <cell r="F2224">
            <v>30800</v>
          </cell>
          <cell r="G2224" t="str">
            <v>P-106</v>
          </cell>
          <cell r="H2224">
            <v>32340</v>
          </cell>
          <cell r="I2224">
            <v>32300</v>
          </cell>
        </row>
        <row r="2225">
          <cell r="B2225">
            <v>265271</v>
          </cell>
          <cell r="C2225" t="str">
            <v>手摺･壁直付</v>
          </cell>
          <cell r="D2225" t="str">
            <v>丸型･径45㎜･横付</v>
          </cell>
          <cell r="E2225" t="str">
            <v>ｍ</v>
          </cell>
          <cell r="F2225">
            <v>5940</v>
          </cell>
          <cell r="G2225" t="str">
            <v>P-106</v>
          </cell>
          <cell r="H2225">
            <v>6237</v>
          </cell>
          <cell r="I2225">
            <v>6230</v>
          </cell>
        </row>
        <row r="2226">
          <cell r="B2226">
            <v>265281</v>
          </cell>
          <cell r="C2226" t="str">
            <v>ｽﾃﾝﾚｽﾊﾟｲﾌﾟ手摺</v>
          </cell>
          <cell r="D2226" t="str">
            <v>φ50A･横付</v>
          </cell>
          <cell r="E2226" t="str">
            <v>ｍ</v>
          </cell>
          <cell r="F2226">
            <v>4030</v>
          </cell>
          <cell r="G2226" t="str">
            <v>P-106</v>
          </cell>
          <cell r="H2226">
            <v>4231</v>
          </cell>
          <cell r="I2226">
            <v>4230</v>
          </cell>
        </row>
        <row r="2227">
          <cell r="B2227">
            <v>265301</v>
          </cell>
          <cell r="C2227" t="str">
            <v>押入れ･(建具除く)</v>
          </cell>
          <cell r="D2227" t="str">
            <v>W91㎝･中棚付･天袋無･内装しな合板</v>
          </cell>
          <cell r="E2227" t="str">
            <v>ヶ所</v>
          </cell>
          <cell r="F2227">
            <v>25400</v>
          </cell>
          <cell r="G2227" t="str">
            <v>P-106</v>
          </cell>
          <cell r="H2227">
            <v>26670</v>
          </cell>
          <cell r="I2227">
            <v>26600</v>
          </cell>
        </row>
        <row r="2228">
          <cell r="B2228">
            <v>265303</v>
          </cell>
          <cell r="C2228" t="str">
            <v>押入れ･(建具除く)</v>
          </cell>
          <cell r="D2228" t="str">
            <v>W91㎝･中棚ﾕﾆｯﾄ付･天袋無･内装しな合板</v>
          </cell>
          <cell r="E2228" t="str">
            <v>ヶ所</v>
          </cell>
          <cell r="F2228">
            <v>31500</v>
          </cell>
          <cell r="G2228" t="str">
            <v>P-106</v>
          </cell>
          <cell r="H2228">
            <v>33075</v>
          </cell>
          <cell r="I2228">
            <v>33000</v>
          </cell>
        </row>
        <row r="2229">
          <cell r="B2229">
            <v>265307</v>
          </cell>
          <cell r="C2229" t="str">
            <v>押入れ･(建具除く)</v>
          </cell>
          <cell r="D2229" t="str">
            <v>W91㎝･中棚付･天袋無･内装しっくい</v>
          </cell>
          <cell r="E2229" t="str">
            <v>ヶ所</v>
          </cell>
          <cell r="F2229">
            <v>54400</v>
          </cell>
          <cell r="G2229" t="str">
            <v>P-106</v>
          </cell>
          <cell r="H2229">
            <v>57120</v>
          </cell>
          <cell r="I2229">
            <v>57100</v>
          </cell>
        </row>
        <row r="2230">
          <cell r="B2230">
            <v>265308</v>
          </cell>
          <cell r="C2230" t="str">
            <v>押入れ･(建具除く)</v>
          </cell>
          <cell r="D2230" t="str">
            <v>W91㎝･中棚付･天袋無･内装石こうﾎﾞｰﾄﾞ</v>
          </cell>
          <cell r="E2230" t="str">
            <v>ヶ所</v>
          </cell>
          <cell r="F2230">
            <v>19100</v>
          </cell>
          <cell r="G2230" t="str">
            <v>P-106</v>
          </cell>
          <cell r="H2230">
            <v>20055</v>
          </cell>
          <cell r="I2230">
            <v>20000</v>
          </cell>
        </row>
        <row r="2231">
          <cell r="B2231">
            <v>265311</v>
          </cell>
          <cell r="C2231" t="str">
            <v>押入れ･(建具除く)</v>
          </cell>
          <cell r="D2231" t="str">
            <v>W91㎝･中棚付･天袋付･内装しな合板</v>
          </cell>
          <cell r="E2231" t="str">
            <v>ヶ所</v>
          </cell>
          <cell r="F2231">
            <v>36200</v>
          </cell>
          <cell r="G2231" t="str">
            <v>P-106</v>
          </cell>
          <cell r="H2231">
            <v>38010</v>
          </cell>
          <cell r="I2231">
            <v>38000</v>
          </cell>
        </row>
        <row r="2232">
          <cell r="B2232">
            <v>265313</v>
          </cell>
          <cell r="C2232" t="str">
            <v>押入れ･(建具除く)</v>
          </cell>
          <cell r="D2232" t="str">
            <v>W91㎝･中棚ﾕﾆｯﾄ付･天袋付･内装しな合板</v>
          </cell>
          <cell r="E2232" t="str">
            <v>ヶ所</v>
          </cell>
          <cell r="F2232">
            <v>40300</v>
          </cell>
          <cell r="G2232" t="str">
            <v>P-106</v>
          </cell>
          <cell r="H2232">
            <v>42315</v>
          </cell>
          <cell r="I2232">
            <v>42300</v>
          </cell>
        </row>
        <row r="2233">
          <cell r="B2233">
            <v>265317</v>
          </cell>
          <cell r="C2233" t="str">
            <v>押入れ･(建具除く)</v>
          </cell>
          <cell r="D2233" t="str">
            <v>W91㎝･中棚付･天袋付･内装しっくい</v>
          </cell>
          <cell r="E2233" t="str">
            <v>ヶ所</v>
          </cell>
          <cell r="F2233">
            <v>68400</v>
          </cell>
          <cell r="G2233" t="str">
            <v>P-106</v>
          </cell>
          <cell r="H2233">
            <v>71820</v>
          </cell>
          <cell r="I2233">
            <v>71800</v>
          </cell>
        </row>
        <row r="2234">
          <cell r="B2234">
            <v>265318</v>
          </cell>
          <cell r="C2234" t="str">
            <v>押入れ･(建具除く)</v>
          </cell>
          <cell r="D2234" t="str">
            <v>W91㎝･中棚付･天袋付･内装石こうﾎﾞｰﾄﾞ</v>
          </cell>
          <cell r="E2234" t="str">
            <v>ヶ所</v>
          </cell>
          <cell r="F2234">
            <v>27200</v>
          </cell>
          <cell r="G2234" t="str">
            <v>P-106</v>
          </cell>
          <cell r="H2234">
            <v>28560</v>
          </cell>
          <cell r="I2234">
            <v>28500</v>
          </cell>
        </row>
        <row r="2235">
          <cell r="B2235">
            <v>265321</v>
          </cell>
          <cell r="C2235" t="str">
            <v>押入れ･(建具除く)</v>
          </cell>
          <cell r="D2235" t="str">
            <v>W136㎝･中棚付･天袋無･内装しな合板</v>
          </cell>
          <cell r="E2235" t="str">
            <v>ヶ所</v>
          </cell>
          <cell r="F2235">
            <v>35700</v>
          </cell>
          <cell r="G2235" t="str">
            <v>P-106</v>
          </cell>
          <cell r="H2235">
            <v>37485</v>
          </cell>
          <cell r="I2235">
            <v>37400</v>
          </cell>
        </row>
        <row r="2236">
          <cell r="B2236">
            <v>265323</v>
          </cell>
          <cell r="C2236" t="str">
            <v>押入れ･(建具除く)</v>
          </cell>
          <cell r="D2236" t="str">
            <v>W136㎝･中棚ﾕﾆｯﾄ付･天袋無･内装しな合板</v>
          </cell>
          <cell r="E2236" t="str">
            <v>ヶ所</v>
          </cell>
          <cell r="F2236">
            <v>39400</v>
          </cell>
          <cell r="G2236" t="str">
            <v>P-106</v>
          </cell>
          <cell r="H2236">
            <v>41370</v>
          </cell>
          <cell r="I2236">
            <v>41300</v>
          </cell>
        </row>
        <row r="2237">
          <cell r="B2237">
            <v>265327</v>
          </cell>
          <cell r="C2237" t="str">
            <v>押入れ･(建具除く)</v>
          </cell>
          <cell r="D2237" t="str">
            <v>W136㎝･中棚付･天袋無･･内装しっくい</v>
          </cell>
          <cell r="E2237" t="str">
            <v>ヶ所</v>
          </cell>
          <cell r="F2237">
            <v>69700</v>
          </cell>
          <cell r="G2237" t="str">
            <v>P-107</v>
          </cell>
          <cell r="H2237">
            <v>73185</v>
          </cell>
          <cell r="I2237">
            <v>73100</v>
          </cell>
        </row>
        <row r="2238">
          <cell r="B2238">
            <v>265328</v>
          </cell>
          <cell r="C2238" t="str">
            <v>押入れ･(建具除く)</v>
          </cell>
          <cell r="D2238" t="str">
            <v>W136㎝･中棚付･天袋無･内装石こうﾎﾞｰﾄﾞ</v>
          </cell>
          <cell r="E2238" t="str">
            <v>ヶ所</v>
          </cell>
          <cell r="F2238">
            <v>28200</v>
          </cell>
          <cell r="G2238" t="str">
            <v>P-107</v>
          </cell>
          <cell r="H2238">
            <v>29610</v>
          </cell>
          <cell r="I2238">
            <v>29600</v>
          </cell>
        </row>
        <row r="2239">
          <cell r="B2239">
            <v>265331</v>
          </cell>
          <cell r="C2239" t="str">
            <v>押入れ･(建具除く)</v>
          </cell>
          <cell r="D2239" t="str">
            <v>W136㎝･中棚付･天袋付･内装しな合板</v>
          </cell>
          <cell r="E2239" t="str">
            <v>ヶ所</v>
          </cell>
          <cell r="F2239">
            <v>49300</v>
          </cell>
          <cell r="G2239" t="str">
            <v>P-107</v>
          </cell>
          <cell r="H2239">
            <v>51765</v>
          </cell>
          <cell r="I2239">
            <v>51700</v>
          </cell>
        </row>
        <row r="2240">
          <cell r="B2240">
            <v>265333</v>
          </cell>
          <cell r="C2240" t="str">
            <v>押入れ･(建具除く)</v>
          </cell>
          <cell r="D2240" t="str">
            <v>W136㎝･中棚ﾕﾆｯﾄ付･天袋付･内装しな合板</v>
          </cell>
          <cell r="E2240" t="str">
            <v>ヶ所</v>
          </cell>
          <cell r="F2240">
            <v>53900</v>
          </cell>
          <cell r="G2240" t="str">
            <v>P-107</v>
          </cell>
          <cell r="H2240">
            <v>56595</v>
          </cell>
          <cell r="I2240">
            <v>56500</v>
          </cell>
        </row>
        <row r="2241">
          <cell r="B2241">
            <v>265337</v>
          </cell>
          <cell r="C2241" t="str">
            <v>押入れ･(建具除く)</v>
          </cell>
          <cell r="D2241" t="str">
            <v>W136㎝･中棚付･天袋付･内装しっくい</v>
          </cell>
          <cell r="E2241" t="str">
            <v>ヶ所</v>
          </cell>
          <cell r="F2241">
            <v>88900</v>
          </cell>
          <cell r="G2241" t="str">
            <v>P-107</v>
          </cell>
          <cell r="H2241">
            <v>93345</v>
          </cell>
          <cell r="I2241">
            <v>93300</v>
          </cell>
        </row>
        <row r="2242">
          <cell r="B2242">
            <v>265338</v>
          </cell>
          <cell r="C2242" t="str">
            <v>押入れ･(建具除く)</v>
          </cell>
          <cell r="D2242" t="str">
            <v>W136㎝･中棚付･天袋付･内装石こうﾎﾞｰﾄﾞ</v>
          </cell>
          <cell r="E2242" t="str">
            <v>ヶ所</v>
          </cell>
          <cell r="F2242">
            <v>40100</v>
          </cell>
          <cell r="G2242" t="str">
            <v>P-107</v>
          </cell>
          <cell r="H2242">
            <v>42105</v>
          </cell>
          <cell r="I2242">
            <v>42100</v>
          </cell>
        </row>
        <row r="2243">
          <cell r="B2243">
            <v>265341</v>
          </cell>
          <cell r="C2243" t="str">
            <v>押入れ･(建具除く)</v>
          </cell>
          <cell r="D2243" t="str">
            <v>W182㎝･中棚付･天袋無･内装しな合板</v>
          </cell>
          <cell r="E2243" t="str">
            <v>ヶ所</v>
          </cell>
          <cell r="F2243">
            <v>44000</v>
          </cell>
          <cell r="G2243" t="str">
            <v>P-107</v>
          </cell>
          <cell r="H2243">
            <v>46200</v>
          </cell>
          <cell r="I2243">
            <v>46200</v>
          </cell>
        </row>
        <row r="2244">
          <cell r="B2244">
            <v>265343</v>
          </cell>
          <cell r="C2244" t="str">
            <v>押入れ･(建具除く)</v>
          </cell>
          <cell r="D2244" t="str">
            <v>W182㎝･中棚ﾕﾆｯﾄ付･天袋無･内装しな合板</v>
          </cell>
          <cell r="E2244" t="str">
            <v>ヶ所</v>
          </cell>
          <cell r="F2244">
            <v>46900</v>
          </cell>
          <cell r="G2244" t="str">
            <v>P-107</v>
          </cell>
          <cell r="H2244">
            <v>49245</v>
          </cell>
          <cell r="I2244">
            <v>49200</v>
          </cell>
        </row>
        <row r="2245">
          <cell r="B2245">
            <v>265347</v>
          </cell>
          <cell r="C2245" t="str">
            <v>押入れ･(建具除く)</v>
          </cell>
          <cell r="D2245" t="str">
            <v>W182㎝･中棚付･天袋無･内装しっくい</v>
          </cell>
          <cell r="E2245" t="str">
            <v>ヶ所</v>
          </cell>
          <cell r="F2245">
            <v>81900</v>
          </cell>
          <cell r="G2245" t="str">
            <v>P-107</v>
          </cell>
          <cell r="H2245">
            <v>85995</v>
          </cell>
          <cell r="I2245">
            <v>85900</v>
          </cell>
        </row>
        <row r="2246">
          <cell r="B2246">
            <v>265348</v>
          </cell>
          <cell r="C2246" t="str">
            <v>押入れ･(建具除く)</v>
          </cell>
          <cell r="D2246" t="str">
            <v>W182㎝･中棚付･天袋無･内装石こうﾎﾞｰﾄﾞ</v>
          </cell>
          <cell r="E2246" t="str">
            <v>ヶ所</v>
          </cell>
          <cell r="F2246">
            <v>33500</v>
          </cell>
          <cell r="G2246" t="str">
            <v>P-107</v>
          </cell>
          <cell r="H2246">
            <v>35175</v>
          </cell>
          <cell r="I2246">
            <v>35100</v>
          </cell>
        </row>
        <row r="2247">
          <cell r="B2247">
            <v>265351</v>
          </cell>
          <cell r="C2247" t="str">
            <v>押入れ･(建具除く)</v>
          </cell>
          <cell r="D2247" t="str">
            <v>W182㎝･中棚付･天袋付･内装しな合板</v>
          </cell>
          <cell r="E2247" t="str">
            <v>ヶ所</v>
          </cell>
          <cell r="F2247">
            <v>60800</v>
          </cell>
          <cell r="G2247" t="str">
            <v>P-107</v>
          </cell>
          <cell r="H2247">
            <v>63840</v>
          </cell>
          <cell r="I2247">
            <v>63800</v>
          </cell>
        </row>
        <row r="2248">
          <cell r="B2248">
            <v>265353</v>
          </cell>
          <cell r="C2248" t="str">
            <v>押入れ･(建具除く)</v>
          </cell>
          <cell r="D2248" t="str">
            <v>W182㎝･中棚ﾕﾆｯﾄ付･天袋付･内装しな合板</v>
          </cell>
          <cell r="E2248" t="str">
            <v>ヶ所</v>
          </cell>
          <cell r="F2248">
            <v>65000</v>
          </cell>
          <cell r="G2248" t="str">
            <v>P-107</v>
          </cell>
          <cell r="H2248">
            <v>68250</v>
          </cell>
          <cell r="I2248">
            <v>68200</v>
          </cell>
        </row>
        <row r="2249">
          <cell r="B2249">
            <v>265357</v>
          </cell>
          <cell r="C2249" t="str">
            <v>押入れ･(建具除く)</v>
          </cell>
          <cell r="D2249" t="str">
            <v>W182㎝･中棚付･天袋付･内装しっくい</v>
          </cell>
          <cell r="E2249" t="str">
            <v>ヶ所</v>
          </cell>
          <cell r="F2249">
            <v>106500</v>
          </cell>
          <cell r="G2249" t="str">
            <v>P-107</v>
          </cell>
          <cell r="H2249">
            <v>111825</v>
          </cell>
          <cell r="I2249">
            <v>111800</v>
          </cell>
        </row>
        <row r="2250">
          <cell r="B2250">
            <v>265358</v>
          </cell>
          <cell r="C2250" t="str">
            <v>押入れ･(建具除く)</v>
          </cell>
          <cell r="D2250" t="str">
            <v>W182㎝･中棚付･天袋付･内装石こうﾎﾞｰﾄﾞ</v>
          </cell>
          <cell r="E2250" t="str">
            <v>ヶ所</v>
          </cell>
          <cell r="F2250">
            <v>56500</v>
          </cell>
          <cell r="G2250" t="str">
            <v>P-107</v>
          </cell>
          <cell r="H2250">
            <v>59325</v>
          </cell>
          <cell r="I2250">
            <v>59300</v>
          </cell>
        </row>
        <row r="2251">
          <cell r="B2251">
            <v>265361</v>
          </cell>
          <cell r="C2251" t="str">
            <v>押入れ･(建具除く)</v>
          </cell>
          <cell r="D2251" t="str">
            <v>W273㎝･中棚付･天袋無･内装しな合板</v>
          </cell>
          <cell r="E2251" t="str">
            <v>ヶ所</v>
          </cell>
          <cell r="F2251">
            <v>60600</v>
          </cell>
          <cell r="G2251" t="str">
            <v>P-107</v>
          </cell>
          <cell r="H2251">
            <v>63630</v>
          </cell>
          <cell r="I2251">
            <v>63600</v>
          </cell>
        </row>
        <row r="2252">
          <cell r="B2252">
            <v>265365</v>
          </cell>
          <cell r="C2252" t="str">
            <v>押入れ･(建具除く)</v>
          </cell>
          <cell r="D2252" t="str">
            <v>W273㎝･中棚付･天袋無･内装しっくい</v>
          </cell>
          <cell r="E2252" t="str">
            <v>ヶ所</v>
          </cell>
          <cell r="F2252">
            <v>109400</v>
          </cell>
          <cell r="G2252" t="str">
            <v>P-107</v>
          </cell>
          <cell r="H2252">
            <v>114870</v>
          </cell>
          <cell r="I2252">
            <v>114800</v>
          </cell>
        </row>
        <row r="2253">
          <cell r="B2253">
            <v>265368</v>
          </cell>
          <cell r="C2253" t="str">
            <v>押入れ･(建具除く)</v>
          </cell>
          <cell r="D2253" t="str">
            <v>W273㎝･中棚付･天袋無･内装石こうﾎﾞｰﾄﾞ</v>
          </cell>
          <cell r="E2253" t="str">
            <v>ヶ所</v>
          </cell>
          <cell r="F2253">
            <v>48400</v>
          </cell>
          <cell r="G2253" t="str">
            <v>P-107</v>
          </cell>
          <cell r="H2253">
            <v>50820</v>
          </cell>
          <cell r="I2253">
            <v>50800</v>
          </cell>
        </row>
        <row r="2254">
          <cell r="B2254">
            <v>265371</v>
          </cell>
          <cell r="C2254" t="str">
            <v>押入れ･(建具除く)</v>
          </cell>
          <cell r="D2254" t="str">
            <v>W273㎝･中棚付･天袋付･内装しな合板</v>
          </cell>
          <cell r="E2254" t="str">
            <v>ヶ所</v>
          </cell>
          <cell r="F2254">
            <v>87200</v>
          </cell>
          <cell r="G2254" t="str">
            <v>P-107</v>
          </cell>
          <cell r="H2254">
            <v>91560</v>
          </cell>
          <cell r="I2254">
            <v>91500</v>
          </cell>
        </row>
        <row r="2255">
          <cell r="B2255">
            <v>265375</v>
          </cell>
          <cell r="C2255" t="str">
            <v>押入れ･(建具除く)</v>
          </cell>
          <cell r="D2255" t="str">
            <v>W273㎝･中棚付･天袋付･内装しっくい</v>
          </cell>
          <cell r="E2255" t="str">
            <v>ヶ所</v>
          </cell>
          <cell r="F2255">
            <v>145000</v>
          </cell>
          <cell r="G2255" t="str">
            <v>P-107</v>
          </cell>
          <cell r="H2255">
            <v>152250</v>
          </cell>
          <cell r="I2255">
            <v>152200</v>
          </cell>
        </row>
        <row r="2256">
          <cell r="B2256">
            <v>265378</v>
          </cell>
          <cell r="C2256" t="str">
            <v>押入れ･(建具除く)</v>
          </cell>
          <cell r="D2256" t="str">
            <v>W273㎝･中棚付･天袋付･内装石こうﾎﾞｰﾄﾞ</v>
          </cell>
          <cell r="E2256" t="str">
            <v>ヶ所</v>
          </cell>
          <cell r="F2256">
            <v>73300</v>
          </cell>
          <cell r="G2256" t="str">
            <v>P-107</v>
          </cell>
          <cell r="H2256">
            <v>76965</v>
          </cell>
          <cell r="I2256">
            <v>76900</v>
          </cell>
        </row>
        <row r="2257">
          <cell r="B2257">
            <v>265381</v>
          </cell>
          <cell r="C2257" t="str">
            <v>仏壇入</v>
          </cell>
          <cell r="D2257" t="str">
            <v>W91×91㎝</v>
          </cell>
          <cell r="E2257" t="str">
            <v>ヶ所</v>
          </cell>
          <cell r="F2257">
            <v>82500</v>
          </cell>
          <cell r="G2257" t="str">
            <v>P-107</v>
          </cell>
          <cell r="H2257">
            <v>86625</v>
          </cell>
          <cell r="I2257">
            <v>86600</v>
          </cell>
        </row>
        <row r="2258">
          <cell r="B2258">
            <v>265385</v>
          </cell>
          <cell r="C2258" t="str">
            <v>仏壇入</v>
          </cell>
          <cell r="D2258" t="str">
            <v>W136×91㎝</v>
          </cell>
          <cell r="E2258" t="str">
            <v>ヶ所</v>
          </cell>
          <cell r="F2258">
            <v>105500</v>
          </cell>
          <cell r="G2258" t="str">
            <v>P-107</v>
          </cell>
          <cell r="H2258">
            <v>110775</v>
          </cell>
          <cell r="I2258">
            <v>110700</v>
          </cell>
        </row>
        <row r="2259">
          <cell r="B2259">
            <v>265405</v>
          </cell>
          <cell r="C2259" t="str">
            <v>下駄箱･(和風ﾀｲﾌﾟ)</v>
          </cell>
          <cell r="D2259" t="str">
            <v>90×39×75㎝</v>
          </cell>
          <cell r="E2259" t="str">
            <v>ヶ所</v>
          </cell>
          <cell r="F2259">
            <v>30900</v>
          </cell>
          <cell r="G2259" t="str">
            <v>P-107</v>
          </cell>
          <cell r="H2259">
            <v>32445</v>
          </cell>
          <cell r="I2259">
            <v>32400</v>
          </cell>
        </row>
        <row r="2260">
          <cell r="B2260">
            <v>265415</v>
          </cell>
          <cell r="C2260" t="str">
            <v>下駄箱･(和風ﾀｲﾌﾟ)</v>
          </cell>
          <cell r="D2260" t="str">
            <v>135×44×82.3㎝</v>
          </cell>
          <cell r="E2260" t="str">
            <v>ヶ所</v>
          </cell>
          <cell r="F2260">
            <v>37700</v>
          </cell>
          <cell r="G2260" t="str">
            <v>P-107</v>
          </cell>
          <cell r="H2260">
            <v>39585</v>
          </cell>
          <cell r="I2260">
            <v>39500</v>
          </cell>
        </row>
        <row r="2261">
          <cell r="B2261">
            <v>265425</v>
          </cell>
          <cell r="C2261" t="str">
            <v>下駄箱･(和風ﾀｲﾌﾟ)</v>
          </cell>
          <cell r="D2261" t="str">
            <v>150×43.8×83.3㎝</v>
          </cell>
          <cell r="E2261" t="str">
            <v>ヶ所</v>
          </cell>
          <cell r="F2261">
            <v>44700</v>
          </cell>
          <cell r="G2261" t="str">
            <v>P-107</v>
          </cell>
          <cell r="H2261">
            <v>46935</v>
          </cell>
          <cell r="I2261">
            <v>46900</v>
          </cell>
        </row>
        <row r="2262">
          <cell r="B2262">
            <v>265435</v>
          </cell>
          <cell r="C2262" t="str">
            <v>下駄箱･(洋風ﾀｲﾌﾟ)</v>
          </cell>
          <cell r="D2262" t="str">
            <v>90×39×83.2㎝</v>
          </cell>
          <cell r="E2262" t="str">
            <v>ヶ所</v>
          </cell>
          <cell r="F2262">
            <v>30900</v>
          </cell>
          <cell r="G2262" t="str">
            <v>P-107</v>
          </cell>
          <cell r="H2262">
            <v>32445</v>
          </cell>
          <cell r="I2262">
            <v>32400</v>
          </cell>
        </row>
        <row r="2263">
          <cell r="B2263">
            <v>265445</v>
          </cell>
          <cell r="C2263" t="str">
            <v>下駄箱･(洋風ﾀｲﾌﾟ)</v>
          </cell>
          <cell r="D2263" t="str">
            <v>135×44×82.3㎝</v>
          </cell>
          <cell r="E2263" t="str">
            <v>ヶ所</v>
          </cell>
          <cell r="F2263">
            <v>37700</v>
          </cell>
          <cell r="G2263" t="str">
            <v>P-107</v>
          </cell>
          <cell r="H2263">
            <v>39585</v>
          </cell>
          <cell r="I2263">
            <v>39500</v>
          </cell>
        </row>
        <row r="2264">
          <cell r="B2264">
            <v>265455</v>
          </cell>
          <cell r="C2264" t="str">
            <v>下駄箱･(洋風ﾀｲﾌﾟ)</v>
          </cell>
          <cell r="D2264" t="str">
            <v>150×44×82.3㎝</v>
          </cell>
          <cell r="E2264" t="str">
            <v>ヶ所</v>
          </cell>
          <cell r="F2264">
            <v>44700</v>
          </cell>
          <cell r="G2264" t="str">
            <v>P-107</v>
          </cell>
          <cell r="H2264">
            <v>46935</v>
          </cell>
          <cell r="I2264">
            <v>46900</v>
          </cell>
        </row>
        <row r="2265">
          <cell r="B2265">
            <v>265501</v>
          </cell>
          <cell r="C2265" t="str">
            <v>ｶｰﾃﾝﾎﾞｯｸｽ</v>
          </cell>
          <cell r="D2265" t="str">
            <v>杉･W15×H10×2.4㎝</v>
          </cell>
          <cell r="E2265" t="str">
            <v>ｍ</v>
          </cell>
          <cell r="F2265">
            <v>2920</v>
          </cell>
          <cell r="G2265" t="str">
            <v>P-107</v>
          </cell>
          <cell r="H2265">
            <v>3066</v>
          </cell>
          <cell r="I2265">
            <v>3060</v>
          </cell>
        </row>
        <row r="2266">
          <cell r="B2266">
            <v>265511</v>
          </cell>
          <cell r="C2266" t="str">
            <v>ｶｰﾃﾝﾎﾞｯｸｽ</v>
          </cell>
          <cell r="D2266" t="str">
            <v>桧･W15×H10×2.4㎝</v>
          </cell>
          <cell r="E2266" t="str">
            <v>ｍ</v>
          </cell>
          <cell r="F2266">
            <v>3400</v>
          </cell>
          <cell r="G2266" t="str">
            <v>P-107</v>
          </cell>
          <cell r="H2266">
            <v>3570</v>
          </cell>
          <cell r="I2266">
            <v>3570</v>
          </cell>
        </row>
        <row r="2267">
          <cell r="B2267">
            <v>265512</v>
          </cell>
          <cell r="C2267" t="str">
            <v>防蟻処理</v>
          </cell>
          <cell r="D2267" t="str">
            <v>土壌処理</v>
          </cell>
          <cell r="E2267" t="str">
            <v>㎡</v>
          </cell>
          <cell r="F2267">
            <v>730</v>
          </cell>
          <cell r="G2267" t="str">
            <v>P-107</v>
          </cell>
          <cell r="H2267">
            <v>766</v>
          </cell>
          <cell r="I2267">
            <v>760</v>
          </cell>
        </row>
        <row r="2268">
          <cell r="B2268">
            <v>265513</v>
          </cell>
          <cell r="C2268" t="str">
            <v>防蟻処理</v>
          </cell>
          <cell r="D2268" t="str">
            <v>木材処理</v>
          </cell>
          <cell r="E2268" t="str">
            <v>ｍ3</v>
          </cell>
          <cell r="F2268">
            <v>12300</v>
          </cell>
          <cell r="G2268" t="str">
            <v>P-107</v>
          </cell>
          <cell r="H2268">
            <v>12915</v>
          </cell>
          <cell r="I2268">
            <v>12900</v>
          </cell>
        </row>
        <row r="2269">
          <cell r="B2269">
            <v>265601</v>
          </cell>
          <cell r="C2269" t="str">
            <v>押入れ･(建具除く)</v>
          </cell>
          <cell r="D2269" t="str">
            <v>W91㎝･中棚無･天袋無･内装しな合板</v>
          </cell>
          <cell r="E2269" t="str">
            <v>ヶ所</v>
          </cell>
          <cell r="F2269">
            <v>20100</v>
          </cell>
          <cell r="G2269" t="str">
            <v>P-107</v>
          </cell>
          <cell r="H2269">
            <v>21105</v>
          </cell>
          <cell r="I2269">
            <v>21100</v>
          </cell>
        </row>
        <row r="2270">
          <cell r="B2270">
            <v>265607</v>
          </cell>
          <cell r="C2270" t="str">
            <v>押入れ･(建具除く)</v>
          </cell>
          <cell r="D2270" t="str">
            <v>W91㎝･中棚無･天袋無･内装しっくい</v>
          </cell>
          <cell r="E2270" t="str">
            <v>ヶ所</v>
          </cell>
          <cell r="F2270">
            <v>48700</v>
          </cell>
          <cell r="G2270" t="str">
            <v>P-107</v>
          </cell>
          <cell r="H2270">
            <v>51135</v>
          </cell>
          <cell r="I2270">
            <v>51100</v>
          </cell>
        </row>
        <row r="2271">
          <cell r="B2271">
            <v>265608</v>
          </cell>
          <cell r="C2271" t="str">
            <v>押入れ･(建具除く)</v>
          </cell>
          <cell r="D2271" t="str">
            <v>W91㎝･中棚無･天袋無･内装石こうﾎﾞｰﾄﾞ</v>
          </cell>
          <cell r="E2271" t="str">
            <v>ヶ所</v>
          </cell>
          <cell r="F2271">
            <v>13500</v>
          </cell>
          <cell r="G2271" t="str">
            <v>P-107</v>
          </cell>
          <cell r="H2271">
            <v>14175</v>
          </cell>
          <cell r="I2271">
            <v>14100</v>
          </cell>
        </row>
        <row r="2272">
          <cell r="B2272">
            <v>265611</v>
          </cell>
          <cell r="C2272" t="str">
            <v>押入れ･(建具除く)</v>
          </cell>
          <cell r="D2272" t="str">
            <v>W91㎝･中棚無･天袋付･内装しな合板</v>
          </cell>
          <cell r="E2272" t="str">
            <v>ヶ所</v>
          </cell>
          <cell r="F2272">
            <v>25500</v>
          </cell>
          <cell r="G2272" t="str">
            <v>P-107</v>
          </cell>
          <cell r="H2272">
            <v>26775</v>
          </cell>
          <cell r="I2272">
            <v>26700</v>
          </cell>
        </row>
        <row r="2273">
          <cell r="B2273">
            <v>265617</v>
          </cell>
          <cell r="C2273" t="str">
            <v>押入れ･(建具除く)</v>
          </cell>
          <cell r="D2273" t="str">
            <v>W91㎝･中棚無･天袋付･内装しっくい</v>
          </cell>
          <cell r="E2273" t="str">
            <v>ヶ所</v>
          </cell>
          <cell r="F2273">
            <v>58700</v>
          </cell>
          <cell r="G2273" t="str">
            <v>P-107</v>
          </cell>
          <cell r="H2273">
            <v>61635</v>
          </cell>
          <cell r="I2273">
            <v>61600</v>
          </cell>
        </row>
        <row r="2274">
          <cell r="B2274">
            <v>265618</v>
          </cell>
          <cell r="C2274" t="str">
            <v>押入れ･(建具除く)</v>
          </cell>
          <cell r="D2274" t="str">
            <v>W91㎝･中棚無･天袋付･内装石こうﾎﾞｰﾄﾞ</v>
          </cell>
          <cell r="E2274" t="str">
            <v>ヶ所</v>
          </cell>
          <cell r="F2274">
            <v>17400</v>
          </cell>
          <cell r="G2274" t="str">
            <v>P-107</v>
          </cell>
          <cell r="H2274">
            <v>18270</v>
          </cell>
          <cell r="I2274">
            <v>18200</v>
          </cell>
        </row>
        <row r="2275">
          <cell r="B2275">
            <v>265621</v>
          </cell>
          <cell r="C2275" t="str">
            <v>押入れ･(建具除く)</v>
          </cell>
          <cell r="D2275" t="str">
            <v>W136㎝･中棚無･天袋無･内装しな合板</v>
          </cell>
          <cell r="E2275" t="str">
            <v>ヶ所</v>
          </cell>
          <cell r="F2275">
            <v>25600</v>
          </cell>
          <cell r="G2275" t="str">
            <v>P-107</v>
          </cell>
          <cell r="H2275">
            <v>26880</v>
          </cell>
          <cell r="I2275">
            <v>26800</v>
          </cell>
        </row>
        <row r="2276">
          <cell r="B2276">
            <v>265627</v>
          </cell>
          <cell r="C2276" t="str">
            <v>押入れ･(建具除く)</v>
          </cell>
          <cell r="D2276" t="str">
            <v>W136㎝･中棚無･天袋無･内装しっくい</v>
          </cell>
          <cell r="E2276" t="str">
            <v>ヶ所</v>
          </cell>
          <cell r="F2276">
            <v>59600</v>
          </cell>
          <cell r="G2276" t="str">
            <v>P-107</v>
          </cell>
          <cell r="H2276">
            <v>62580</v>
          </cell>
          <cell r="I2276">
            <v>62500</v>
          </cell>
        </row>
        <row r="2277">
          <cell r="B2277">
            <v>265628</v>
          </cell>
          <cell r="C2277" t="str">
            <v>押入れ･(建具除く)</v>
          </cell>
          <cell r="D2277" t="str">
            <v>W136㎝･中棚無･天袋無･内装石こうﾎﾞｰﾄﾞ</v>
          </cell>
          <cell r="E2277" t="str">
            <v>ヶ所</v>
          </cell>
          <cell r="F2277">
            <v>18100</v>
          </cell>
          <cell r="G2277" t="str">
            <v>P-107</v>
          </cell>
          <cell r="H2277">
            <v>19005</v>
          </cell>
          <cell r="I2277">
            <v>19000</v>
          </cell>
        </row>
        <row r="2278">
          <cell r="B2278">
            <v>265631</v>
          </cell>
          <cell r="C2278" t="str">
            <v>押入れ･(建具除く)</v>
          </cell>
          <cell r="D2278" t="str">
            <v>W136㎝･中棚無･天袋付･内装しな合板</v>
          </cell>
          <cell r="E2278" t="str">
            <v>ヶ所</v>
          </cell>
          <cell r="F2278">
            <v>34000</v>
          </cell>
          <cell r="G2278" t="str">
            <v>P-107</v>
          </cell>
          <cell r="H2278">
            <v>35700</v>
          </cell>
          <cell r="I2278">
            <v>35700</v>
          </cell>
        </row>
        <row r="2279">
          <cell r="B2279">
            <v>265637</v>
          </cell>
          <cell r="C2279" t="str">
            <v>押入れ･(建具除く)</v>
          </cell>
          <cell r="D2279" t="str">
            <v>W136㎝･中棚無･天袋付･内装しっくい</v>
          </cell>
          <cell r="E2279" t="str">
            <v>ヶ所</v>
          </cell>
          <cell r="F2279">
            <v>73600</v>
          </cell>
          <cell r="G2279" t="str">
            <v>P-107</v>
          </cell>
          <cell r="H2279">
            <v>77280</v>
          </cell>
          <cell r="I2279">
            <v>77200</v>
          </cell>
        </row>
        <row r="2280">
          <cell r="B2280">
            <v>265638</v>
          </cell>
          <cell r="C2280" t="str">
            <v>押入れ･(建具除く)</v>
          </cell>
          <cell r="D2280" t="str">
            <v>W136㎝･中棚無･天袋付･内装石こうﾎﾞｰﾄﾞ</v>
          </cell>
          <cell r="E2280" t="str">
            <v>ヶ所</v>
          </cell>
          <cell r="F2280">
            <v>24900</v>
          </cell>
          <cell r="G2280" t="str">
            <v>P-107</v>
          </cell>
          <cell r="H2280">
            <v>26145</v>
          </cell>
          <cell r="I2280">
            <v>26100</v>
          </cell>
        </row>
        <row r="2281">
          <cell r="B2281">
            <v>265641</v>
          </cell>
          <cell r="C2281" t="str">
            <v>押入れ･(建具除く)</v>
          </cell>
          <cell r="D2281" t="str">
            <v>W182㎝･中棚無･天袋無･内装しな合板</v>
          </cell>
          <cell r="E2281" t="str">
            <v>ヶ所</v>
          </cell>
          <cell r="F2281">
            <v>30600</v>
          </cell>
          <cell r="G2281" t="str">
            <v>P-107</v>
          </cell>
          <cell r="H2281">
            <v>32130</v>
          </cell>
          <cell r="I2281">
            <v>32100</v>
          </cell>
        </row>
        <row r="2282">
          <cell r="B2282">
            <v>265647</v>
          </cell>
          <cell r="C2282" t="str">
            <v>押入れ･(建具除く)</v>
          </cell>
          <cell r="D2282" t="str">
            <v>W182㎝･中棚無･天袋無･内装しっくい</v>
          </cell>
          <cell r="E2282" t="str">
            <v>ヶ所</v>
          </cell>
          <cell r="F2282">
            <v>69600</v>
          </cell>
          <cell r="G2282" t="str">
            <v>P-107</v>
          </cell>
          <cell r="H2282">
            <v>73080</v>
          </cell>
          <cell r="I2282">
            <v>73000</v>
          </cell>
        </row>
        <row r="2283">
          <cell r="B2283">
            <v>265648</v>
          </cell>
          <cell r="C2283" t="str">
            <v>押入れ･(建具除く)</v>
          </cell>
          <cell r="D2283" t="str">
            <v>W182㎝･中棚無･天袋無･内装石こうﾎﾞｰﾄﾞ</v>
          </cell>
          <cell r="E2283" t="str">
            <v>ヶ所</v>
          </cell>
          <cell r="F2283">
            <v>21200</v>
          </cell>
          <cell r="G2283" t="str">
            <v>P-107</v>
          </cell>
          <cell r="H2283">
            <v>22260</v>
          </cell>
          <cell r="I2283">
            <v>22200</v>
          </cell>
        </row>
        <row r="2284">
          <cell r="B2284">
            <v>265651</v>
          </cell>
          <cell r="C2284" t="str">
            <v>押入れ･(建具除く)</v>
          </cell>
          <cell r="D2284" t="str">
            <v>W182㎝･中棚無･天袋付･内装しな合板</v>
          </cell>
          <cell r="E2284" t="str">
            <v>ヶ所</v>
          </cell>
          <cell r="F2284">
            <v>40500</v>
          </cell>
          <cell r="G2284" t="str">
            <v>P-107</v>
          </cell>
          <cell r="H2284">
            <v>42525</v>
          </cell>
          <cell r="I2284">
            <v>42500</v>
          </cell>
        </row>
        <row r="2285">
          <cell r="B2285">
            <v>265657</v>
          </cell>
          <cell r="C2285" t="str">
            <v>押入れ･(建具除く)</v>
          </cell>
          <cell r="D2285" t="str">
            <v>W182㎝･中棚無･天袋付･内装しっくい</v>
          </cell>
          <cell r="E2285" t="str">
            <v>ヶ所</v>
          </cell>
          <cell r="F2285">
            <v>86200</v>
          </cell>
          <cell r="G2285" t="str">
            <v>P-107</v>
          </cell>
          <cell r="H2285">
            <v>90510</v>
          </cell>
          <cell r="I2285">
            <v>90500</v>
          </cell>
        </row>
        <row r="2286">
          <cell r="B2286">
            <v>265658</v>
          </cell>
          <cell r="C2286" t="str">
            <v>押入れ･(建具除く)</v>
          </cell>
          <cell r="D2286" t="str">
            <v>W182㎝･中棚無･天袋付･内装石こうﾎﾞｰﾄﾞ</v>
          </cell>
          <cell r="E2286" t="str">
            <v>ヶ所</v>
          </cell>
          <cell r="F2286">
            <v>29800</v>
          </cell>
          <cell r="G2286" t="str">
            <v>P-107</v>
          </cell>
          <cell r="H2286">
            <v>31290</v>
          </cell>
          <cell r="I2286">
            <v>31200</v>
          </cell>
        </row>
        <row r="2287">
          <cell r="B2287">
            <v>265661</v>
          </cell>
          <cell r="C2287" t="str">
            <v>押入れ･(建具除く)</v>
          </cell>
          <cell r="D2287" t="str">
            <v>W273㎝･中棚無･天袋無･内装しな合板</v>
          </cell>
          <cell r="E2287" t="str">
            <v>ヶ所</v>
          </cell>
          <cell r="F2287">
            <v>43300</v>
          </cell>
          <cell r="G2287" t="str">
            <v>P-108</v>
          </cell>
          <cell r="H2287">
            <v>45465</v>
          </cell>
          <cell r="I2287">
            <v>45400</v>
          </cell>
        </row>
        <row r="2288">
          <cell r="B2288">
            <v>265667</v>
          </cell>
          <cell r="C2288" t="str">
            <v>押入れ･(建具除く)</v>
          </cell>
          <cell r="D2288" t="str">
            <v>W273㎝･中棚無･天袋無･内装しっくい</v>
          </cell>
          <cell r="E2288" t="str">
            <v>ヶ所</v>
          </cell>
          <cell r="F2288">
            <v>91100</v>
          </cell>
          <cell r="G2288" t="str">
            <v>P-108</v>
          </cell>
          <cell r="H2288">
            <v>95655</v>
          </cell>
          <cell r="I2288">
            <v>95600</v>
          </cell>
        </row>
        <row r="2289">
          <cell r="B2289">
            <v>265668</v>
          </cell>
          <cell r="C2289" t="str">
            <v>押入れ･(建具除く)</v>
          </cell>
          <cell r="D2289" t="str">
            <v>W273㎝･中棚無･天袋無･内装石こうﾎﾞｰﾄﾞ</v>
          </cell>
          <cell r="E2289" t="str">
            <v>ヶ所</v>
          </cell>
          <cell r="F2289">
            <v>31900</v>
          </cell>
          <cell r="G2289" t="str">
            <v>P-108</v>
          </cell>
          <cell r="H2289">
            <v>33495</v>
          </cell>
          <cell r="I2289">
            <v>33400</v>
          </cell>
        </row>
        <row r="2290">
          <cell r="B2290">
            <v>265671</v>
          </cell>
          <cell r="C2290" t="str">
            <v>押入れ･(建具除く)</v>
          </cell>
          <cell r="D2290" t="str">
            <v>W273㎝･中棚無･天袋付･内装しな合板</v>
          </cell>
          <cell r="E2290" t="str">
            <v>ヶ所</v>
          </cell>
          <cell r="F2290">
            <v>51300</v>
          </cell>
          <cell r="G2290" t="str">
            <v>P-108</v>
          </cell>
          <cell r="H2290">
            <v>53865</v>
          </cell>
          <cell r="I2290">
            <v>53800</v>
          </cell>
        </row>
        <row r="2291">
          <cell r="B2291">
            <v>265677</v>
          </cell>
          <cell r="C2291" t="str">
            <v>押入れ･(建具除く)</v>
          </cell>
          <cell r="D2291" t="str">
            <v>W273㎝･中棚無･天袋付･内装しっくい</v>
          </cell>
          <cell r="E2291" t="str">
            <v>ヶ所</v>
          </cell>
          <cell r="F2291">
            <v>114100</v>
          </cell>
          <cell r="G2291" t="str">
            <v>P-108</v>
          </cell>
          <cell r="H2291">
            <v>119805</v>
          </cell>
          <cell r="I2291">
            <v>119800</v>
          </cell>
        </row>
        <row r="2292">
          <cell r="B2292">
            <v>265678</v>
          </cell>
          <cell r="C2292" t="str">
            <v>押入れ･(建具除く)</v>
          </cell>
          <cell r="D2292" t="str">
            <v>W273㎝･中棚無･天袋付･内装石こうﾎﾞｰﾄﾞ</v>
          </cell>
          <cell r="E2292" t="str">
            <v>ヶ所</v>
          </cell>
          <cell r="F2292">
            <v>42400</v>
          </cell>
          <cell r="G2292" t="str">
            <v>P-108</v>
          </cell>
          <cell r="H2292">
            <v>44520</v>
          </cell>
          <cell r="I2292">
            <v>44500</v>
          </cell>
        </row>
        <row r="2293">
          <cell r="B2293">
            <v>267001</v>
          </cell>
          <cell r="C2293" t="str">
            <v>床下収納ﾕﾆｯﾄ</v>
          </cell>
          <cell r="D2293" t="str">
            <v>61.6×61.6×46cm</v>
          </cell>
          <cell r="E2293" t="str">
            <v>ヶ所</v>
          </cell>
          <cell r="F2293">
            <v>21500</v>
          </cell>
          <cell r="G2293" t="str">
            <v>P-109</v>
          </cell>
          <cell r="H2293">
            <v>22575</v>
          </cell>
          <cell r="I2293">
            <v>22500</v>
          </cell>
        </row>
        <row r="2294">
          <cell r="B2294">
            <v>267011</v>
          </cell>
          <cell r="C2294" t="str">
            <v>床下収納ﾕﾆｯﾄ</v>
          </cell>
          <cell r="D2294" t="str">
            <v>91.9×61.6×46cm</v>
          </cell>
          <cell r="E2294" t="str">
            <v>ヶ所</v>
          </cell>
          <cell r="F2294">
            <v>34300</v>
          </cell>
          <cell r="G2294" t="str">
            <v>P-109</v>
          </cell>
          <cell r="H2294">
            <v>36015</v>
          </cell>
          <cell r="I2294">
            <v>36000</v>
          </cell>
        </row>
        <row r="2295">
          <cell r="B2295">
            <v>267021</v>
          </cell>
          <cell r="C2295" t="str">
            <v>床下収納ﾕﾆｯﾄ</v>
          </cell>
          <cell r="D2295" t="str">
            <v>121.5×61.6×46cm</v>
          </cell>
          <cell r="E2295" t="str">
            <v>ヶ所</v>
          </cell>
          <cell r="F2295">
            <v>38300</v>
          </cell>
          <cell r="G2295" t="str">
            <v>P-109</v>
          </cell>
          <cell r="H2295">
            <v>40215</v>
          </cell>
          <cell r="I2295">
            <v>40200</v>
          </cell>
        </row>
        <row r="2296">
          <cell r="B2296">
            <v>267031</v>
          </cell>
          <cell r="C2296" t="str">
            <v>床下収納ﾕﾆｯﾄ</v>
          </cell>
          <cell r="D2296" t="str">
            <v>180×61.6×53cm・二連ｽﾗｲﾀﾞｰ型</v>
          </cell>
          <cell r="E2296" t="str">
            <v>ヶ所</v>
          </cell>
          <cell r="F2296">
            <v>42900</v>
          </cell>
          <cell r="G2296" t="str">
            <v>P-109</v>
          </cell>
          <cell r="H2296">
            <v>45045</v>
          </cell>
          <cell r="I2296">
            <v>45000</v>
          </cell>
        </row>
        <row r="2297">
          <cell r="B2297">
            <v>267041</v>
          </cell>
          <cell r="C2297" t="str">
            <v>堀こたつ(ﾕﾆｯﾄ)</v>
          </cell>
          <cell r="D2297" t="str">
            <v>90×90×床下35cm以上・やぐらﾋｰﾀｰ共</v>
          </cell>
          <cell r="E2297" t="str">
            <v>ヶ所</v>
          </cell>
          <cell r="F2297">
            <v>72100</v>
          </cell>
          <cell r="G2297" t="str">
            <v>P-109</v>
          </cell>
          <cell r="H2297">
            <v>75705</v>
          </cell>
          <cell r="I2297">
            <v>75700</v>
          </cell>
        </row>
        <row r="2298">
          <cell r="B2298">
            <v>267051</v>
          </cell>
          <cell r="C2298" t="str">
            <v>換気孔加工</v>
          </cell>
          <cell r="D2298" t="str">
            <v>壁面加工</v>
          </cell>
          <cell r="E2298" t="str">
            <v>ヶ所</v>
          </cell>
          <cell r="F2298">
            <v>2510</v>
          </cell>
          <cell r="G2298" t="str">
            <v>P-109</v>
          </cell>
          <cell r="H2298">
            <v>2635</v>
          </cell>
          <cell r="I2298">
            <v>2630</v>
          </cell>
        </row>
        <row r="2299">
          <cell r="B2299">
            <v>267061</v>
          </cell>
          <cell r="C2299" t="str">
            <v>換気口・(ﾒｶﾞﾈ石付)</v>
          </cell>
          <cell r="D2299" t="str">
            <v>壁面加工</v>
          </cell>
          <cell r="E2299" t="str">
            <v>ヶ所</v>
          </cell>
          <cell r="F2299">
            <v>3220</v>
          </cell>
          <cell r="G2299" t="str">
            <v>P-109</v>
          </cell>
          <cell r="H2299">
            <v>3381</v>
          </cell>
          <cell r="I2299">
            <v>3380</v>
          </cell>
        </row>
        <row r="2300">
          <cell r="B2300">
            <v>267101</v>
          </cell>
          <cell r="C2300" t="str">
            <v>ぬれ縁・(ひのき材)</v>
          </cell>
          <cell r="D2300" t="str">
            <v>W180×H35×D45cm・無塗装</v>
          </cell>
          <cell r="E2300" t="str">
            <v>ヶ所</v>
          </cell>
          <cell r="F2300">
            <v>38700</v>
          </cell>
          <cell r="G2300" t="str">
            <v>P-109</v>
          </cell>
          <cell r="H2300">
            <v>40635</v>
          </cell>
          <cell r="I2300">
            <v>40600</v>
          </cell>
        </row>
        <row r="2301">
          <cell r="B2301">
            <v>267111</v>
          </cell>
          <cell r="C2301" t="str">
            <v>ぬれ縁・(ひのき材)</v>
          </cell>
          <cell r="D2301" t="str">
            <v>W180×H35×D60cm・無塗装</v>
          </cell>
          <cell r="E2301" t="str">
            <v>ヶ所</v>
          </cell>
          <cell r="F2301">
            <v>42700</v>
          </cell>
          <cell r="G2301" t="str">
            <v>P-109</v>
          </cell>
          <cell r="H2301">
            <v>44835</v>
          </cell>
          <cell r="I2301">
            <v>44800</v>
          </cell>
        </row>
        <row r="2302">
          <cell r="B2302">
            <v>267121</v>
          </cell>
          <cell r="C2302" t="str">
            <v>ぬれ縁・(ひのき材)</v>
          </cell>
          <cell r="D2302" t="str">
            <v>W270×H35×D45cm・無塗装</v>
          </cell>
          <cell r="E2302" t="str">
            <v>ヶ所</v>
          </cell>
          <cell r="F2302">
            <v>51500</v>
          </cell>
          <cell r="G2302" t="str">
            <v>P-109</v>
          </cell>
          <cell r="H2302">
            <v>54075</v>
          </cell>
          <cell r="I2302">
            <v>54000</v>
          </cell>
        </row>
        <row r="2303">
          <cell r="B2303">
            <v>267131</v>
          </cell>
          <cell r="C2303" t="str">
            <v>ぬれ縁・(ひのき材)</v>
          </cell>
          <cell r="D2303" t="str">
            <v>W270×H35×D60cm・無塗装</v>
          </cell>
          <cell r="E2303" t="str">
            <v>ヶ所</v>
          </cell>
          <cell r="F2303">
            <v>58700</v>
          </cell>
          <cell r="G2303" t="str">
            <v>P-109</v>
          </cell>
          <cell r="H2303">
            <v>61635</v>
          </cell>
          <cell r="I2303">
            <v>61600</v>
          </cell>
        </row>
        <row r="2304">
          <cell r="B2304">
            <v>267141</v>
          </cell>
          <cell r="C2304" t="str">
            <v>ぬれ縁・(ひのき材)</v>
          </cell>
          <cell r="D2304" t="str">
            <v>W180×H35×D45cm・ｵｲﾙｽﾃｲﾝ</v>
          </cell>
          <cell r="E2304" t="str">
            <v>ヶ所</v>
          </cell>
          <cell r="F2304">
            <v>45500</v>
          </cell>
          <cell r="G2304" t="str">
            <v>P-109</v>
          </cell>
          <cell r="H2304">
            <v>47775</v>
          </cell>
          <cell r="I2304">
            <v>47700</v>
          </cell>
        </row>
        <row r="2305">
          <cell r="B2305">
            <v>267151</v>
          </cell>
          <cell r="C2305" t="str">
            <v>ぬれ縁・(ひのき材)</v>
          </cell>
          <cell r="D2305" t="str">
            <v>W180×H35×D60cm・ｵｲﾙｽﾃｲﾝ</v>
          </cell>
          <cell r="E2305" t="str">
            <v>ヶ所</v>
          </cell>
          <cell r="F2305">
            <v>49900</v>
          </cell>
          <cell r="G2305" t="str">
            <v>P-109</v>
          </cell>
          <cell r="H2305">
            <v>52395</v>
          </cell>
          <cell r="I2305">
            <v>52300</v>
          </cell>
        </row>
        <row r="2306">
          <cell r="B2306">
            <v>267161</v>
          </cell>
          <cell r="C2306" t="str">
            <v>ぬれ縁・(ひのき材)</v>
          </cell>
          <cell r="D2306" t="str">
            <v>W270×H35×D45cm・ｵｲﾙｽﾃｲﾝ</v>
          </cell>
          <cell r="E2306" t="str">
            <v>ヶ所</v>
          </cell>
          <cell r="F2306">
            <v>61900</v>
          </cell>
          <cell r="G2306" t="str">
            <v>P-109</v>
          </cell>
          <cell r="H2306">
            <v>64995</v>
          </cell>
          <cell r="I2306">
            <v>64900</v>
          </cell>
        </row>
        <row r="2307">
          <cell r="B2307">
            <v>267171</v>
          </cell>
          <cell r="C2307" t="str">
            <v>ぬれ縁・(ひのき材)</v>
          </cell>
          <cell r="D2307" t="str">
            <v>W270×H35×D60cm・ｵｲﾙｽﾃｲﾝ</v>
          </cell>
          <cell r="E2307" t="str">
            <v>ヶ所</v>
          </cell>
          <cell r="F2307">
            <v>70700</v>
          </cell>
          <cell r="G2307" t="str">
            <v>P-109</v>
          </cell>
          <cell r="H2307">
            <v>74235</v>
          </cell>
          <cell r="I2307">
            <v>74200</v>
          </cell>
        </row>
        <row r="2308">
          <cell r="B2308">
            <v>267201</v>
          </cell>
          <cell r="C2308" t="str">
            <v>ｱﾙﾐ製箱庇(ｷｬﾋﾟｱ)</v>
          </cell>
          <cell r="D2308" t="str">
            <v>W101(115.4)×D37.5cm</v>
          </cell>
          <cell r="E2308" t="str">
            <v>ヶ所</v>
          </cell>
          <cell r="F2308">
            <v>22500</v>
          </cell>
          <cell r="G2308" t="str">
            <v>P-109</v>
          </cell>
          <cell r="H2308">
            <v>23625</v>
          </cell>
          <cell r="I2308">
            <v>23600</v>
          </cell>
        </row>
        <row r="2309">
          <cell r="B2309">
            <v>267205</v>
          </cell>
          <cell r="C2309" t="str">
            <v>ｱﾙﾐ製箱庇(ｷｬﾋﾟｱ)</v>
          </cell>
          <cell r="D2309" t="str">
            <v>W101(115.4)×D46.5cm</v>
          </cell>
          <cell r="E2309" t="str">
            <v>ヶ所</v>
          </cell>
          <cell r="F2309">
            <v>24200</v>
          </cell>
          <cell r="G2309" t="str">
            <v>P-109</v>
          </cell>
          <cell r="H2309">
            <v>25410</v>
          </cell>
          <cell r="I2309">
            <v>25400</v>
          </cell>
        </row>
        <row r="2310">
          <cell r="B2310">
            <v>267211</v>
          </cell>
          <cell r="C2310" t="str">
            <v>ｱﾙﾐ製箱庇(ｷｬﾋﾟｱ)</v>
          </cell>
          <cell r="D2310" t="str">
            <v>W101(115.4)×D62.5cm</v>
          </cell>
          <cell r="E2310" t="str">
            <v>ヶ所</v>
          </cell>
          <cell r="F2310">
            <v>36300</v>
          </cell>
          <cell r="G2310" t="str">
            <v>P-109</v>
          </cell>
          <cell r="H2310">
            <v>38115</v>
          </cell>
          <cell r="I2310">
            <v>38100</v>
          </cell>
        </row>
        <row r="2311">
          <cell r="B2311">
            <v>267221</v>
          </cell>
          <cell r="C2311" t="str">
            <v>ｱﾙﾐ製箱庇(ｷｬﾋﾟｱ)</v>
          </cell>
          <cell r="D2311" t="str">
            <v>W146.5(158)×D37.5cm</v>
          </cell>
          <cell r="E2311" t="str">
            <v>ヶ所</v>
          </cell>
          <cell r="F2311">
            <v>28400</v>
          </cell>
          <cell r="G2311" t="str">
            <v>P-109</v>
          </cell>
          <cell r="H2311">
            <v>29820</v>
          </cell>
          <cell r="I2311">
            <v>29800</v>
          </cell>
        </row>
        <row r="2312">
          <cell r="B2312">
            <v>267225</v>
          </cell>
          <cell r="C2312" t="str">
            <v>ｱﾙﾐ製箱庇(ｷｬﾋﾟｱ)</v>
          </cell>
          <cell r="D2312" t="str">
            <v>W146.5(158)×D46.5cm</v>
          </cell>
          <cell r="E2312" t="str">
            <v>ヶ所</v>
          </cell>
          <cell r="F2312">
            <v>30700</v>
          </cell>
          <cell r="G2312" t="str">
            <v>P-109</v>
          </cell>
          <cell r="H2312">
            <v>32235</v>
          </cell>
          <cell r="I2312">
            <v>32200</v>
          </cell>
        </row>
        <row r="2313">
          <cell r="B2313">
            <v>267231</v>
          </cell>
          <cell r="C2313" t="str">
            <v>ｱﾙﾐ製箱庇(ｷｬﾋﾟｱ)</v>
          </cell>
          <cell r="D2313" t="str">
            <v>W146.5(158)×D62.5cm</v>
          </cell>
          <cell r="E2313" t="str">
            <v>ヶ所</v>
          </cell>
          <cell r="F2313">
            <v>46600</v>
          </cell>
          <cell r="G2313" t="str">
            <v>P-109</v>
          </cell>
          <cell r="H2313">
            <v>48930</v>
          </cell>
          <cell r="I2313">
            <v>48900</v>
          </cell>
        </row>
        <row r="2314">
          <cell r="B2314">
            <v>267241</v>
          </cell>
          <cell r="C2314" t="str">
            <v>ｱﾙﾐ製箱庇(ｷｬﾋﾟｱ)</v>
          </cell>
          <cell r="D2314" t="str">
            <v>W192(202)×D37.5cm</v>
          </cell>
          <cell r="E2314" t="str">
            <v>ヶ所</v>
          </cell>
          <cell r="F2314">
            <v>34200</v>
          </cell>
          <cell r="G2314" t="str">
            <v>P-109</v>
          </cell>
          <cell r="H2314">
            <v>35910</v>
          </cell>
          <cell r="I2314">
            <v>35900</v>
          </cell>
        </row>
        <row r="2315">
          <cell r="B2315">
            <v>267245</v>
          </cell>
          <cell r="C2315" t="str">
            <v>ｱﾙﾐ製箱庇(ｷｬﾋﾟｱ)</v>
          </cell>
          <cell r="D2315" t="str">
            <v>W192(202)×D46.5cm</v>
          </cell>
          <cell r="E2315" t="str">
            <v>ヶ所</v>
          </cell>
          <cell r="F2315">
            <v>37100</v>
          </cell>
          <cell r="G2315" t="str">
            <v>P-109</v>
          </cell>
          <cell r="H2315">
            <v>38955</v>
          </cell>
          <cell r="I2315">
            <v>38900</v>
          </cell>
        </row>
        <row r="2316">
          <cell r="B2316">
            <v>267251</v>
          </cell>
          <cell r="C2316" t="str">
            <v>ｱﾙﾐ製箱庇(ｷｬﾋﾟｱ)</v>
          </cell>
          <cell r="D2316" t="str">
            <v>W192(202)×D62.5cm</v>
          </cell>
          <cell r="E2316" t="str">
            <v>ヶ所</v>
          </cell>
          <cell r="F2316">
            <v>56900</v>
          </cell>
          <cell r="G2316" t="str">
            <v>P-109</v>
          </cell>
          <cell r="H2316">
            <v>59745</v>
          </cell>
          <cell r="I2316">
            <v>59700</v>
          </cell>
        </row>
        <row r="2317">
          <cell r="B2317">
            <v>267261</v>
          </cell>
          <cell r="C2317" t="str">
            <v>ｱﾙﾐ製箱庇(ｷｬﾋﾟｱ)</v>
          </cell>
          <cell r="D2317" t="str">
            <v>W283×D37.5cm</v>
          </cell>
          <cell r="E2317" t="str">
            <v>ヶ所</v>
          </cell>
          <cell r="F2317">
            <v>44300</v>
          </cell>
          <cell r="G2317" t="str">
            <v>P-109</v>
          </cell>
          <cell r="H2317">
            <v>46515</v>
          </cell>
          <cell r="I2317">
            <v>46500</v>
          </cell>
        </row>
        <row r="2318">
          <cell r="B2318">
            <v>267265</v>
          </cell>
          <cell r="C2318" t="str">
            <v>ｱﾙﾐ製箱庇(ｷｬﾋﾟｱ)</v>
          </cell>
          <cell r="D2318" t="str">
            <v>W283×D46.5cm</v>
          </cell>
          <cell r="E2318" t="str">
            <v>ヶ所</v>
          </cell>
          <cell r="F2318">
            <v>48000</v>
          </cell>
          <cell r="G2318" t="str">
            <v>P-109</v>
          </cell>
          <cell r="H2318">
            <v>50400</v>
          </cell>
          <cell r="I2318">
            <v>50400</v>
          </cell>
        </row>
        <row r="2319">
          <cell r="B2319">
            <v>267271</v>
          </cell>
          <cell r="C2319" t="str">
            <v>ｱﾙﾐ製箱庇(ｷｬﾋﾟｱ)</v>
          </cell>
          <cell r="D2319" t="str">
            <v>W283×D62.5cm</v>
          </cell>
          <cell r="E2319" t="str">
            <v>ヶ所</v>
          </cell>
          <cell r="F2319">
            <v>73000</v>
          </cell>
          <cell r="G2319" t="str">
            <v>P-109</v>
          </cell>
          <cell r="H2319">
            <v>76650</v>
          </cell>
          <cell r="I2319">
            <v>76600</v>
          </cell>
        </row>
        <row r="2320">
          <cell r="B2320">
            <v>267281</v>
          </cell>
          <cell r="C2320" t="str">
            <v>ｱﾙﾐ製箱庇(ｷｬﾋﾟｱ)</v>
          </cell>
          <cell r="D2320" t="str">
            <v>W374×D37.5cm</v>
          </cell>
          <cell r="E2320" t="str">
            <v>ヶ所</v>
          </cell>
          <cell r="F2320">
            <v>54800</v>
          </cell>
          <cell r="G2320" t="str">
            <v>P-109</v>
          </cell>
          <cell r="H2320">
            <v>57540</v>
          </cell>
          <cell r="I2320">
            <v>57500</v>
          </cell>
        </row>
        <row r="2321">
          <cell r="B2321">
            <v>267285</v>
          </cell>
          <cell r="C2321" t="str">
            <v>ｱﾙﾐ製箱庇(ｷｬﾋﾟｱ)</v>
          </cell>
          <cell r="D2321" t="str">
            <v>W374×D46.5cm</v>
          </cell>
          <cell r="E2321" t="str">
            <v>ヶ所</v>
          </cell>
          <cell r="F2321">
            <v>59400</v>
          </cell>
          <cell r="G2321" t="str">
            <v>P-109</v>
          </cell>
          <cell r="H2321">
            <v>62370</v>
          </cell>
          <cell r="I2321">
            <v>62300</v>
          </cell>
        </row>
        <row r="2322">
          <cell r="B2322">
            <v>267291</v>
          </cell>
          <cell r="C2322" t="str">
            <v>ｱﾙﾐ製箱庇(ｷｬﾋﾟｱ)</v>
          </cell>
          <cell r="D2322" t="str">
            <v>W374×D62.5cm</v>
          </cell>
          <cell r="E2322" t="str">
            <v>ヶ所</v>
          </cell>
          <cell r="F2322">
            <v>91300</v>
          </cell>
          <cell r="G2322" t="str">
            <v>P-109</v>
          </cell>
          <cell r="H2322">
            <v>95865</v>
          </cell>
          <cell r="I2322">
            <v>95800</v>
          </cell>
        </row>
        <row r="2323">
          <cell r="B2323">
            <v>267301</v>
          </cell>
          <cell r="C2323" t="str">
            <v>木製箱庇・(平鉄板葺)</v>
          </cell>
          <cell r="D2323" t="str">
            <v>W91×D30cm・仕上げ0.48㎡外壁計上</v>
          </cell>
          <cell r="E2323" t="str">
            <v>ヶ所</v>
          </cell>
          <cell r="F2323">
            <v>10000</v>
          </cell>
          <cell r="G2323" t="str">
            <v>P-109</v>
          </cell>
          <cell r="H2323">
            <v>10500</v>
          </cell>
          <cell r="I2323">
            <v>10500</v>
          </cell>
        </row>
        <row r="2324">
          <cell r="B2324">
            <v>267305</v>
          </cell>
          <cell r="C2324" t="str">
            <v>木製箱庇・(平鉄板葺)</v>
          </cell>
          <cell r="D2324" t="str">
            <v>W91×D36cm・仕上げ0.56㎡外壁計上</v>
          </cell>
          <cell r="E2324" t="str">
            <v>ヶ所</v>
          </cell>
          <cell r="F2324">
            <v>10400</v>
          </cell>
          <cell r="G2324" t="str">
            <v>P-109</v>
          </cell>
          <cell r="H2324">
            <v>10920</v>
          </cell>
          <cell r="I2324">
            <v>10900</v>
          </cell>
        </row>
        <row r="2325">
          <cell r="B2325">
            <v>267311</v>
          </cell>
          <cell r="C2325" t="str">
            <v>木製箱庇・(平鉄板葺)</v>
          </cell>
          <cell r="D2325" t="str">
            <v>W91×D45cm・仕上げ0.69㎡外壁計上</v>
          </cell>
          <cell r="E2325" t="str">
            <v>ヶ所</v>
          </cell>
          <cell r="F2325">
            <v>10900</v>
          </cell>
          <cell r="G2325" t="str">
            <v>P-109</v>
          </cell>
          <cell r="H2325">
            <v>11445</v>
          </cell>
          <cell r="I2325">
            <v>11400</v>
          </cell>
        </row>
        <row r="2326">
          <cell r="B2326">
            <v>267315</v>
          </cell>
          <cell r="C2326" t="str">
            <v>木製箱庇・(平鉄板葺)</v>
          </cell>
          <cell r="D2326" t="str">
            <v>W91×D61cm・仕上げ0.90㎡外壁計上</v>
          </cell>
          <cell r="E2326" t="str">
            <v>ヶ所</v>
          </cell>
          <cell r="F2326">
            <v>11800</v>
          </cell>
          <cell r="G2326" t="str">
            <v>P-109</v>
          </cell>
          <cell r="H2326">
            <v>12390</v>
          </cell>
          <cell r="I2326">
            <v>12300</v>
          </cell>
        </row>
        <row r="2327">
          <cell r="B2327">
            <v>267321</v>
          </cell>
          <cell r="C2327" t="str">
            <v>木製箱庇・(平鉄板葺)</v>
          </cell>
          <cell r="D2327" t="str">
            <v>W182×D30cm・仕上げ0.84㎡外壁計上</v>
          </cell>
          <cell r="E2327" t="str">
            <v>ヶ所</v>
          </cell>
          <cell r="F2327">
            <v>13100</v>
          </cell>
          <cell r="G2327" t="str">
            <v>P-109</v>
          </cell>
          <cell r="H2327">
            <v>13755</v>
          </cell>
          <cell r="I2327">
            <v>13700</v>
          </cell>
        </row>
        <row r="2328">
          <cell r="B2328">
            <v>267325</v>
          </cell>
          <cell r="C2328" t="str">
            <v>木製箱庇・(平鉄板葺)</v>
          </cell>
          <cell r="D2328" t="str">
            <v>W182×D36cm・仕上げ0.97㎡外壁計上</v>
          </cell>
          <cell r="E2328" t="str">
            <v>ヶ所</v>
          </cell>
          <cell r="F2328">
            <v>13700</v>
          </cell>
          <cell r="G2328" t="str">
            <v>P-109</v>
          </cell>
          <cell r="H2328">
            <v>14385</v>
          </cell>
          <cell r="I2328">
            <v>14300</v>
          </cell>
        </row>
        <row r="2329">
          <cell r="B2329">
            <v>267331</v>
          </cell>
          <cell r="C2329" t="str">
            <v>木製箱庇・(平鉄板葺)</v>
          </cell>
          <cell r="D2329" t="str">
            <v>W182×D45cm・仕上げ1.18㎡外壁計上</v>
          </cell>
          <cell r="E2329" t="str">
            <v>ヶ所</v>
          </cell>
          <cell r="F2329">
            <v>14700</v>
          </cell>
          <cell r="G2329" t="str">
            <v>P-109</v>
          </cell>
          <cell r="H2329">
            <v>15435</v>
          </cell>
          <cell r="I2329">
            <v>15400</v>
          </cell>
        </row>
        <row r="2330">
          <cell r="B2330">
            <v>267335</v>
          </cell>
          <cell r="C2330" t="str">
            <v>木製箱庇・(平鉄板葺)</v>
          </cell>
          <cell r="D2330" t="str">
            <v>W182×D61cm・仕上げ1.54㎡外壁計上</v>
          </cell>
          <cell r="E2330" t="str">
            <v>ヶ所</v>
          </cell>
          <cell r="F2330">
            <v>16500</v>
          </cell>
          <cell r="G2330" t="str">
            <v>P-109</v>
          </cell>
          <cell r="H2330">
            <v>17325</v>
          </cell>
          <cell r="I2330">
            <v>17300</v>
          </cell>
        </row>
        <row r="2331">
          <cell r="B2331">
            <v>267341</v>
          </cell>
          <cell r="C2331" t="str">
            <v>木製箱庇・(平鉄板葺)</v>
          </cell>
          <cell r="D2331" t="str">
            <v>W273×D30cm・仕上げ1.12㎡外壁計上</v>
          </cell>
          <cell r="E2331" t="str">
            <v>ヶ所</v>
          </cell>
          <cell r="F2331">
            <v>16300</v>
          </cell>
          <cell r="G2331" t="str">
            <v>P-109</v>
          </cell>
          <cell r="H2331">
            <v>17115</v>
          </cell>
          <cell r="I2331">
            <v>17100</v>
          </cell>
        </row>
        <row r="2332">
          <cell r="B2332">
            <v>267345</v>
          </cell>
          <cell r="C2332" t="str">
            <v>木製箱庇・(平鉄板葺)</v>
          </cell>
          <cell r="D2332" t="str">
            <v>W273×D36cm・仕上げ1.38㎡外壁計上</v>
          </cell>
          <cell r="E2332" t="str">
            <v>ヶ所</v>
          </cell>
          <cell r="F2332">
            <v>17300</v>
          </cell>
          <cell r="G2332" t="str">
            <v>P-109</v>
          </cell>
          <cell r="H2332">
            <v>18165</v>
          </cell>
          <cell r="I2332">
            <v>18100</v>
          </cell>
        </row>
        <row r="2333">
          <cell r="B2333">
            <v>267351</v>
          </cell>
          <cell r="C2333" t="str">
            <v>木製箱庇・(平鉄板葺)</v>
          </cell>
          <cell r="D2333" t="str">
            <v>W273×D45cm・仕上げ1.67㎡外壁計上</v>
          </cell>
          <cell r="E2333" t="str">
            <v>ヶ所</v>
          </cell>
          <cell r="F2333">
            <v>18800</v>
          </cell>
          <cell r="G2333" t="str">
            <v>P-109</v>
          </cell>
          <cell r="H2333">
            <v>19740</v>
          </cell>
          <cell r="I2333">
            <v>19700</v>
          </cell>
        </row>
        <row r="2334">
          <cell r="B2334">
            <v>267355</v>
          </cell>
          <cell r="C2334" t="str">
            <v>木製箱庇・(平鉄板葺)</v>
          </cell>
          <cell r="D2334" t="str">
            <v>W273×D61cm・仕上げ2.17㎡外壁計上</v>
          </cell>
          <cell r="E2334" t="str">
            <v>ヶ所</v>
          </cell>
          <cell r="F2334">
            <v>21300</v>
          </cell>
          <cell r="G2334" t="str">
            <v>P-109</v>
          </cell>
          <cell r="H2334">
            <v>22365</v>
          </cell>
          <cell r="I2334">
            <v>22300</v>
          </cell>
        </row>
        <row r="2335">
          <cell r="B2335">
            <v>267361</v>
          </cell>
          <cell r="C2335" t="str">
            <v>木製箱庇・(平鉄板葺)</v>
          </cell>
          <cell r="D2335" t="str">
            <v>W364×D30cm・仕上げ1.54㎡外壁計上</v>
          </cell>
          <cell r="E2335" t="str">
            <v>ヶ所</v>
          </cell>
          <cell r="F2335">
            <v>19400</v>
          </cell>
          <cell r="G2335" t="str">
            <v>P-109</v>
          </cell>
          <cell r="H2335">
            <v>20370</v>
          </cell>
          <cell r="I2335">
            <v>20300</v>
          </cell>
        </row>
        <row r="2336">
          <cell r="B2336">
            <v>267365</v>
          </cell>
          <cell r="C2336" t="str">
            <v>木製箱庇・(平鉄板葺)</v>
          </cell>
          <cell r="D2336" t="str">
            <v>W364×D36cm・仕上げ1.78㎡外壁計上</v>
          </cell>
          <cell r="E2336" t="str">
            <v>ヶ所</v>
          </cell>
          <cell r="F2336">
            <v>20700</v>
          </cell>
          <cell r="G2336" t="str">
            <v>P-109</v>
          </cell>
          <cell r="H2336">
            <v>21735</v>
          </cell>
          <cell r="I2336">
            <v>21700</v>
          </cell>
        </row>
        <row r="2337">
          <cell r="B2337">
            <v>267371</v>
          </cell>
          <cell r="C2337" t="str">
            <v>木製箱庇・(平鉄板葺)</v>
          </cell>
          <cell r="D2337" t="str">
            <v>W364×D45cm・仕上げ2.16㎡外壁計上</v>
          </cell>
          <cell r="E2337" t="str">
            <v>ヶ所</v>
          </cell>
          <cell r="F2337">
            <v>22700</v>
          </cell>
          <cell r="G2337" t="str">
            <v>P-109</v>
          </cell>
          <cell r="H2337">
            <v>23835</v>
          </cell>
          <cell r="I2337">
            <v>23800</v>
          </cell>
        </row>
        <row r="2338">
          <cell r="B2338">
            <v>267375</v>
          </cell>
          <cell r="C2338" t="str">
            <v>木製箱庇・(平鉄板葺)</v>
          </cell>
          <cell r="D2338" t="str">
            <v>W364×D61cm・仕上げ2.80㎡外壁計上</v>
          </cell>
          <cell r="E2338" t="str">
            <v>ヶ所</v>
          </cell>
          <cell r="F2338">
            <v>26100</v>
          </cell>
          <cell r="G2338" t="str">
            <v>P-109</v>
          </cell>
          <cell r="H2338">
            <v>27405</v>
          </cell>
          <cell r="I2338">
            <v>27400</v>
          </cell>
        </row>
        <row r="2339">
          <cell r="B2339">
            <v>267401</v>
          </cell>
          <cell r="C2339" t="str">
            <v>木製箱庇・(平鉄板葺)</v>
          </cell>
          <cell r="D2339" t="str">
            <v>W91×D30cm・裏板化粧石膏ﾎﾞｰﾄﾞOP仕上</v>
          </cell>
          <cell r="E2339" t="str">
            <v>ヶ所</v>
          </cell>
          <cell r="F2339">
            <v>11100</v>
          </cell>
          <cell r="G2339" t="str">
            <v>P-109</v>
          </cell>
          <cell r="H2339">
            <v>11655</v>
          </cell>
          <cell r="I2339">
            <v>11600</v>
          </cell>
        </row>
        <row r="2340">
          <cell r="B2340">
            <v>267405</v>
          </cell>
          <cell r="C2340" t="str">
            <v>木製箱庇・(平鉄板葺)</v>
          </cell>
          <cell r="D2340" t="str">
            <v>W91×D36cm・裏板化粧石膏ﾎﾞｰﾄﾞOP仕上</v>
          </cell>
          <cell r="E2340" t="str">
            <v>ヶ所</v>
          </cell>
          <cell r="F2340">
            <v>11700</v>
          </cell>
          <cell r="G2340" t="str">
            <v>P-109</v>
          </cell>
          <cell r="H2340">
            <v>12285</v>
          </cell>
          <cell r="I2340">
            <v>12200</v>
          </cell>
        </row>
        <row r="2341">
          <cell r="B2341">
            <v>267411</v>
          </cell>
          <cell r="C2341" t="str">
            <v>木製箱庇・(平鉄板葺)</v>
          </cell>
          <cell r="D2341" t="str">
            <v>W91×D45cm・裏板化粧石膏ﾎﾞｰﾄﾞOP仕上</v>
          </cell>
          <cell r="E2341" t="str">
            <v>ヶ所</v>
          </cell>
          <cell r="F2341">
            <v>12600</v>
          </cell>
          <cell r="G2341" t="str">
            <v>P-110</v>
          </cell>
          <cell r="H2341">
            <v>13230</v>
          </cell>
          <cell r="I2341">
            <v>13200</v>
          </cell>
        </row>
        <row r="2342">
          <cell r="B2342">
            <v>267415</v>
          </cell>
          <cell r="C2342" t="str">
            <v>木製箱庇・(平鉄板葺)</v>
          </cell>
          <cell r="D2342" t="str">
            <v>W91×D61cm・裏板化粧石膏ﾎﾞｰﾄﾞOP仕上</v>
          </cell>
          <cell r="E2342" t="str">
            <v>ヶ所</v>
          </cell>
          <cell r="F2342">
            <v>14000</v>
          </cell>
          <cell r="G2342" t="str">
            <v>P-110</v>
          </cell>
          <cell r="H2342">
            <v>14700</v>
          </cell>
          <cell r="I2342">
            <v>14700</v>
          </cell>
        </row>
        <row r="2343">
          <cell r="B2343">
            <v>267421</v>
          </cell>
          <cell r="C2343" t="str">
            <v>木製箱庇・(平鉄板葺)</v>
          </cell>
          <cell r="D2343" t="str">
            <v>W182×D30cm・裏板化粧石膏ﾎﾞｰﾄﾞOP仕上</v>
          </cell>
          <cell r="E2343" t="str">
            <v>ヶ所</v>
          </cell>
          <cell r="F2343">
            <v>15300</v>
          </cell>
          <cell r="G2343" t="str">
            <v>P-110</v>
          </cell>
          <cell r="H2343">
            <v>16065</v>
          </cell>
          <cell r="I2343">
            <v>16000</v>
          </cell>
        </row>
        <row r="2344">
          <cell r="B2344">
            <v>267425</v>
          </cell>
          <cell r="C2344" t="str">
            <v>木製箱庇・(平鉄板葺)</v>
          </cell>
          <cell r="D2344" t="str">
            <v>W182×D36cm・裏板化粧石膏ﾎﾞｰﾄﾞOP仕上</v>
          </cell>
          <cell r="E2344" t="str">
            <v>ヶ所</v>
          </cell>
          <cell r="F2344">
            <v>16200</v>
          </cell>
          <cell r="G2344" t="str">
            <v>P-110</v>
          </cell>
          <cell r="H2344">
            <v>17010</v>
          </cell>
          <cell r="I2344">
            <v>17000</v>
          </cell>
        </row>
        <row r="2345">
          <cell r="B2345">
            <v>267431</v>
          </cell>
          <cell r="C2345" t="str">
            <v>木製箱庇・(平鉄板葺)</v>
          </cell>
          <cell r="D2345" t="str">
            <v>W182×D45cm・裏板化粧石膏ﾎﾞｰﾄﾞOP仕上</v>
          </cell>
          <cell r="E2345" t="str">
            <v>ヶ所</v>
          </cell>
          <cell r="F2345">
            <v>17700</v>
          </cell>
          <cell r="G2345" t="str">
            <v>P-110</v>
          </cell>
          <cell r="H2345">
            <v>18585</v>
          </cell>
          <cell r="I2345">
            <v>18500</v>
          </cell>
        </row>
        <row r="2346">
          <cell r="B2346">
            <v>267435</v>
          </cell>
          <cell r="C2346" t="str">
            <v>木製箱庇・(平鉄板葺)</v>
          </cell>
          <cell r="D2346" t="str">
            <v>W182×D61cm・裏板化粧石膏ﾎﾞｰﾄﾞOP仕上</v>
          </cell>
          <cell r="E2346" t="str">
            <v>ヶ所</v>
          </cell>
          <cell r="F2346">
            <v>20300</v>
          </cell>
          <cell r="G2346" t="str">
            <v>P-110</v>
          </cell>
          <cell r="H2346">
            <v>21315</v>
          </cell>
          <cell r="I2346">
            <v>21300</v>
          </cell>
        </row>
        <row r="2347">
          <cell r="B2347">
            <v>267441</v>
          </cell>
          <cell r="C2347" t="str">
            <v>木製箱庇・(平鉄板葺)</v>
          </cell>
          <cell r="D2347" t="str">
            <v>W273×D30cm・裏板化粧石膏ﾎﾞｰﾄﾞOP仕上</v>
          </cell>
          <cell r="E2347" t="str">
            <v>ヶ所</v>
          </cell>
          <cell r="F2347">
            <v>19400</v>
          </cell>
          <cell r="G2347" t="str">
            <v>P-110</v>
          </cell>
          <cell r="H2347">
            <v>20370</v>
          </cell>
          <cell r="I2347">
            <v>20300</v>
          </cell>
        </row>
        <row r="2348">
          <cell r="B2348">
            <v>267445</v>
          </cell>
          <cell r="C2348" t="str">
            <v>木製箱庇・(平鉄板葺)</v>
          </cell>
          <cell r="D2348" t="str">
            <v>W273×D36cm・裏板化粧石膏ﾎﾞｰﾄﾞOP仕上</v>
          </cell>
          <cell r="E2348" t="str">
            <v>ヶ所</v>
          </cell>
          <cell r="F2348">
            <v>20800</v>
          </cell>
          <cell r="G2348" t="str">
            <v>P-110</v>
          </cell>
          <cell r="H2348">
            <v>21840</v>
          </cell>
          <cell r="I2348">
            <v>21800</v>
          </cell>
        </row>
        <row r="2349">
          <cell r="B2349">
            <v>267451</v>
          </cell>
          <cell r="C2349" t="str">
            <v>木製箱庇・(平鉄板葺)</v>
          </cell>
          <cell r="D2349" t="str">
            <v>W273×D45cm・裏板化粧石膏ﾎﾞｰﾄﾞOP仕上</v>
          </cell>
          <cell r="E2349" t="str">
            <v>ヶ所</v>
          </cell>
          <cell r="F2349">
            <v>23100</v>
          </cell>
          <cell r="G2349" t="str">
            <v>P-110</v>
          </cell>
          <cell r="H2349">
            <v>24255</v>
          </cell>
          <cell r="I2349">
            <v>24200</v>
          </cell>
        </row>
        <row r="2350">
          <cell r="B2350">
            <v>267455</v>
          </cell>
          <cell r="C2350" t="str">
            <v>木製箱庇・(平鉄板葺)</v>
          </cell>
          <cell r="D2350" t="str">
            <v>W273×D61cm・裏板化粧石膏ﾎﾞｰﾄﾞOP仕上</v>
          </cell>
          <cell r="E2350" t="str">
            <v>ヶ所</v>
          </cell>
          <cell r="F2350">
            <v>26900</v>
          </cell>
          <cell r="G2350" t="str">
            <v>P-110</v>
          </cell>
          <cell r="H2350">
            <v>28245</v>
          </cell>
          <cell r="I2350">
            <v>28200</v>
          </cell>
        </row>
        <row r="2351">
          <cell r="B2351">
            <v>267461</v>
          </cell>
          <cell r="C2351" t="str">
            <v>木製箱庇・(平鉄板葺)</v>
          </cell>
          <cell r="D2351" t="str">
            <v>W364×D30cm・裏板化粧石膏ﾎﾞｰﾄﾞOP仕上</v>
          </cell>
          <cell r="E2351" t="str">
            <v>ヶ所</v>
          </cell>
          <cell r="F2351">
            <v>23500</v>
          </cell>
          <cell r="G2351" t="str">
            <v>P-110</v>
          </cell>
          <cell r="H2351">
            <v>24675</v>
          </cell>
          <cell r="I2351">
            <v>24600</v>
          </cell>
        </row>
        <row r="2352">
          <cell r="B2352">
            <v>267465</v>
          </cell>
          <cell r="C2352" t="str">
            <v>木製箱庇・(平鉄板葺)</v>
          </cell>
          <cell r="D2352" t="str">
            <v>W364×D36cm・裏板化粧石膏ﾎﾞｰﾄﾞOP仕上</v>
          </cell>
          <cell r="E2352" t="str">
            <v>ヶ所</v>
          </cell>
          <cell r="F2352">
            <v>25400</v>
          </cell>
          <cell r="G2352" t="str">
            <v>P-110</v>
          </cell>
          <cell r="H2352">
            <v>26670</v>
          </cell>
          <cell r="I2352">
            <v>26600</v>
          </cell>
        </row>
        <row r="2353">
          <cell r="B2353">
            <v>267471</v>
          </cell>
          <cell r="C2353" t="str">
            <v>木製箱庇・(平鉄板葺)</v>
          </cell>
          <cell r="D2353" t="str">
            <v>W364×D45cm・裏板化粧石膏ﾎﾞｰﾄﾞOP仕上</v>
          </cell>
          <cell r="E2353" t="str">
            <v>ヶ所</v>
          </cell>
          <cell r="F2353">
            <v>28200</v>
          </cell>
          <cell r="G2353" t="str">
            <v>P-110</v>
          </cell>
          <cell r="H2353">
            <v>29610</v>
          </cell>
          <cell r="I2353">
            <v>29600</v>
          </cell>
        </row>
        <row r="2354">
          <cell r="B2354">
            <v>267475</v>
          </cell>
          <cell r="C2354" t="str">
            <v>木製箱庇・(平鉄板葺)</v>
          </cell>
          <cell r="D2354" t="str">
            <v>W364×D61cm・裏板化粧石膏ﾎﾞｰﾄﾞOP仕上</v>
          </cell>
          <cell r="E2354" t="str">
            <v>ヶ所</v>
          </cell>
          <cell r="F2354">
            <v>33100</v>
          </cell>
          <cell r="G2354" t="str">
            <v>P-110</v>
          </cell>
          <cell r="H2354">
            <v>34755</v>
          </cell>
          <cell r="I2354">
            <v>34700</v>
          </cell>
        </row>
        <row r="2355">
          <cell r="B2355">
            <v>267501</v>
          </cell>
          <cell r="C2355" t="str">
            <v>板庇・(平鉄板葺)</v>
          </cell>
          <cell r="D2355" t="str">
            <v>W182×D60cm・ﾗｯｶｰ塗装</v>
          </cell>
          <cell r="E2355" t="str">
            <v>ヶ所</v>
          </cell>
          <cell r="F2355">
            <v>22300</v>
          </cell>
          <cell r="G2355" t="str">
            <v>P-110</v>
          </cell>
          <cell r="H2355">
            <v>23415</v>
          </cell>
          <cell r="I2355">
            <v>23400</v>
          </cell>
        </row>
        <row r="2356">
          <cell r="B2356">
            <v>267505</v>
          </cell>
          <cell r="C2356" t="str">
            <v>板庇・(平鉄板葺)</v>
          </cell>
          <cell r="D2356" t="str">
            <v>W182×D91cm・ﾗｯｶｰ塗装</v>
          </cell>
          <cell r="E2356" t="str">
            <v>ヶ所</v>
          </cell>
          <cell r="F2356">
            <v>26400</v>
          </cell>
          <cell r="G2356" t="str">
            <v>P-110</v>
          </cell>
          <cell r="H2356">
            <v>27720</v>
          </cell>
          <cell r="I2356">
            <v>27700</v>
          </cell>
        </row>
        <row r="2357">
          <cell r="B2357">
            <v>267511</v>
          </cell>
          <cell r="C2357" t="str">
            <v>板庇・(平鉄板葺)</v>
          </cell>
          <cell r="D2357" t="str">
            <v>W182×D121cm・ﾗｯｶｰ塗装</v>
          </cell>
          <cell r="E2357" t="str">
            <v>ヶ所</v>
          </cell>
          <cell r="F2357">
            <v>30300</v>
          </cell>
          <cell r="G2357" t="str">
            <v>P-110</v>
          </cell>
          <cell r="H2357">
            <v>31815</v>
          </cell>
          <cell r="I2357">
            <v>31800</v>
          </cell>
        </row>
        <row r="2358">
          <cell r="B2358">
            <v>267521</v>
          </cell>
          <cell r="C2358" t="str">
            <v>化粧庇・(平鉄板葺)</v>
          </cell>
          <cell r="D2358" t="str">
            <v>W182×D60cm</v>
          </cell>
          <cell r="E2358" t="str">
            <v>ヶ所</v>
          </cell>
          <cell r="F2358">
            <v>26200</v>
          </cell>
          <cell r="G2358" t="str">
            <v>P-110</v>
          </cell>
          <cell r="H2358">
            <v>27510</v>
          </cell>
          <cell r="I2358">
            <v>27500</v>
          </cell>
        </row>
        <row r="2359">
          <cell r="B2359">
            <v>267525</v>
          </cell>
          <cell r="C2359" t="str">
            <v>化粧庇・(平鉄板葺)</v>
          </cell>
          <cell r="D2359" t="str">
            <v>W182×D91cm・(玄関庇兼用)</v>
          </cell>
          <cell r="E2359" t="str">
            <v>ヶ所</v>
          </cell>
          <cell r="F2359">
            <v>29800</v>
          </cell>
          <cell r="G2359" t="str">
            <v>P-110</v>
          </cell>
          <cell r="H2359">
            <v>31290</v>
          </cell>
          <cell r="I2359">
            <v>31200</v>
          </cell>
        </row>
        <row r="2360">
          <cell r="B2360">
            <v>267531</v>
          </cell>
          <cell r="C2360" t="str">
            <v>化粧庇・(平鉄板葺)</v>
          </cell>
          <cell r="D2360" t="str">
            <v>W182×D121cm・(玄関庇兼用)</v>
          </cell>
          <cell r="E2360" t="str">
            <v>ヶ所</v>
          </cell>
          <cell r="F2360">
            <v>33500</v>
          </cell>
          <cell r="G2360" t="str">
            <v>P-110</v>
          </cell>
          <cell r="H2360">
            <v>35175</v>
          </cell>
          <cell r="I2360">
            <v>35100</v>
          </cell>
        </row>
        <row r="2361">
          <cell r="B2361">
            <v>267551</v>
          </cell>
          <cell r="C2361" t="str">
            <v>玄関化粧庇・(平鉄板葺)</v>
          </cell>
          <cell r="D2361" t="str">
            <v>柱付寸法W182×D91cm</v>
          </cell>
          <cell r="E2361" t="str">
            <v>ヶ所</v>
          </cell>
          <cell r="F2361">
            <v>59600</v>
          </cell>
          <cell r="G2361" t="str">
            <v>P-110</v>
          </cell>
          <cell r="H2361">
            <v>62580</v>
          </cell>
          <cell r="I2361">
            <v>62500</v>
          </cell>
        </row>
        <row r="2362">
          <cell r="B2362">
            <v>267555</v>
          </cell>
          <cell r="C2362" t="str">
            <v>玄関化粧庇・(平鉄板葺)</v>
          </cell>
          <cell r="D2362" t="str">
            <v>柱付寸法W182×D136cm</v>
          </cell>
          <cell r="E2362" t="str">
            <v>ヶ所</v>
          </cell>
          <cell r="F2362">
            <v>70500</v>
          </cell>
          <cell r="G2362" t="str">
            <v>P-110</v>
          </cell>
          <cell r="H2362">
            <v>74025</v>
          </cell>
          <cell r="I2362">
            <v>74000</v>
          </cell>
        </row>
        <row r="2363">
          <cell r="B2363">
            <v>267561</v>
          </cell>
          <cell r="C2363" t="str">
            <v>玄関化粧庇・(平鉄板葺)</v>
          </cell>
          <cell r="D2363" t="str">
            <v>柱付寸法W182×D182cm</v>
          </cell>
          <cell r="E2363" t="str">
            <v>ヶ所</v>
          </cell>
          <cell r="F2363">
            <v>85400</v>
          </cell>
          <cell r="G2363" t="str">
            <v>P-110</v>
          </cell>
          <cell r="H2363">
            <v>89670</v>
          </cell>
          <cell r="I2363">
            <v>89600</v>
          </cell>
        </row>
        <row r="2364">
          <cell r="B2364">
            <v>267565</v>
          </cell>
          <cell r="C2364" t="str">
            <v>玄関化粧庇・(平鉄板葺)</v>
          </cell>
          <cell r="D2364" t="str">
            <v>柱付寸法W273×D91cm</v>
          </cell>
          <cell r="E2364" t="str">
            <v>ヶ所</v>
          </cell>
          <cell r="F2364">
            <v>72800</v>
          </cell>
          <cell r="G2364" t="str">
            <v>P-110</v>
          </cell>
          <cell r="H2364">
            <v>76440</v>
          </cell>
          <cell r="I2364">
            <v>76400</v>
          </cell>
        </row>
        <row r="2365">
          <cell r="B2365">
            <v>267571</v>
          </cell>
          <cell r="C2365" t="str">
            <v>玄関化粧庇・(平鉄板葺)</v>
          </cell>
          <cell r="D2365" t="str">
            <v>柱付寸法W273×D136cm</v>
          </cell>
          <cell r="E2365" t="str">
            <v>ヶ所</v>
          </cell>
          <cell r="F2365">
            <v>86300</v>
          </cell>
          <cell r="G2365" t="str">
            <v>P-110</v>
          </cell>
          <cell r="H2365">
            <v>90615</v>
          </cell>
          <cell r="I2365">
            <v>90600</v>
          </cell>
        </row>
        <row r="2366">
          <cell r="B2366">
            <v>267575</v>
          </cell>
          <cell r="C2366" t="str">
            <v>玄関化粧庇・(平鉄板葺)</v>
          </cell>
          <cell r="D2366" t="str">
            <v>柱付寸法W273×D182cm</v>
          </cell>
          <cell r="E2366" t="str">
            <v>ヶ所</v>
          </cell>
          <cell r="F2366">
            <v>104600</v>
          </cell>
          <cell r="G2366" t="str">
            <v>P-110</v>
          </cell>
          <cell r="H2366">
            <v>109830</v>
          </cell>
          <cell r="I2366">
            <v>109800</v>
          </cell>
        </row>
        <row r="2367">
          <cell r="B2367">
            <v>267601</v>
          </cell>
          <cell r="C2367" t="str">
            <v>玄関化粧庇・(日本瓦葺)</v>
          </cell>
          <cell r="D2367" t="str">
            <v>柱付寸法W182×D91cm</v>
          </cell>
          <cell r="E2367" t="str">
            <v>ヶ所</v>
          </cell>
          <cell r="F2367">
            <v>70300</v>
          </cell>
          <cell r="G2367" t="str">
            <v>P-110</v>
          </cell>
          <cell r="H2367">
            <v>73815</v>
          </cell>
          <cell r="I2367">
            <v>73800</v>
          </cell>
        </row>
        <row r="2368">
          <cell r="B2368">
            <v>267605</v>
          </cell>
          <cell r="C2368" t="str">
            <v>玄関化粧庇・(日本瓦葺)</v>
          </cell>
          <cell r="D2368" t="str">
            <v>柱付寸法W182×D136cm</v>
          </cell>
          <cell r="E2368" t="str">
            <v>ヶ所</v>
          </cell>
          <cell r="F2368">
            <v>84500</v>
          </cell>
          <cell r="G2368" t="str">
            <v>P-110</v>
          </cell>
          <cell r="H2368">
            <v>88725</v>
          </cell>
          <cell r="I2368">
            <v>88700</v>
          </cell>
        </row>
        <row r="2369">
          <cell r="B2369">
            <v>267611</v>
          </cell>
          <cell r="C2369" t="str">
            <v>玄関化粧庇・(日本瓦葺)</v>
          </cell>
          <cell r="D2369" t="str">
            <v>柱付寸法W182×D182cm</v>
          </cell>
          <cell r="E2369" t="str">
            <v>ヶ所</v>
          </cell>
          <cell r="F2369">
            <v>102700</v>
          </cell>
          <cell r="G2369" t="str">
            <v>P-110</v>
          </cell>
          <cell r="H2369">
            <v>107835</v>
          </cell>
          <cell r="I2369">
            <v>107800</v>
          </cell>
        </row>
        <row r="2370">
          <cell r="B2370">
            <v>267615</v>
          </cell>
          <cell r="C2370" t="str">
            <v>玄関化粧庇・(日本瓦葺)</v>
          </cell>
          <cell r="D2370" t="str">
            <v>柱付寸法W273×D91cm</v>
          </cell>
          <cell r="E2370" t="str">
            <v>ヶ所</v>
          </cell>
          <cell r="F2370">
            <v>88100</v>
          </cell>
          <cell r="G2370" t="str">
            <v>P-110</v>
          </cell>
          <cell r="H2370">
            <v>92505</v>
          </cell>
          <cell r="I2370">
            <v>92500</v>
          </cell>
        </row>
        <row r="2371">
          <cell r="B2371">
            <v>267621</v>
          </cell>
          <cell r="C2371" t="str">
            <v>玄関化粧庇・(日本瓦葺)</v>
          </cell>
          <cell r="D2371" t="str">
            <v>柱付寸法W273×D136cm</v>
          </cell>
          <cell r="E2371" t="str">
            <v>ヶ所</v>
          </cell>
          <cell r="F2371">
            <v>106300</v>
          </cell>
          <cell r="G2371" t="str">
            <v>P-110</v>
          </cell>
          <cell r="H2371">
            <v>111615</v>
          </cell>
          <cell r="I2371">
            <v>111600</v>
          </cell>
        </row>
        <row r="2372">
          <cell r="B2372">
            <v>267625</v>
          </cell>
          <cell r="C2372" t="str">
            <v>玄関化粧庇・(日本瓦葺)</v>
          </cell>
          <cell r="D2372" t="str">
            <v>柱付寸法W273×D182cm</v>
          </cell>
          <cell r="E2372" t="str">
            <v>ヶ所</v>
          </cell>
          <cell r="F2372">
            <v>129500</v>
          </cell>
          <cell r="G2372" t="str">
            <v>P-110</v>
          </cell>
          <cell r="H2372">
            <v>135975</v>
          </cell>
          <cell r="I2372">
            <v>135900</v>
          </cell>
        </row>
        <row r="2373">
          <cell r="B2373">
            <v>267701</v>
          </cell>
          <cell r="C2373" t="str">
            <v>木製戸袋</v>
          </cell>
          <cell r="D2373" t="str">
            <v>耐水ﾗﾜﾝ合板張・H91×W91cm</v>
          </cell>
          <cell r="E2373" t="str">
            <v>ヶ所</v>
          </cell>
          <cell r="F2373">
            <v>20800</v>
          </cell>
          <cell r="G2373" t="str">
            <v>P-110</v>
          </cell>
          <cell r="H2373">
            <v>21840</v>
          </cell>
          <cell r="I2373">
            <v>21800</v>
          </cell>
        </row>
        <row r="2374">
          <cell r="B2374">
            <v>267705</v>
          </cell>
          <cell r="C2374" t="str">
            <v>木製戸袋</v>
          </cell>
          <cell r="D2374" t="str">
            <v>耐水ﾗﾜﾝ合板張・H136×W91cm</v>
          </cell>
          <cell r="E2374" t="str">
            <v>ヶ所</v>
          </cell>
          <cell r="F2374">
            <v>27800</v>
          </cell>
          <cell r="G2374" t="str">
            <v>P-110</v>
          </cell>
          <cell r="H2374">
            <v>29190</v>
          </cell>
          <cell r="I2374">
            <v>29100</v>
          </cell>
        </row>
        <row r="2375">
          <cell r="B2375">
            <v>267711</v>
          </cell>
          <cell r="C2375" t="str">
            <v>木製戸袋</v>
          </cell>
          <cell r="D2375" t="str">
            <v>耐水ﾗﾜﾝ合板張・H180×W91cm</v>
          </cell>
          <cell r="E2375" t="str">
            <v>ヶ所</v>
          </cell>
          <cell r="F2375">
            <v>35200</v>
          </cell>
          <cell r="G2375" t="str">
            <v>P-110</v>
          </cell>
          <cell r="H2375">
            <v>36960</v>
          </cell>
          <cell r="I2375">
            <v>36900</v>
          </cell>
        </row>
        <row r="2376">
          <cell r="B2376">
            <v>267721</v>
          </cell>
          <cell r="C2376" t="str">
            <v>木製面格子</v>
          </cell>
          <cell r="D2376" t="str">
            <v>面格子4.5×4.5cm・塗装工事を含まず</v>
          </cell>
          <cell r="E2376" t="str">
            <v>㎡</v>
          </cell>
          <cell r="F2376">
            <v>4610</v>
          </cell>
          <cell r="G2376" t="str">
            <v>P-110</v>
          </cell>
          <cell r="H2376">
            <v>4840</v>
          </cell>
          <cell r="I2376">
            <v>4840</v>
          </cell>
        </row>
        <row r="2377">
          <cell r="B2377">
            <v>267751</v>
          </cell>
          <cell r="C2377" t="str">
            <v>木製出窓・(建具除く)</v>
          </cell>
          <cell r="D2377" t="str">
            <v>W136×H91×D30cm未満</v>
          </cell>
          <cell r="E2377" t="str">
            <v>ヶ所</v>
          </cell>
          <cell r="F2377">
            <v>32700</v>
          </cell>
          <cell r="G2377" t="str">
            <v>P-110</v>
          </cell>
          <cell r="H2377">
            <v>34335</v>
          </cell>
          <cell r="I2377">
            <v>34300</v>
          </cell>
        </row>
        <row r="2378">
          <cell r="B2378">
            <v>267755</v>
          </cell>
          <cell r="C2378" t="str">
            <v>木製出窓・(建具除く)</v>
          </cell>
          <cell r="D2378" t="str">
            <v>W136×H136×D30cm未満</v>
          </cell>
          <cell r="E2378" t="str">
            <v>ヶ所</v>
          </cell>
          <cell r="F2378">
            <v>37100</v>
          </cell>
          <cell r="G2378" t="str">
            <v>P-110</v>
          </cell>
          <cell r="H2378">
            <v>38955</v>
          </cell>
          <cell r="I2378">
            <v>38900</v>
          </cell>
        </row>
        <row r="2379">
          <cell r="B2379">
            <v>267761</v>
          </cell>
          <cell r="C2379" t="str">
            <v>木製出窓・(建具除く)</v>
          </cell>
          <cell r="D2379" t="str">
            <v>W182×H91×D30cm未満</v>
          </cell>
          <cell r="E2379" t="str">
            <v>ヶ所</v>
          </cell>
          <cell r="F2379">
            <v>42300</v>
          </cell>
          <cell r="G2379" t="str">
            <v>P-110</v>
          </cell>
          <cell r="H2379">
            <v>44415</v>
          </cell>
          <cell r="I2379">
            <v>44400</v>
          </cell>
        </row>
        <row r="2380">
          <cell r="B2380">
            <v>267765</v>
          </cell>
          <cell r="C2380" t="str">
            <v>木製出窓・(建具除く)</v>
          </cell>
          <cell r="D2380" t="str">
            <v>W182×H91×D30cm以上</v>
          </cell>
          <cell r="E2380" t="str">
            <v>ヶ所</v>
          </cell>
          <cell r="F2380">
            <v>53900</v>
          </cell>
          <cell r="G2380" t="str">
            <v>P-110</v>
          </cell>
          <cell r="H2380">
            <v>56595</v>
          </cell>
          <cell r="I2380">
            <v>56500</v>
          </cell>
        </row>
        <row r="2381">
          <cell r="B2381">
            <v>267771</v>
          </cell>
          <cell r="C2381" t="str">
            <v>木製出窓・(建具除く)</v>
          </cell>
          <cell r="D2381" t="str">
            <v>W182×H136×D30cm未満</v>
          </cell>
          <cell r="E2381" t="str">
            <v>ヶ所</v>
          </cell>
          <cell r="F2381">
            <v>46000</v>
          </cell>
          <cell r="G2381" t="str">
            <v>P-110</v>
          </cell>
          <cell r="H2381">
            <v>48300</v>
          </cell>
          <cell r="I2381">
            <v>48300</v>
          </cell>
        </row>
        <row r="2382">
          <cell r="B2382">
            <v>267775</v>
          </cell>
          <cell r="C2382" t="str">
            <v>木製出窓・(建具除く)</v>
          </cell>
          <cell r="D2382" t="str">
            <v>W182×H136×D30cm以上</v>
          </cell>
          <cell r="E2382" t="str">
            <v>ヶ所</v>
          </cell>
          <cell r="F2382">
            <v>58300</v>
          </cell>
          <cell r="G2382" t="str">
            <v>P-110</v>
          </cell>
          <cell r="H2382">
            <v>61215</v>
          </cell>
          <cell r="I2382">
            <v>61200</v>
          </cell>
        </row>
        <row r="2383">
          <cell r="B2383">
            <v>267781</v>
          </cell>
          <cell r="C2383" t="str">
            <v>木製出窓・(建具除く)</v>
          </cell>
          <cell r="D2383" t="str">
            <v>W273×H136×D30cm未満</v>
          </cell>
          <cell r="E2383" t="str">
            <v>ヶ所</v>
          </cell>
          <cell r="F2383">
            <v>64600</v>
          </cell>
          <cell r="G2383" t="str">
            <v>P-110</v>
          </cell>
          <cell r="H2383">
            <v>67830</v>
          </cell>
          <cell r="I2383">
            <v>67800</v>
          </cell>
        </row>
        <row r="2384">
          <cell r="B2384">
            <v>267785</v>
          </cell>
          <cell r="C2384" t="str">
            <v>木製出窓・(建具除く)</v>
          </cell>
          <cell r="D2384" t="str">
            <v>W273×H136×D30cm以上</v>
          </cell>
          <cell r="E2384" t="str">
            <v>ヶ所</v>
          </cell>
          <cell r="F2384">
            <v>72200</v>
          </cell>
          <cell r="G2384" t="str">
            <v>P-110</v>
          </cell>
          <cell r="H2384">
            <v>75810</v>
          </cell>
          <cell r="I2384">
            <v>75800</v>
          </cell>
        </row>
        <row r="2385">
          <cell r="B2385">
            <v>268001</v>
          </cell>
          <cell r="C2385" t="str">
            <v>錺(金属)工事</v>
          </cell>
          <cell r="D2385" t="str">
            <v>塩ビ製・半円・幅100mm・受金物共</v>
          </cell>
          <cell r="E2385" t="str">
            <v>建㎡</v>
          </cell>
          <cell r="F2385">
            <v>1130</v>
          </cell>
          <cell r="G2385" t="str">
            <v>P-111</v>
          </cell>
          <cell r="H2385">
            <v>1186</v>
          </cell>
          <cell r="I2385">
            <v>1180</v>
          </cell>
        </row>
        <row r="2386">
          <cell r="B2386">
            <v>268011</v>
          </cell>
          <cell r="C2386" t="str">
            <v>錺(金属)工事</v>
          </cell>
          <cell r="D2386" t="str">
            <v>塩ビ製・半円・幅105mm・受金物共</v>
          </cell>
          <cell r="E2386" t="str">
            <v>建㎡</v>
          </cell>
          <cell r="F2386">
            <v>1150</v>
          </cell>
          <cell r="G2386" t="str">
            <v>P-111</v>
          </cell>
          <cell r="H2386">
            <v>1207</v>
          </cell>
          <cell r="I2386">
            <v>1200</v>
          </cell>
        </row>
        <row r="2387">
          <cell r="B2387">
            <v>268021</v>
          </cell>
          <cell r="C2387" t="str">
            <v>錺(金属)工事</v>
          </cell>
          <cell r="D2387" t="str">
            <v>塩ビ製・半円・幅120mm・受金物共</v>
          </cell>
          <cell r="E2387" t="str">
            <v>建㎡</v>
          </cell>
          <cell r="F2387">
            <v>1260</v>
          </cell>
          <cell r="G2387" t="str">
            <v>P-111</v>
          </cell>
          <cell r="H2387">
            <v>1323</v>
          </cell>
          <cell r="I2387">
            <v>1320</v>
          </cell>
        </row>
        <row r="2388">
          <cell r="B2388">
            <v>268031</v>
          </cell>
          <cell r="C2388" t="str">
            <v>錺(金属)工事</v>
          </cell>
          <cell r="D2388" t="str">
            <v>塩ビ製・角型・幅120mm・受金物共</v>
          </cell>
          <cell r="E2388" t="str">
            <v>建㎡</v>
          </cell>
          <cell r="F2388">
            <v>1360</v>
          </cell>
          <cell r="G2388" t="str">
            <v>P-111</v>
          </cell>
          <cell r="H2388">
            <v>1428</v>
          </cell>
          <cell r="I2388">
            <v>1420</v>
          </cell>
        </row>
        <row r="2389">
          <cell r="B2389">
            <v>268041</v>
          </cell>
          <cell r="C2389" t="str">
            <v>錺(金属)工事</v>
          </cell>
          <cell r="D2389" t="str">
            <v>塩ビ製・角型・幅150mm・受金物共</v>
          </cell>
          <cell r="E2389" t="str">
            <v>建㎡</v>
          </cell>
          <cell r="F2389">
            <v>1580</v>
          </cell>
          <cell r="G2389" t="str">
            <v>P-111</v>
          </cell>
          <cell r="H2389">
            <v>1659</v>
          </cell>
          <cell r="I2389">
            <v>1650</v>
          </cell>
        </row>
        <row r="2390">
          <cell r="B2390">
            <v>268101</v>
          </cell>
          <cell r="C2390" t="str">
            <v>塗装工事</v>
          </cell>
          <cell r="D2390" t="str">
            <v>専用・共同住宅(和室主体用)</v>
          </cell>
          <cell r="E2390" t="str">
            <v>延㎡</v>
          </cell>
          <cell r="F2390">
            <v>2430</v>
          </cell>
          <cell r="G2390" t="str">
            <v>P-111</v>
          </cell>
          <cell r="H2390">
            <v>2551</v>
          </cell>
          <cell r="I2390">
            <v>2550</v>
          </cell>
        </row>
        <row r="2391">
          <cell r="B2391">
            <v>268111</v>
          </cell>
          <cell r="C2391" t="str">
            <v>塗装工事</v>
          </cell>
          <cell r="D2391" t="str">
            <v>専用・共同住宅(洋室主体用)</v>
          </cell>
          <cell r="E2391" t="str">
            <v>延㎡</v>
          </cell>
          <cell r="F2391">
            <v>2890</v>
          </cell>
          <cell r="G2391" t="str">
            <v>P-111</v>
          </cell>
          <cell r="H2391">
            <v>3034</v>
          </cell>
          <cell r="I2391">
            <v>3030</v>
          </cell>
        </row>
        <row r="2392">
          <cell r="B2392">
            <v>268121</v>
          </cell>
          <cell r="C2392" t="str">
            <v>塗装工事</v>
          </cell>
          <cell r="D2392" t="str">
            <v>店舗・事務所</v>
          </cell>
          <cell r="E2392" t="str">
            <v>延㎡</v>
          </cell>
          <cell r="F2392">
            <v>3480</v>
          </cell>
          <cell r="G2392" t="str">
            <v>P-111</v>
          </cell>
          <cell r="H2392">
            <v>3654</v>
          </cell>
          <cell r="I2392">
            <v>3650</v>
          </cell>
        </row>
        <row r="2393">
          <cell r="B2393">
            <v>268131</v>
          </cell>
          <cell r="C2393" t="str">
            <v>塗装工事</v>
          </cell>
          <cell r="D2393" t="str">
            <v>工場・倉庫</v>
          </cell>
          <cell r="E2393" t="str">
            <v>延㎡</v>
          </cell>
          <cell r="F2393">
            <v>1790</v>
          </cell>
          <cell r="G2393" t="str">
            <v>P-111</v>
          </cell>
          <cell r="H2393">
            <v>1879</v>
          </cell>
          <cell r="I2393">
            <v>1870</v>
          </cell>
        </row>
        <row r="2394">
          <cell r="B2394">
            <v>271001</v>
          </cell>
          <cell r="C2394" t="str">
            <v>電灯設備･(非木造)</v>
          </cell>
          <cell r="D2394" t="str">
            <v>住宅系･配線･配管･付属品共･(照明器具を除く)</v>
          </cell>
          <cell r="E2394" t="str">
            <v>ケ所</v>
          </cell>
          <cell r="F2394">
            <v>9890</v>
          </cell>
          <cell r="G2394" t="str">
            <v>P-112</v>
          </cell>
          <cell r="H2394">
            <v>10384</v>
          </cell>
          <cell r="I2394">
            <v>10300</v>
          </cell>
        </row>
        <row r="2395">
          <cell r="B2395">
            <v>271003</v>
          </cell>
          <cell r="C2395" t="str">
            <v>電灯設備･(非木造)</v>
          </cell>
          <cell r="D2395" t="str">
            <v>住宅系･配線･配管･付属品･照明器具･上</v>
          </cell>
          <cell r="E2395" t="str">
            <v>ケ所</v>
          </cell>
          <cell r="F2395">
            <v>24300</v>
          </cell>
          <cell r="G2395" t="str">
            <v>P-112</v>
          </cell>
          <cell r="H2395">
            <v>25515</v>
          </cell>
          <cell r="I2395">
            <v>25500</v>
          </cell>
        </row>
        <row r="2396">
          <cell r="B2396">
            <v>271005</v>
          </cell>
          <cell r="C2396" t="str">
            <v>電灯設備･(非木造)</v>
          </cell>
          <cell r="D2396" t="str">
            <v>住宅系･配線･配管･付属品･照明器具･中</v>
          </cell>
          <cell r="E2396" t="str">
            <v>ケ所</v>
          </cell>
          <cell r="F2396">
            <v>22100</v>
          </cell>
          <cell r="G2396" t="str">
            <v>P-112</v>
          </cell>
          <cell r="H2396">
            <v>23205</v>
          </cell>
          <cell r="I2396">
            <v>23200</v>
          </cell>
        </row>
        <row r="2397">
          <cell r="B2397">
            <v>271007</v>
          </cell>
          <cell r="C2397" t="str">
            <v>電灯設備･(非木造)</v>
          </cell>
          <cell r="D2397" t="str">
            <v>住宅系･配線･配管･付属品･照明器具･並</v>
          </cell>
          <cell r="E2397" t="str">
            <v>ケ所</v>
          </cell>
          <cell r="F2397">
            <v>19100</v>
          </cell>
          <cell r="G2397" t="str">
            <v>P-112</v>
          </cell>
          <cell r="H2397">
            <v>20055</v>
          </cell>
          <cell r="I2397">
            <v>20000</v>
          </cell>
        </row>
        <row r="2398">
          <cell r="B2398">
            <v>271011</v>
          </cell>
          <cell r="C2398" t="str">
            <v>電灯設備･(非木造)</v>
          </cell>
          <cell r="D2398" t="str">
            <v>事務所系･配線･配管･付属品共･(照明器具を除く)</v>
          </cell>
          <cell r="E2398" t="str">
            <v>ケ所</v>
          </cell>
          <cell r="F2398">
            <v>10900</v>
          </cell>
          <cell r="G2398" t="str">
            <v>P-112</v>
          </cell>
          <cell r="H2398">
            <v>11445</v>
          </cell>
          <cell r="I2398">
            <v>11400</v>
          </cell>
        </row>
        <row r="2399">
          <cell r="B2399">
            <v>271013</v>
          </cell>
          <cell r="C2399" t="str">
            <v>電灯設備･(非木造)</v>
          </cell>
          <cell r="D2399" t="str">
            <v>事務所系･配線･配管･付属品･照明器具･上</v>
          </cell>
          <cell r="E2399" t="str">
            <v>ケ所</v>
          </cell>
          <cell r="F2399">
            <v>31500</v>
          </cell>
          <cell r="G2399" t="str">
            <v>P-112</v>
          </cell>
          <cell r="H2399">
            <v>33075</v>
          </cell>
          <cell r="I2399">
            <v>33000</v>
          </cell>
        </row>
        <row r="2400">
          <cell r="B2400">
            <v>271015</v>
          </cell>
          <cell r="C2400" t="str">
            <v>電灯設備･(非木造)</v>
          </cell>
          <cell r="D2400" t="str">
            <v>事務所系･配線･配管･付属品･照明器具･中</v>
          </cell>
          <cell r="E2400" t="str">
            <v>ケ所</v>
          </cell>
          <cell r="F2400">
            <v>22900</v>
          </cell>
          <cell r="G2400" t="str">
            <v>P-112</v>
          </cell>
          <cell r="H2400">
            <v>24045</v>
          </cell>
          <cell r="I2400">
            <v>24000</v>
          </cell>
        </row>
        <row r="2401">
          <cell r="B2401">
            <v>271017</v>
          </cell>
          <cell r="C2401" t="str">
            <v>電灯設備･(非木造)</v>
          </cell>
          <cell r="D2401" t="str">
            <v>事務所系･配線･配管･付属品･照明器具･並</v>
          </cell>
          <cell r="E2401" t="str">
            <v>ケ所</v>
          </cell>
          <cell r="F2401">
            <v>20400</v>
          </cell>
          <cell r="G2401" t="str">
            <v>P-112</v>
          </cell>
          <cell r="H2401">
            <v>21420</v>
          </cell>
          <cell r="I2401">
            <v>21400</v>
          </cell>
        </row>
        <row r="2402">
          <cell r="B2402">
            <v>271021</v>
          </cell>
          <cell r="C2402" t="str">
            <v>電灯設備･(非木造)</v>
          </cell>
          <cell r="D2402" t="str">
            <v>工場系･配線･配管･付属品共･(照明器具を除く)</v>
          </cell>
          <cell r="E2402" t="str">
            <v>ケ所</v>
          </cell>
          <cell r="F2402">
            <v>14600</v>
          </cell>
          <cell r="G2402" t="str">
            <v>P-112</v>
          </cell>
          <cell r="H2402">
            <v>15330</v>
          </cell>
          <cell r="I2402">
            <v>15300</v>
          </cell>
        </row>
        <row r="2403">
          <cell r="B2403">
            <v>271023</v>
          </cell>
          <cell r="C2403" t="str">
            <v>電灯設備･(非木造)</v>
          </cell>
          <cell r="D2403" t="str">
            <v>工場系･配線･配管･付属品･照明器具･上</v>
          </cell>
          <cell r="E2403" t="str">
            <v>ケ所</v>
          </cell>
          <cell r="F2403">
            <v>22500</v>
          </cell>
          <cell r="G2403" t="str">
            <v>P-112</v>
          </cell>
          <cell r="H2403">
            <v>23625</v>
          </cell>
          <cell r="I2403">
            <v>23600</v>
          </cell>
        </row>
        <row r="2404">
          <cell r="B2404">
            <v>271025</v>
          </cell>
          <cell r="C2404" t="str">
            <v>電灯設備･(非木造)</v>
          </cell>
          <cell r="D2404" t="str">
            <v>工場系･配線･配管･付属品･照明器具･中</v>
          </cell>
          <cell r="E2404" t="str">
            <v>ケ所</v>
          </cell>
          <cell r="F2404">
            <v>19700</v>
          </cell>
          <cell r="G2404" t="str">
            <v>P-112</v>
          </cell>
          <cell r="H2404">
            <v>20685</v>
          </cell>
          <cell r="I2404">
            <v>20600</v>
          </cell>
        </row>
        <row r="2405">
          <cell r="B2405">
            <v>271027</v>
          </cell>
          <cell r="C2405" t="str">
            <v>電灯設備･(非木造)</v>
          </cell>
          <cell r="D2405" t="str">
            <v>工場系･配線･配管･付属品･照明器具･並</v>
          </cell>
          <cell r="E2405" t="str">
            <v>ケ所</v>
          </cell>
          <cell r="F2405">
            <v>19400</v>
          </cell>
          <cell r="G2405" t="str">
            <v>P-112</v>
          </cell>
          <cell r="H2405">
            <v>20370</v>
          </cell>
          <cell r="I2405">
            <v>20300</v>
          </cell>
        </row>
        <row r="2406">
          <cell r="B2406">
            <v>271101</v>
          </cell>
          <cell r="C2406" t="str">
            <v>換気扇･(台所用)</v>
          </cell>
          <cell r="D2406" t="str">
            <v>連動･排気･羽根径20㎝</v>
          </cell>
          <cell r="E2406" t="str">
            <v>ケ所</v>
          </cell>
          <cell r="F2406">
            <v>10900</v>
          </cell>
          <cell r="G2406" t="str">
            <v>P-112</v>
          </cell>
          <cell r="H2406">
            <v>11445</v>
          </cell>
          <cell r="I2406">
            <v>11400</v>
          </cell>
        </row>
        <row r="2407">
          <cell r="B2407">
            <v>271111</v>
          </cell>
          <cell r="C2407" t="str">
            <v>換気扇･(台所用)</v>
          </cell>
          <cell r="D2407" t="str">
            <v>連動･排気･羽根径25㎝</v>
          </cell>
          <cell r="E2407" t="str">
            <v>ケ所</v>
          </cell>
          <cell r="F2407">
            <v>11800</v>
          </cell>
          <cell r="G2407" t="str">
            <v>P-112</v>
          </cell>
          <cell r="H2407">
            <v>12390</v>
          </cell>
          <cell r="I2407">
            <v>12300</v>
          </cell>
        </row>
        <row r="2408">
          <cell r="B2408">
            <v>271121</v>
          </cell>
          <cell r="C2408" t="str">
            <v>換気扇･(台所用)</v>
          </cell>
          <cell r="D2408" t="str">
            <v>連動･排気･羽根径30㎝</v>
          </cell>
          <cell r="E2408" t="str">
            <v>ケ所</v>
          </cell>
          <cell r="F2408">
            <v>12900</v>
          </cell>
          <cell r="G2408" t="str">
            <v>P-112</v>
          </cell>
          <cell r="H2408">
            <v>13545</v>
          </cell>
          <cell r="I2408">
            <v>13500</v>
          </cell>
        </row>
        <row r="2409">
          <cell r="B2409">
            <v>271131</v>
          </cell>
          <cell r="C2409" t="str">
            <v>換気扇･(浴室用)</v>
          </cell>
          <cell r="D2409" t="str">
            <v>連動･排気･羽根径15㎝</v>
          </cell>
          <cell r="E2409" t="str">
            <v>ケ所</v>
          </cell>
          <cell r="F2409">
            <v>12400</v>
          </cell>
          <cell r="G2409" t="str">
            <v>P-112</v>
          </cell>
          <cell r="H2409">
            <v>13020</v>
          </cell>
          <cell r="I2409">
            <v>13000</v>
          </cell>
        </row>
        <row r="2410">
          <cell r="B2410">
            <v>271141</v>
          </cell>
          <cell r="C2410" t="str">
            <v>換気扇･(居室用･格子)</v>
          </cell>
          <cell r="D2410" t="str">
            <v>連動･排気･羽根径20㎝</v>
          </cell>
          <cell r="E2410" t="str">
            <v>ケ所</v>
          </cell>
          <cell r="F2410">
            <v>11500</v>
          </cell>
          <cell r="G2410" t="str">
            <v>P-112</v>
          </cell>
          <cell r="H2410">
            <v>12075</v>
          </cell>
          <cell r="I2410">
            <v>12000</v>
          </cell>
        </row>
        <row r="2411">
          <cell r="B2411">
            <v>271151</v>
          </cell>
          <cell r="C2411" t="str">
            <v>換気扇･(居室用･格子)</v>
          </cell>
          <cell r="D2411" t="str">
            <v>連動･排気･羽根径25㎝</v>
          </cell>
          <cell r="E2411" t="str">
            <v>ケ所</v>
          </cell>
          <cell r="F2411">
            <v>12500</v>
          </cell>
          <cell r="G2411" t="str">
            <v>P-112</v>
          </cell>
          <cell r="H2411">
            <v>13125</v>
          </cell>
          <cell r="I2411">
            <v>13100</v>
          </cell>
        </row>
        <row r="2412">
          <cell r="B2412">
            <v>271201</v>
          </cell>
          <cell r="C2412" t="str">
            <v>構内(街)灯</v>
          </cell>
          <cell r="D2412" t="str">
            <v>木柱90×90･自動点滅器付</v>
          </cell>
          <cell r="E2412" t="str">
            <v>基</v>
          </cell>
          <cell r="F2412">
            <v>33800</v>
          </cell>
          <cell r="G2412" t="str">
            <v>P-112</v>
          </cell>
          <cell r="H2412">
            <v>35490</v>
          </cell>
          <cell r="I2412">
            <v>35400</v>
          </cell>
        </row>
        <row r="2413">
          <cell r="B2413">
            <v>271205</v>
          </cell>
          <cell r="C2413" t="str">
            <v>構内(街)灯</v>
          </cell>
          <cell r="D2413" t="str">
            <v>鉄ﾊﾟｲﾌﾟφ48･自動点滅器付</v>
          </cell>
          <cell r="E2413" t="str">
            <v>基</v>
          </cell>
          <cell r="F2413">
            <v>33400</v>
          </cell>
          <cell r="G2413" t="str">
            <v>P-112</v>
          </cell>
          <cell r="H2413">
            <v>35070</v>
          </cell>
          <cell r="I2413">
            <v>35000</v>
          </cell>
        </row>
        <row r="2414">
          <cell r="B2414">
            <v>271211</v>
          </cell>
          <cell r="C2414" t="str">
            <v>構内(街)灯</v>
          </cell>
          <cell r="D2414" t="str">
            <v>照明ﾎﾟｰﾙ･自動点滅器付</v>
          </cell>
          <cell r="E2414" t="str">
            <v>基</v>
          </cell>
          <cell r="F2414">
            <v>49800</v>
          </cell>
          <cell r="G2414" t="str">
            <v>P-112</v>
          </cell>
          <cell r="H2414">
            <v>52290</v>
          </cell>
          <cell r="I2414">
            <v>52200</v>
          </cell>
        </row>
        <row r="2415">
          <cell r="B2415">
            <v>271221</v>
          </cell>
          <cell r="C2415" t="str">
            <v>門灯</v>
          </cell>
          <cell r="D2415" t="str">
            <v>埋込型･配線･配線管共</v>
          </cell>
          <cell r="E2415" t="str">
            <v>基</v>
          </cell>
          <cell r="F2415">
            <v>29100</v>
          </cell>
          <cell r="G2415" t="str">
            <v>P-112</v>
          </cell>
          <cell r="H2415">
            <v>30555</v>
          </cell>
          <cell r="I2415">
            <v>30500</v>
          </cell>
        </row>
        <row r="2416">
          <cell r="B2416">
            <v>271225</v>
          </cell>
          <cell r="C2416" t="str">
            <v>門灯</v>
          </cell>
          <cell r="D2416" t="str">
            <v>露出(外付)型･配線･配線管共</v>
          </cell>
          <cell r="E2416" t="str">
            <v>基</v>
          </cell>
          <cell r="F2416">
            <v>36600</v>
          </cell>
          <cell r="G2416" t="str">
            <v>P-112</v>
          </cell>
          <cell r="H2416">
            <v>38430</v>
          </cell>
          <cell r="I2416">
            <v>38400</v>
          </cell>
        </row>
        <row r="2417">
          <cell r="B2417">
            <v>271301</v>
          </cell>
          <cell r="C2417" t="str">
            <v>ﾃﾚﾋﾞ共聴設備</v>
          </cell>
          <cell r="D2417" t="str">
            <v>配線管･ｱﾝﾃﾅ･分配器･分配器1か所当たり</v>
          </cell>
          <cell r="E2417" t="str">
            <v>ケ所</v>
          </cell>
          <cell r="F2417">
            <v>35600</v>
          </cell>
          <cell r="G2417" t="str">
            <v>P-112</v>
          </cell>
          <cell r="H2417">
            <v>37380</v>
          </cell>
          <cell r="I2417">
            <v>37300</v>
          </cell>
        </row>
        <row r="2418">
          <cell r="B2418">
            <v>271311</v>
          </cell>
          <cell r="C2418" t="str">
            <v>ﾃﾚﾋﾞｱﾝﾃﾅ</v>
          </cell>
          <cell r="D2418" t="str">
            <v>VHF用･屋根上設置･H4m以下･端末整合器2</v>
          </cell>
          <cell r="E2418" t="str">
            <v>基</v>
          </cell>
          <cell r="F2418">
            <v>88400</v>
          </cell>
          <cell r="G2418" t="str">
            <v>P-112</v>
          </cell>
          <cell r="H2418">
            <v>92820</v>
          </cell>
          <cell r="I2418">
            <v>92800</v>
          </cell>
        </row>
        <row r="2419">
          <cell r="B2419">
            <v>271312</v>
          </cell>
          <cell r="C2419" t="str">
            <v>ﾃﾚﾋﾞｱﾝﾃﾅ</v>
          </cell>
          <cell r="D2419" t="str">
            <v>VHF用･屋根上設置･H8m以下･端末整合器2</v>
          </cell>
          <cell r="E2419" t="str">
            <v>基</v>
          </cell>
          <cell r="F2419">
            <v>103200</v>
          </cell>
          <cell r="G2419" t="str">
            <v>P-112</v>
          </cell>
          <cell r="H2419">
            <v>108360</v>
          </cell>
          <cell r="I2419">
            <v>108300</v>
          </cell>
        </row>
        <row r="2420">
          <cell r="B2420">
            <v>271315</v>
          </cell>
          <cell r="C2420" t="str">
            <v>ﾃﾚﾋﾞｱﾝﾃﾅ</v>
          </cell>
          <cell r="D2420" t="str">
            <v>UHF用･屋根上設置･H4m以下･端末整合器2</v>
          </cell>
          <cell r="E2420" t="str">
            <v>基</v>
          </cell>
          <cell r="F2420">
            <v>83800</v>
          </cell>
          <cell r="G2420" t="str">
            <v>P-112</v>
          </cell>
          <cell r="H2420">
            <v>87990</v>
          </cell>
          <cell r="I2420">
            <v>87900</v>
          </cell>
        </row>
        <row r="2421">
          <cell r="B2421">
            <v>271316</v>
          </cell>
          <cell r="C2421" t="str">
            <v>ﾃﾚﾋﾞｱﾝﾃﾅ</v>
          </cell>
          <cell r="D2421" t="str">
            <v>UHF用･屋根上設置･H8m以下･端末整合器2</v>
          </cell>
          <cell r="E2421" t="str">
            <v>基</v>
          </cell>
          <cell r="F2421">
            <v>98500</v>
          </cell>
          <cell r="G2421" t="str">
            <v>P-112</v>
          </cell>
          <cell r="H2421">
            <v>103425</v>
          </cell>
          <cell r="I2421">
            <v>103400</v>
          </cell>
        </row>
        <row r="2422">
          <cell r="B2422">
            <v>271321</v>
          </cell>
          <cell r="C2422" t="str">
            <v>ﾃﾚﾋﾞｱﾝﾃﾅ</v>
          </cell>
          <cell r="D2422" t="str">
            <v>BS用･屋根上設置･H4m以下･端末整合器2</v>
          </cell>
          <cell r="E2422" t="str">
            <v>基</v>
          </cell>
          <cell r="F2422">
            <v>123100</v>
          </cell>
          <cell r="G2422" t="str">
            <v>P-112</v>
          </cell>
          <cell r="H2422">
            <v>129255</v>
          </cell>
          <cell r="I2422">
            <v>129200</v>
          </cell>
        </row>
        <row r="2423">
          <cell r="B2423">
            <v>271325</v>
          </cell>
          <cell r="C2423" t="str">
            <v>ﾃﾚﾋﾞｱﾝﾃﾅ</v>
          </cell>
          <cell r="D2423" t="str">
            <v>VHF･UHF併設･屋根上設置･H4m以下</v>
          </cell>
          <cell r="E2423" t="str">
            <v>基</v>
          </cell>
          <cell r="F2423">
            <v>123500</v>
          </cell>
          <cell r="G2423" t="str">
            <v>P-112</v>
          </cell>
          <cell r="H2423">
            <v>129675</v>
          </cell>
          <cell r="I2423">
            <v>129600</v>
          </cell>
        </row>
        <row r="2424">
          <cell r="B2424">
            <v>271327</v>
          </cell>
          <cell r="C2424" t="str">
            <v>ﾃﾚﾋﾞｱﾝﾃﾅ</v>
          </cell>
          <cell r="D2424" t="str">
            <v>VHF･UHF併設･屋根上設置･H8m以下</v>
          </cell>
          <cell r="E2424" t="str">
            <v>基</v>
          </cell>
          <cell r="F2424">
            <v>138300</v>
          </cell>
          <cell r="G2424" t="str">
            <v>P-112</v>
          </cell>
          <cell r="H2424">
            <v>145215</v>
          </cell>
          <cell r="I2424">
            <v>145200</v>
          </cell>
        </row>
        <row r="2425">
          <cell r="B2425">
            <v>271331</v>
          </cell>
          <cell r="C2425" t="str">
            <v>ﾃﾚﾋﾞｱﾝﾃﾅ</v>
          </cell>
          <cell r="D2425" t="str">
            <v>VHF用･VW-12･軒先他設置･端末整合器2</v>
          </cell>
          <cell r="E2425" t="str">
            <v>基</v>
          </cell>
          <cell r="F2425">
            <v>71400</v>
          </cell>
          <cell r="G2425" t="str">
            <v>P-112</v>
          </cell>
          <cell r="H2425">
            <v>74970</v>
          </cell>
          <cell r="I2425">
            <v>74900</v>
          </cell>
        </row>
        <row r="2426">
          <cell r="B2426">
            <v>271335</v>
          </cell>
          <cell r="C2426" t="str">
            <v>ﾃﾚﾋﾞｱﾝﾃﾅ</v>
          </cell>
          <cell r="D2426" t="str">
            <v>UHF用･UL-20･軒先他設置･端末整合器2</v>
          </cell>
          <cell r="E2426" t="str">
            <v>基</v>
          </cell>
          <cell r="F2426">
            <v>66800</v>
          </cell>
          <cell r="G2426" t="str">
            <v>P-112</v>
          </cell>
          <cell r="H2426">
            <v>70140</v>
          </cell>
          <cell r="I2426">
            <v>70100</v>
          </cell>
        </row>
        <row r="2427">
          <cell r="B2427">
            <v>271337</v>
          </cell>
          <cell r="C2427" t="str">
            <v>ﾃﾚﾋﾞｱﾝﾃﾅ</v>
          </cell>
          <cell r="D2427" t="str">
            <v>VHF･UHF併設･軒先他設置･端末整合器4</v>
          </cell>
          <cell r="E2427" t="str">
            <v>基</v>
          </cell>
          <cell r="F2427">
            <v>106500</v>
          </cell>
          <cell r="G2427" t="str">
            <v>P-112</v>
          </cell>
          <cell r="H2427">
            <v>111825</v>
          </cell>
          <cell r="I2427">
            <v>111800</v>
          </cell>
        </row>
        <row r="2428">
          <cell r="B2428">
            <v>271341</v>
          </cell>
          <cell r="C2428" t="str">
            <v>ﾃﾚﾋﾞｱﾝﾃﾅ</v>
          </cell>
          <cell r="D2428" t="str">
            <v>BS用･BSA-75･軒先他設置･端末整合器2</v>
          </cell>
          <cell r="E2428" t="str">
            <v>基</v>
          </cell>
          <cell r="F2428">
            <v>106200</v>
          </cell>
          <cell r="G2428" t="str">
            <v>P-112</v>
          </cell>
          <cell r="H2428">
            <v>111510</v>
          </cell>
          <cell r="I2428">
            <v>111500</v>
          </cell>
        </row>
        <row r="2429">
          <cell r="B2429">
            <v>271351</v>
          </cell>
          <cell r="C2429" t="str">
            <v>電話用屋内配線管</v>
          </cell>
          <cell r="D2429" t="str">
            <v>配管･ﾎﾞｯｸｽ類･電話機1か所当たり･非木造用</v>
          </cell>
          <cell r="E2429" t="str">
            <v>ケ所</v>
          </cell>
          <cell r="F2429">
            <v>17300</v>
          </cell>
          <cell r="G2429" t="str">
            <v>P-112</v>
          </cell>
          <cell r="H2429">
            <v>18165</v>
          </cell>
          <cell r="I2429">
            <v>18100</v>
          </cell>
        </row>
        <row r="2430">
          <cell r="B2430">
            <v>271355</v>
          </cell>
          <cell r="C2430" t="str">
            <v>電話用屋内配線管</v>
          </cell>
          <cell r="D2430" t="str">
            <v>配管･ﾎﾞｯｸｽ類･電話機1か所当たり･木造用</v>
          </cell>
          <cell r="E2430" t="str">
            <v>ケ所</v>
          </cell>
          <cell r="F2430">
            <v>4710</v>
          </cell>
          <cell r="G2430" t="str">
            <v>P-112</v>
          </cell>
          <cell r="H2430">
            <v>4945</v>
          </cell>
          <cell r="I2430">
            <v>4940</v>
          </cell>
        </row>
        <row r="2431">
          <cell r="B2431">
            <v>271361</v>
          </cell>
          <cell r="C2431" t="str">
            <v>端子盤設置</v>
          </cell>
          <cell r="D2431" t="str">
            <v>端子盤･30P･端子盤1か所当たり</v>
          </cell>
          <cell r="E2431" t="str">
            <v>ケ所</v>
          </cell>
          <cell r="F2431">
            <v>19800</v>
          </cell>
          <cell r="G2431" t="str">
            <v>P-112</v>
          </cell>
          <cell r="H2431">
            <v>20790</v>
          </cell>
          <cell r="I2431">
            <v>20700</v>
          </cell>
        </row>
        <row r="2432">
          <cell r="B2432">
            <v>271365</v>
          </cell>
          <cell r="C2432" t="str">
            <v>端子盤設置</v>
          </cell>
          <cell r="D2432" t="str">
            <v>端子盤･100P･端子盤1か所当たり</v>
          </cell>
          <cell r="E2432" t="str">
            <v>ケ所</v>
          </cell>
          <cell r="F2432">
            <v>43400</v>
          </cell>
          <cell r="G2432" t="str">
            <v>P-112</v>
          </cell>
          <cell r="H2432">
            <v>45570</v>
          </cell>
          <cell r="I2432">
            <v>45500</v>
          </cell>
        </row>
        <row r="2433">
          <cell r="B2433">
            <v>271401</v>
          </cell>
          <cell r="C2433" t="str">
            <v>ｲﾝﾀｰﾎﾝ設備</v>
          </cell>
          <cell r="D2433" t="str">
            <v>玄関子機1･室内親機1･(住居用)</v>
          </cell>
          <cell r="E2433" t="str">
            <v>式</v>
          </cell>
          <cell r="F2433">
            <v>38200</v>
          </cell>
          <cell r="G2433" t="str">
            <v>P-112</v>
          </cell>
          <cell r="H2433">
            <v>40110</v>
          </cell>
          <cell r="I2433">
            <v>40100</v>
          </cell>
        </row>
        <row r="2434">
          <cell r="B2434">
            <v>271405</v>
          </cell>
          <cell r="C2434" t="str">
            <v>ｲﾝﾀｰﾎﾝ設備</v>
          </cell>
          <cell r="D2434" t="str">
            <v>玄関子機1･室内親機2･(住居用)</v>
          </cell>
          <cell r="E2434" t="str">
            <v>式</v>
          </cell>
          <cell r="F2434">
            <v>62300</v>
          </cell>
          <cell r="G2434" t="str">
            <v>P-112</v>
          </cell>
          <cell r="H2434">
            <v>65415</v>
          </cell>
          <cell r="I2434">
            <v>65400</v>
          </cell>
        </row>
        <row r="2435">
          <cell r="B2435">
            <v>271411</v>
          </cell>
          <cell r="C2435" t="str">
            <v>ｲﾝﾀｰﾎﾝ設備</v>
          </cell>
          <cell r="D2435" t="str">
            <v>玄関子機1･室内親機3･(住居用)</v>
          </cell>
          <cell r="E2435" t="str">
            <v>式</v>
          </cell>
          <cell r="F2435">
            <v>81200</v>
          </cell>
          <cell r="G2435" t="str">
            <v>P-112</v>
          </cell>
          <cell r="H2435">
            <v>85260</v>
          </cell>
          <cell r="I2435">
            <v>85200</v>
          </cell>
        </row>
        <row r="2436">
          <cell r="B2436">
            <v>271415</v>
          </cell>
          <cell r="C2436" t="str">
            <v>ｲﾝﾀｰﾎﾝ設備</v>
          </cell>
          <cell r="D2436" t="str">
            <v>玄関子機2･室内親機2･(住居用)</v>
          </cell>
          <cell r="E2436" t="str">
            <v>式</v>
          </cell>
          <cell r="F2436">
            <v>78100</v>
          </cell>
          <cell r="G2436" t="str">
            <v>P-112</v>
          </cell>
          <cell r="H2436">
            <v>82005</v>
          </cell>
          <cell r="I2436">
            <v>82000</v>
          </cell>
        </row>
        <row r="2437">
          <cell r="B2437">
            <v>271421</v>
          </cell>
          <cell r="C2437" t="str">
            <v>ｲﾝﾀｰﾎﾝ設備</v>
          </cell>
          <cell r="D2437" t="str">
            <v>玄関子機2･室内親機3･(住居用)</v>
          </cell>
          <cell r="E2437" t="str">
            <v>式</v>
          </cell>
          <cell r="F2437">
            <v>96100</v>
          </cell>
          <cell r="G2437" t="str">
            <v>P-112</v>
          </cell>
          <cell r="H2437">
            <v>100905</v>
          </cell>
          <cell r="I2437">
            <v>100900</v>
          </cell>
        </row>
        <row r="2438">
          <cell r="B2438">
            <v>271431</v>
          </cell>
          <cell r="C2438" t="str">
            <v>ｲﾝﾀｰﾎﾝ設備</v>
          </cell>
          <cell r="D2438" t="str">
            <v>設置2･相互通話型･(業務用)</v>
          </cell>
          <cell r="E2438" t="str">
            <v>式</v>
          </cell>
          <cell r="F2438">
            <v>51000</v>
          </cell>
          <cell r="G2438" t="str">
            <v>P-112</v>
          </cell>
          <cell r="H2438">
            <v>53550</v>
          </cell>
          <cell r="I2438">
            <v>53500</v>
          </cell>
        </row>
        <row r="2439">
          <cell r="B2439">
            <v>271435</v>
          </cell>
          <cell r="C2439" t="str">
            <v>ｲﾝﾀｰﾎﾝ設備</v>
          </cell>
          <cell r="D2439" t="str">
            <v>設置3･相互通話型･(業務用)</v>
          </cell>
          <cell r="E2439" t="str">
            <v>式</v>
          </cell>
          <cell r="F2439">
            <v>85400</v>
          </cell>
          <cell r="G2439" t="str">
            <v>P-112</v>
          </cell>
          <cell r="H2439">
            <v>89670</v>
          </cell>
          <cell r="I2439">
            <v>89600</v>
          </cell>
        </row>
        <row r="2440">
          <cell r="B2440">
            <v>271441</v>
          </cell>
          <cell r="C2440" t="str">
            <v>ｲﾝﾀｰﾎﾝ設備</v>
          </cell>
          <cell r="D2440" t="str">
            <v>設置4･相互通話型･(業務用)</v>
          </cell>
          <cell r="E2440" t="str">
            <v>式</v>
          </cell>
          <cell r="F2440">
            <v>124000</v>
          </cell>
          <cell r="G2440" t="str">
            <v>P-112</v>
          </cell>
          <cell r="H2440">
            <v>130200</v>
          </cell>
          <cell r="I2440">
            <v>130200</v>
          </cell>
        </row>
        <row r="2441">
          <cell r="B2441">
            <v>271445</v>
          </cell>
          <cell r="C2441" t="str">
            <v>ｲﾝﾀｰﾎﾝ設備</v>
          </cell>
          <cell r="D2441" t="str">
            <v>設置5･相互通話型･(業務用)</v>
          </cell>
          <cell r="E2441" t="str">
            <v>式</v>
          </cell>
          <cell r="F2441">
            <v>159500</v>
          </cell>
          <cell r="G2441" t="str">
            <v>P-112</v>
          </cell>
          <cell r="H2441">
            <v>167475</v>
          </cell>
          <cell r="I2441">
            <v>167400</v>
          </cell>
        </row>
        <row r="2442">
          <cell r="B2442">
            <v>271451</v>
          </cell>
          <cell r="C2442" t="str">
            <v>ﾁｬｲﾑ設備</v>
          </cell>
          <cell r="D2442" t="str">
            <v/>
          </cell>
          <cell r="E2442" t="str">
            <v>式</v>
          </cell>
          <cell r="F2442">
            <v>11200</v>
          </cell>
          <cell r="G2442" t="str">
            <v>P-113</v>
          </cell>
          <cell r="H2442">
            <v>11760</v>
          </cell>
          <cell r="I2442">
            <v>11700</v>
          </cell>
        </row>
        <row r="2443">
          <cell r="B2443">
            <v>271501</v>
          </cell>
          <cell r="C2443" t="str">
            <v>避雷設備</v>
          </cell>
          <cell r="D2443" t="str">
            <v>配管線･突針･接地･避雷針1か所当たり</v>
          </cell>
          <cell r="E2443" t="str">
            <v>ケ所</v>
          </cell>
          <cell r="F2443">
            <v>329800</v>
          </cell>
          <cell r="G2443" t="str">
            <v>P-113</v>
          </cell>
          <cell r="H2443">
            <v>346290</v>
          </cell>
          <cell r="I2443">
            <v>346200</v>
          </cell>
        </row>
        <row r="2444">
          <cell r="B2444">
            <v>271511</v>
          </cell>
          <cell r="C2444" t="str">
            <v>火災報知設備</v>
          </cell>
          <cell r="D2444" t="str">
            <v>配管線･ﾎﾞｯｸｽ･感知器･感知器の1か所当たり</v>
          </cell>
          <cell r="E2444" t="str">
            <v>ケ所</v>
          </cell>
          <cell r="F2444">
            <v>35400</v>
          </cell>
          <cell r="G2444" t="str">
            <v>P-113</v>
          </cell>
          <cell r="H2444">
            <v>37170</v>
          </cell>
          <cell r="I2444">
            <v>37100</v>
          </cell>
        </row>
        <row r="2445">
          <cell r="B2445">
            <v>271521</v>
          </cell>
          <cell r="C2445" t="str">
            <v>火災報知設備</v>
          </cell>
          <cell r="D2445" t="str">
            <v>受信機P型1級20窓程度･1か所当たり</v>
          </cell>
          <cell r="E2445" t="str">
            <v>ケ所</v>
          </cell>
          <cell r="F2445">
            <v>596100</v>
          </cell>
          <cell r="G2445" t="str">
            <v>P-113</v>
          </cell>
          <cell r="H2445">
            <v>625905</v>
          </cell>
          <cell r="I2445">
            <v>625900</v>
          </cell>
        </row>
        <row r="2446">
          <cell r="B2446">
            <v>271531</v>
          </cell>
          <cell r="C2446" t="str">
            <v>警報ﾍﾞﾙ設備</v>
          </cell>
          <cell r="D2446" t="str">
            <v>配管線･警報装置･警報装置1台1か所当たり</v>
          </cell>
          <cell r="E2446" t="str">
            <v>ケ所</v>
          </cell>
          <cell r="F2446">
            <v>46200</v>
          </cell>
          <cell r="G2446" t="str">
            <v>P-113</v>
          </cell>
          <cell r="H2446">
            <v>48510</v>
          </cell>
          <cell r="I2446">
            <v>48500</v>
          </cell>
        </row>
        <row r="2447">
          <cell r="B2447">
            <v>271551</v>
          </cell>
          <cell r="C2447" t="str">
            <v>電気時計設備[親時計]</v>
          </cell>
          <cell r="D2447" t="str">
            <v>壁掛型･3回線以下･(設置費のみ)</v>
          </cell>
          <cell r="E2447" t="str">
            <v>台</v>
          </cell>
          <cell r="F2447">
            <v>25500</v>
          </cell>
          <cell r="G2447" t="str">
            <v>P-113</v>
          </cell>
          <cell r="H2447">
            <v>26775</v>
          </cell>
          <cell r="I2447">
            <v>26700</v>
          </cell>
        </row>
        <row r="2448">
          <cell r="B2448">
            <v>271555</v>
          </cell>
          <cell r="C2448" t="str">
            <v>電気時計設備[親時計]</v>
          </cell>
          <cell r="D2448" t="str">
            <v>自立型･6回線以下･(設置費のみ)</v>
          </cell>
          <cell r="E2448" t="str">
            <v>台</v>
          </cell>
          <cell r="F2448">
            <v>50700</v>
          </cell>
          <cell r="G2448" t="str">
            <v>P-113</v>
          </cell>
          <cell r="H2448">
            <v>53235</v>
          </cell>
          <cell r="I2448">
            <v>53200</v>
          </cell>
        </row>
        <row r="2449">
          <cell r="B2449">
            <v>271561</v>
          </cell>
          <cell r="C2449" t="str">
            <v>電気時計設備[子時計]</v>
          </cell>
          <cell r="D2449" t="str">
            <v>壁掛型･(設置費のみ)</v>
          </cell>
          <cell r="E2449" t="str">
            <v>個</v>
          </cell>
          <cell r="F2449">
            <v>1660</v>
          </cell>
          <cell r="G2449" t="str">
            <v>P-113</v>
          </cell>
          <cell r="H2449">
            <v>1743</v>
          </cell>
          <cell r="I2449">
            <v>1740</v>
          </cell>
        </row>
        <row r="2450">
          <cell r="B2450">
            <v>271565</v>
          </cell>
          <cell r="C2450" t="str">
            <v>電気時計設備[子時計]</v>
          </cell>
          <cell r="D2450" t="str">
            <v>半埋込･(設置費のみ)</v>
          </cell>
          <cell r="E2450" t="str">
            <v>個</v>
          </cell>
          <cell r="F2450">
            <v>4370</v>
          </cell>
          <cell r="G2450" t="str">
            <v>P-113</v>
          </cell>
          <cell r="H2450">
            <v>4588</v>
          </cell>
          <cell r="I2450">
            <v>4580</v>
          </cell>
        </row>
        <row r="2451">
          <cell r="B2451">
            <v>271601</v>
          </cell>
          <cell r="C2451" t="str">
            <v>制御監視盤</v>
          </cell>
          <cell r="D2451" t="str">
            <v>(設置費のみ)</v>
          </cell>
          <cell r="E2451" t="str">
            <v>面</v>
          </cell>
          <cell r="F2451">
            <v>41500</v>
          </cell>
          <cell r="G2451" t="str">
            <v>P-113</v>
          </cell>
          <cell r="H2451">
            <v>43575</v>
          </cell>
          <cell r="I2451">
            <v>43500</v>
          </cell>
        </row>
        <row r="2452">
          <cell r="B2452">
            <v>271611</v>
          </cell>
          <cell r="C2452" t="str">
            <v>拡声装置</v>
          </cell>
          <cell r="D2452" t="str">
            <v>30W以下･卓上型･(設置費のみ)</v>
          </cell>
          <cell r="E2452" t="str">
            <v>台</v>
          </cell>
          <cell r="F2452">
            <v>16700</v>
          </cell>
          <cell r="G2452" t="str">
            <v>P-113</v>
          </cell>
          <cell r="H2452">
            <v>17535</v>
          </cell>
          <cell r="I2452">
            <v>17500</v>
          </cell>
        </row>
        <row r="2453">
          <cell r="B2453">
            <v>271621</v>
          </cell>
          <cell r="C2453" t="str">
            <v>拡声装置</v>
          </cell>
          <cell r="D2453" t="str">
            <v>60W以下･設置型･(設置費のみ)</v>
          </cell>
          <cell r="E2453" t="str">
            <v>台</v>
          </cell>
          <cell r="F2453">
            <v>26200</v>
          </cell>
          <cell r="G2453" t="str">
            <v>P-113</v>
          </cell>
          <cell r="H2453">
            <v>27510</v>
          </cell>
          <cell r="I2453">
            <v>27500</v>
          </cell>
        </row>
        <row r="2454">
          <cell r="B2454">
            <v>271631</v>
          </cell>
          <cell r="C2454" t="str">
            <v>拡声装置</v>
          </cell>
          <cell r="D2454" t="str">
            <v>120W以下･設置型･(設置費のみ)</v>
          </cell>
          <cell r="E2454" t="str">
            <v>台</v>
          </cell>
          <cell r="F2454">
            <v>49800</v>
          </cell>
          <cell r="G2454" t="str">
            <v>P-113</v>
          </cell>
          <cell r="H2454">
            <v>52290</v>
          </cell>
          <cell r="I2454">
            <v>52200</v>
          </cell>
        </row>
        <row r="2455">
          <cell r="B2455">
            <v>271641</v>
          </cell>
          <cell r="C2455" t="str">
            <v>ｽﾋﾟｰｶｰ</v>
          </cell>
          <cell r="D2455" t="str">
            <v>壁掛型･(設置費のみ)</v>
          </cell>
          <cell r="E2455" t="str">
            <v>個</v>
          </cell>
          <cell r="F2455">
            <v>1660</v>
          </cell>
          <cell r="G2455" t="str">
            <v>P-113</v>
          </cell>
          <cell r="H2455">
            <v>1743</v>
          </cell>
          <cell r="I2455">
            <v>1740</v>
          </cell>
        </row>
        <row r="2456">
          <cell r="B2456">
            <v>271651</v>
          </cell>
          <cell r="C2456" t="str">
            <v>ｽﾋﾟｰｶｰ</v>
          </cell>
          <cell r="D2456" t="str">
            <v>天井埋込型･(設置費のみ)</v>
          </cell>
          <cell r="E2456" t="str">
            <v>個</v>
          </cell>
          <cell r="F2456">
            <v>3320</v>
          </cell>
          <cell r="G2456" t="str">
            <v>P-113</v>
          </cell>
          <cell r="H2456">
            <v>3486</v>
          </cell>
          <cell r="I2456">
            <v>3480</v>
          </cell>
        </row>
        <row r="2457">
          <cell r="B2457">
            <v>271661</v>
          </cell>
          <cell r="C2457" t="str">
            <v>音量調整器</v>
          </cell>
          <cell r="D2457" t="str">
            <v>天井埋込型･(設置費のみ)</v>
          </cell>
          <cell r="E2457" t="str">
            <v>個</v>
          </cell>
          <cell r="F2457">
            <v>900</v>
          </cell>
          <cell r="G2457" t="str">
            <v>P-113</v>
          </cell>
          <cell r="H2457">
            <v>945</v>
          </cell>
          <cell r="I2457">
            <v>940</v>
          </cell>
        </row>
        <row r="2458">
          <cell r="B2458">
            <v>271721</v>
          </cell>
          <cell r="C2458" t="str">
            <v>変圧器</v>
          </cell>
          <cell r="D2458" t="str">
            <v>単相･6KV/10KVA･(設置費のみ)</v>
          </cell>
          <cell r="E2458" t="str">
            <v>台</v>
          </cell>
          <cell r="F2458">
            <v>15600</v>
          </cell>
          <cell r="G2458" t="str">
            <v>P-113</v>
          </cell>
          <cell r="H2458">
            <v>16380</v>
          </cell>
          <cell r="I2458">
            <v>16300</v>
          </cell>
        </row>
        <row r="2459">
          <cell r="B2459">
            <v>271723</v>
          </cell>
          <cell r="C2459" t="str">
            <v>変圧器</v>
          </cell>
          <cell r="D2459" t="str">
            <v>単相･6KV/20KVA･(設置費のみ)</v>
          </cell>
          <cell r="E2459" t="str">
            <v>台</v>
          </cell>
          <cell r="F2459">
            <v>26600</v>
          </cell>
          <cell r="G2459" t="str">
            <v>P-113</v>
          </cell>
          <cell r="H2459">
            <v>27930</v>
          </cell>
          <cell r="I2459">
            <v>27900</v>
          </cell>
        </row>
        <row r="2460">
          <cell r="B2460">
            <v>271725</v>
          </cell>
          <cell r="C2460" t="str">
            <v>変圧器</v>
          </cell>
          <cell r="D2460" t="str">
            <v>単相･6KV/75KVA･(設置費のみ)</v>
          </cell>
          <cell r="E2460" t="str">
            <v>台</v>
          </cell>
          <cell r="F2460">
            <v>54700</v>
          </cell>
          <cell r="G2460" t="str">
            <v>P-113</v>
          </cell>
          <cell r="H2460">
            <v>57435</v>
          </cell>
          <cell r="I2460">
            <v>57400</v>
          </cell>
        </row>
        <row r="2461">
          <cell r="B2461">
            <v>271727</v>
          </cell>
          <cell r="C2461" t="str">
            <v>変圧器</v>
          </cell>
          <cell r="D2461" t="str">
            <v>単相･6KV/100KVA･(設置費のみ)</v>
          </cell>
          <cell r="E2461" t="str">
            <v>台</v>
          </cell>
          <cell r="F2461">
            <v>58600</v>
          </cell>
          <cell r="G2461" t="str">
            <v>P-113</v>
          </cell>
          <cell r="H2461">
            <v>61530</v>
          </cell>
          <cell r="I2461">
            <v>61500</v>
          </cell>
        </row>
        <row r="2462">
          <cell r="B2462">
            <v>271731</v>
          </cell>
          <cell r="C2462" t="str">
            <v>変圧器</v>
          </cell>
          <cell r="D2462" t="str">
            <v>三相･6KV/20KVA･(設置費のみ)</v>
          </cell>
          <cell r="E2462" t="str">
            <v>台</v>
          </cell>
          <cell r="F2462">
            <v>32500</v>
          </cell>
          <cell r="G2462" t="str">
            <v>P-113</v>
          </cell>
          <cell r="H2462">
            <v>34125</v>
          </cell>
          <cell r="I2462">
            <v>34100</v>
          </cell>
        </row>
        <row r="2463">
          <cell r="B2463">
            <v>271735</v>
          </cell>
          <cell r="C2463" t="str">
            <v>変圧器</v>
          </cell>
          <cell r="D2463" t="str">
            <v>三相･6KV/75KVA･(設置費のみ)</v>
          </cell>
          <cell r="E2463" t="str">
            <v>台</v>
          </cell>
          <cell r="F2463">
            <v>62100</v>
          </cell>
          <cell r="G2463" t="str">
            <v>P-113</v>
          </cell>
          <cell r="H2463">
            <v>65205</v>
          </cell>
          <cell r="I2463">
            <v>65200</v>
          </cell>
        </row>
        <row r="2464">
          <cell r="B2464">
            <v>271741</v>
          </cell>
          <cell r="C2464" t="str">
            <v>変圧器</v>
          </cell>
          <cell r="D2464" t="str">
            <v>三相･6KV/100KVA･(設置費のみ)</v>
          </cell>
          <cell r="E2464" t="str">
            <v>台</v>
          </cell>
          <cell r="F2464">
            <v>68900</v>
          </cell>
          <cell r="G2464" t="str">
            <v>P-113</v>
          </cell>
          <cell r="H2464">
            <v>72345</v>
          </cell>
          <cell r="I2464">
            <v>72300</v>
          </cell>
        </row>
        <row r="2465">
          <cell r="B2465">
            <v>271745</v>
          </cell>
          <cell r="C2465" t="str">
            <v>変圧器</v>
          </cell>
          <cell r="D2465" t="str">
            <v>三相･6KV/150KVA･(設置費のみ)</v>
          </cell>
          <cell r="E2465" t="str">
            <v>台</v>
          </cell>
          <cell r="F2465">
            <v>90800</v>
          </cell>
          <cell r="G2465" t="str">
            <v>P-113</v>
          </cell>
          <cell r="H2465">
            <v>95340</v>
          </cell>
          <cell r="I2465">
            <v>95300</v>
          </cell>
        </row>
        <row r="2466">
          <cell r="B2466">
            <v>271751</v>
          </cell>
          <cell r="C2466" t="str">
            <v>変圧器</v>
          </cell>
          <cell r="D2466" t="str">
            <v>三相･6KV/200KVA･(設置費のみ)</v>
          </cell>
          <cell r="E2466" t="str">
            <v>台</v>
          </cell>
          <cell r="F2466">
            <v>100900</v>
          </cell>
          <cell r="G2466" t="str">
            <v>P-113</v>
          </cell>
          <cell r="H2466">
            <v>105945</v>
          </cell>
          <cell r="I2466">
            <v>105900</v>
          </cell>
        </row>
        <row r="2467">
          <cell r="B2467">
            <v>271755</v>
          </cell>
          <cell r="C2467" t="str">
            <v>変圧器</v>
          </cell>
          <cell r="D2467" t="str">
            <v>三相･6KV/300KVA･(設置費のみ)</v>
          </cell>
          <cell r="E2467" t="str">
            <v>台</v>
          </cell>
          <cell r="F2467">
            <v>128600</v>
          </cell>
          <cell r="G2467" t="str">
            <v>P-113</v>
          </cell>
          <cell r="H2467">
            <v>135030</v>
          </cell>
          <cell r="I2467">
            <v>135000</v>
          </cell>
        </row>
        <row r="2468">
          <cell r="B2468">
            <v>271801</v>
          </cell>
          <cell r="C2468" t="str">
            <v>高圧ｺﾝﾃﾞﾝｻ</v>
          </cell>
          <cell r="D2468" t="str">
            <v>三相･15KVA以下･(設置費のみ)</v>
          </cell>
          <cell r="E2468" t="str">
            <v>台</v>
          </cell>
          <cell r="F2468">
            <v>10300</v>
          </cell>
          <cell r="G2468" t="str">
            <v>P-113</v>
          </cell>
          <cell r="H2468">
            <v>10815</v>
          </cell>
          <cell r="I2468">
            <v>10800</v>
          </cell>
        </row>
        <row r="2469">
          <cell r="B2469">
            <v>271805</v>
          </cell>
          <cell r="C2469" t="str">
            <v>高圧ｺﾝﾃﾞﾝｻ</v>
          </cell>
          <cell r="D2469" t="str">
            <v>三相･20KVA以下･(設置費のみ)</v>
          </cell>
          <cell r="E2469" t="str">
            <v>台</v>
          </cell>
          <cell r="F2469">
            <v>15000</v>
          </cell>
          <cell r="G2469" t="str">
            <v>P-113</v>
          </cell>
          <cell r="H2469">
            <v>15750</v>
          </cell>
          <cell r="I2469">
            <v>15700</v>
          </cell>
        </row>
        <row r="2470">
          <cell r="B2470">
            <v>271811</v>
          </cell>
          <cell r="C2470" t="str">
            <v>高圧ｺﾝﾃﾞﾝｻ</v>
          </cell>
          <cell r="D2470" t="str">
            <v>三相･25KVA以下･(設置費のみ)</v>
          </cell>
          <cell r="E2470" t="str">
            <v>台</v>
          </cell>
          <cell r="F2470">
            <v>19200</v>
          </cell>
          <cell r="G2470" t="str">
            <v>P-113</v>
          </cell>
          <cell r="H2470">
            <v>20160</v>
          </cell>
          <cell r="I2470">
            <v>20100</v>
          </cell>
        </row>
        <row r="2471">
          <cell r="B2471">
            <v>271815</v>
          </cell>
          <cell r="C2471" t="str">
            <v>高圧ｺﾝﾃﾞﾝｻ</v>
          </cell>
          <cell r="D2471" t="str">
            <v>三相･30KVA以下･(設置費のみ)</v>
          </cell>
          <cell r="E2471" t="str">
            <v>台</v>
          </cell>
          <cell r="F2471">
            <v>19800</v>
          </cell>
          <cell r="G2471" t="str">
            <v>P-113</v>
          </cell>
          <cell r="H2471">
            <v>20790</v>
          </cell>
          <cell r="I2471">
            <v>20700</v>
          </cell>
        </row>
        <row r="2472">
          <cell r="B2472">
            <v>271821</v>
          </cell>
          <cell r="C2472" t="str">
            <v>高圧ｺﾝﾃﾞﾝｻ</v>
          </cell>
          <cell r="D2472" t="str">
            <v>三相･50KVA以下･(設置費のみ)</v>
          </cell>
          <cell r="E2472" t="str">
            <v>台</v>
          </cell>
          <cell r="F2472">
            <v>22400</v>
          </cell>
          <cell r="G2472" t="str">
            <v>P-113</v>
          </cell>
          <cell r="H2472">
            <v>23520</v>
          </cell>
          <cell r="I2472">
            <v>23500</v>
          </cell>
        </row>
        <row r="2473">
          <cell r="B2473">
            <v>271825</v>
          </cell>
          <cell r="C2473" t="str">
            <v>高圧ｺﾝﾃﾞﾝｻ</v>
          </cell>
          <cell r="D2473" t="str">
            <v>三相･75KVA以下･(設置費のみ)</v>
          </cell>
          <cell r="E2473" t="str">
            <v>台</v>
          </cell>
          <cell r="F2473">
            <v>38700</v>
          </cell>
          <cell r="G2473" t="str">
            <v>P-113</v>
          </cell>
          <cell r="H2473">
            <v>40635</v>
          </cell>
          <cell r="I2473">
            <v>40600</v>
          </cell>
        </row>
        <row r="2474">
          <cell r="B2474">
            <v>272001</v>
          </cell>
          <cell r="C2474" t="str">
            <v>電灯設備･(住居系)</v>
          </cell>
          <cell r="D2474" t="str">
            <v>電灯・ｺﾝｾﾝﾄ・ｽｲｯﾁ・分電盤・照明器具除く</v>
          </cell>
          <cell r="E2474" t="str">
            <v>ヶ所</v>
          </cell>
          <cell r="F2474">
            <v>4730</v>
          </cell>
          <cell r="G2474" t="str">
            <v>P-114</v>
          </cell>
          <cell r="H2474">
            <v>4966</v>
          </cell>
          <cell r="I2474">
            <v>4960</v>
          </cell>
        </row>
        <row r="2475">
          <cell r="B2475">
            <v>272005</v>
          </cell>
          <cell r="C2475" t="str">
            <v>電灯設備･(工場系)</v>
          </cell>
          <cell r="D2475" t="str">
            <v>電灯・ｺﾝｾﾝﾄ・ｽｲｯﾁ・分電盤・照明器具除く</v>
          </cell>
          <cell r="E2475" t="str">
            <v>ヶ所</v>
          </cell>
          <cell r="F2475">
            <v>18600</v>
          </cell>
          <cell r="G2475" t="str">
            <v>P-114</v>
          </cell>
          <cell r="H2475">
            <v>19530</v>
          </cell>
          <cell r="I2475">
            <v>19500</v>
          </cell>
        </row>
        <row r="2476">
          <cell r="B2476">
            <v>272101</v>
          </cell>
          <cell r="C2476" t="str">
            <v>電灯設備･(住居系)</v>
          </cell>
          <cell r="D2476" t="str">
            <v>電灯・ｺﾝｾﾝﾄ・ｽｲｯﾁ・分電盤・照明器具・上</v>
          </cell>
          <cell r="E2476" t="str">
            <v>ヶ所</v>
          </cell>
          <cell r="F2476">
            <v>19200</v>
          </cell>
          <cell r="G2476" t="str">
            <v>P-114</v>
          </cell>
          <cell r="H2476">
            <v>20160</v>
          </cell>
          <cell r="I2476">
            <v>20100</v>
          </cell>
        </row>
        <row r="2477">
          <cell r="B2477">
            <v>272111</v>
          </cell>
          <cell r="C2477" t="str">
            <v>電灯設備･(住居系)</v>
          </cell>
          <cell r="D2477" t="str">
            <v>電灯・ｺﾝｾﾝﾄ・ｽｲｯﾁ・分電盤・照明器具・中</v>
          </cell>
          <cell r="E2477" t="str">
            <v>ヶ所</v>
          </cell>
          <cell r="F2477">
            <v>16900</v>
          </cell>
          <cell r="G2477" t="str">
            <v>P-114</v>
          </cell>
          <cell r="H2477">
            <v>17745</v>
          </cell>
          <cell r="I2477">
            <v>17700</v>
          </cell>
        </row>
        <row r="2478">
          <cell r="B2478">
            <v>272121</v>
          </cell>
          <cell r="C2478" t="str">
            <v>電灯設備･(住居系)</v>
          </cell>
          <cell r="D2478" t="str">
            <v>電灯・ｺﾝｾﾝﾄ・ｽｲｯﾁ・分電盤・照明器具・並</v>
          </cell>
          <cell r="E2478" t="str">
            <v>ヶ所</v>
          </cell>
          <cell r="F2478">
            <v>14000</v>
          </cell>
          <cell r="G2478" t="str">
            <v>P-114</v>
          </cell>
          <cell r="H2478">
            <v>14700</v>
          </cell>
          <cell r="I2478">
            <v>14700</v>
          </cell>
        </row>
        <row r="2479">
          <cell r="B2479">
            <v>272201</v>
          </cell>
          <cell r="C2479" t="str">
            <v>電灯設備･(事務所系)</v>
          </cell>
          <cell r="D2479" t="str">
            <v>電灯・ｺﾝｾﾝﾄ・ｽｲｯﾁ・分電盤・照明器具・上</v>
          </cell>
          <cell r="E2479" t="str">
            <v>ヶ所</v>
          </cell>
          <cell r="F2479">
            <v>16300</v>
          </cell>
          <cell r="G2479" t="str">
            <v>P-114</v>
          </cell>
          <cell r="H2479">
            <v>17115</v>
          </cell>
          <cell r="I2479">
            <v>17100</v>
          </cell>
        </row>
        <row r="2480">
          <cell r="B2480">
            <v>272211</v>
          </cell>
          <cell r="C2480" t="str">
            <v>電灯設備･(事務所系)</v>
          </cell>
          <cell r="D2480" t="str">
            <v>電灯・ｺﾝｾﾝﾄ・ｽｲｯﾁ・分電盤・照明器具・中</v>
          </cell>
          <cell r="E2480" t="str">
            <v>ヶ所</v>
          </cell>
          <cell r="F2480">
            <v>11400</v>
          </cell>
          <cell r="G2480" t="str">
            <v>P-114</v>
          </cell>
          <cell r="H2480">
            <v>11970</v>
          </cell>
          <cell r="I2480">
            <v>11900</v>
          </cell>
        </row>
        <row r="2481">
          <cell r="B2481">
            <v>272221</v>
          </cell>
          <cell r="C2481" t="str">
            <v>電灯設備･(事務所系)</v>
          </cell>
          <cell r="D2481" t="str">
            <v>電灯・ｺﾝｾﾝﾄ・ｽｲｯﾁ・分電盤・照明器具・並</v>
          </cell>
          <cell r="E2481" t="str">
            <v>ヶ所</v>
          </cell>
          <cell r="F2481">
            <v>10000</v>
          </cell>
          <cell r="G2481" t="str">
            <v>P-114</v>
          </cell>
          <cell r="H2481">
            <v>10500</v>
          </cell>
          <cell r="I2481">
            <v>10500</v>
          </cell>
        </row>
        <row r="2482">
          <cell r="B2482">
            <v>272301</v>
          </cell>
          <cell r="C2482" t="str">
            <v>電灯設備･(工場系)</v>
          </cell>
          <cell r="D2482" t="str">
            <v>電灯・ｺﾝｾﾝﾄ・ｽｲｯﾁ・分電盤・照明器具・上</v>
          </cell>
          <cell r="E2482" t="str">
            <v>ヶ所</v>
          </cell>
          <cell r="F2482">
            <v>23700</v>
          </cell>
          <cell r="G2482" t="str">
            <v>P-114</v>
          </cell>
          <cell r="H2482">
            <v>24885</v>
          </cell>
          <cell r="I2482">
            <v>24800</v>
          </cell>
        </row>
        <row r="2483">
          <cell r="B2483">
            <v>272311</v>
          </cell>
          <cell r="C2483" t="str">
            <v>電灯設備･(工場系)</v>
          </cell>
          <cell r="D2483" t="str">
            <v>電灯・ｺﾝｾﾝﾄ・ｽｲｯﾁ・分電盤・照明器具・中</v>
          </cell>
          <cell r="E2483" t="str">
            <v>ヶ所</v>
          </cell>
          <cell r="F2483">
            <v>21900</v>
          </cell>
          <cell r="G2483" t="str">
            <v>P-114</v>
          </cell>
          <cell r="H2483">
            <v>22995</v>
          </cell>
          <cell r="I2483">
            <v>22900</v>
          </cell>
        </row>
        <row r="2484">
          <cell r="B2484">
            <v>272321</v>
          </cell>
          <cell r="C2484" t="str">
            <v>電灯設備･(工場系)</v>
          </cell>
          <cell r="D2484" t="str">
            <v>電灯・ｺﾝｾﾝﾄ・ｽｲｯﾁ・分電盤・照明器具・並</v>
          </cell>
          <cell r="E2484" t="str">
            <v>ヶ所</v>
          </cell>
          <cell r="F2484">
            <v>21700</v>
          </cell>
          <cell r="G2484" t="str">
            <v>P-114</v>
          </cell>
          <cell r="H2484">
            <v>22785</v>
          </cell>
          <cell r="I2484">
            <v>22700</v>
          </cell>
        </row>
        <row r="2485">
          <cell r="B2485">
            <v>273001</v>
          </cell>
          <cell r="C2485" t="str">
            <v>ﾋﾞﾆﾙ電線</v>
          </cell>
          <cell r="D2485" t="str">
            <v>IV1.2mm･管路内引込</v>
          </cell>
          <cell r="E2485" t="str">
            <v>ｍ</v>
          </cell>
          <cell r="F2485">
            <v>170</v>
          </cell>
          <cell r="G2485" t="str">
            <v>P-115</v>
          </cell>
          <cell r="H2485">
            <v>178</v>
          </cell>
          <cell r="I2485">
            <v>170</v>
          </cell>
        </row>
        <row r="2486">
          <cell r="B2486">
            <v>273002</v>
          </cell>
          <cell r="C2486" t="str">
            <v>ﾋﾞﾆﾙ電線</v>
          </cell>
          <cell r="D2486" t="str">
            <v>IV1.6mm･管路内引込</v>
          </cell>
          <cell r="E2486" t="str">
            <v>ｍ</v>
          </cell>
          <cell r="F2486">
            <v>190</v>
          </cell>
          <cell r="G2486" t="str">
            <v>P-115</v>
          </cell>
          <cell r="H2486">
            <v>199</v>
          </cell>
          <cell r="I2486">
            <v>190</v>
          </cell>
        </row>
        <row r="2487">
          <cell r="B2487">
            <v>273003</v>
          </cell>
          <cell r="C2487" t="str">
            <v>ﾋﾞﾆﾙ電線</v>
          </cell>
          <cell r="D2487" t="str">
            <v>IV2.0mm･管路内引込</v>
          </cell>
          <cell r="E2487" t="str">
            <v>ｍ</v>
          </cell>
          <cell r="F2487">
            <v>210</v>
          </cell>
          <cell r="G2487" t="str">
            <v>P-115</v>
          </cell>
          <cell r="H2487">
            <v>220</v>
          </cell>
          <cell r="I2487">
            <v>220</v>
          </cell>
        </row>
        <row r="2488">
          <cell r="B2488">
            <v>273004</v>
          </cell>
          <cell r="C2488" t="str">
            <v>ﾋﾞﾆﾙ電線</v>
          </cell>
          <cell r="D2488" t="str">
            <v>IV5.5m㎡･管路内引込</v>
          </cell>
          <cell r="E2488" t="str">
            <v>ｍ</v>
          </cell>
          <cell r="F2488">
            <v>270</v>
          </cell>
          <cell r="G2488" t="str">
            <v>P-115</v>
          </cell>
          <cell r="H2488">
            <v>283</v>
          </cell>
          <cell r="I2488">
            <v>280</v>
          </cell>
        </row>
        <row r="2489">
          <cell r="B2489">
            <v>273005</v>
          </cell>
          <cell r="C2489" t="str">
            <v>ﾋﾞﾆﾙ電線</v>
          </cell>
          <cell r="D2489" t="str">
            <v>IV8.0m㎡･管路内引込</v>
          </cell>
          <cell r="E2489" t="str">
            <v>ｍ</v>
          </cell>
          <cell r="F2489">
            <v>330</v>
          </cell>
          <cell r="G2489" t="str">
            <v>P-115</v>
          </cell>
          <cell r="H2489">
            <v>346</v>
          </cell>
          <cell r="I2489">
            <v>340</v>
          </cell>
        </row>
        <row r="2490">
          <cell r="B2490">
            <v>273006</v>
          </cell>
          <cell r="C2490" t="str">
            <v>ﾋﾞﾆﾙ電線</v>
          </cell>
          <cell r="D2490" t="str">
            <v>IV14m㎡･管路内引込</v>
          </cell>
          <cell r="E2490" t="str">
            <v>ｍ</v>
          </cell>
          <cell r="F2490">
            <v>420</v>
          </cell>
          <cell r="G2490" t="str">
            <v>P-115</v>
          </cell>
          <cell r="H2490">
            <v>441</v>
          </cell>
          <cell r="I2490">
            <v>440</v>
          </cell>
        </row>
        <row r="2491">
          <cell r="B2491">
            <v>273007</v>
          </cell>
          <cell r="C2491" t="str">
            <v>ﾋﾞﾆﾙ電線</v>
          </cell>
          <cell r="D2491" t="str">
            <v>IV22m㎡･管路内引込</v>
          </cell>
          <cell r="E2491" t="str">
            <v>ｍ</v>
          </cell>
          <cell r="F2491">
            <v>530</v>
          </cell>
          <cell r="G2491" t="str">
            <v>P-115</v>
          </cell>
          <cell r="H2491">
            <v>556</v>
          </cell>
          <cell r="I2491">
            <v>550</v>
          </cell>
        </row>
        <row r="2492">
          <cell r="B2492">
            <v>273008</v>
          </cell>
          <cell r="C2492" t="str">
            <v>ﾋﾞﾆﾙ電線</v>
          </cell>
          <cell r="D2492" t="str">
            <v>IV38m㎡･管路内引込</v>
          </cell>
          <cell r="E2492" t="str">
            <v>ｍ</v>
          </cell>
          <cell r="F2492">
            <v>750</v>
          </cell>
          <cell r="G2492" t="str">
            <v>P-115</v>
          </cell>
          <cell r="H2492">
            <v>787</v>
          </cell>
          <cell r="I2492">
            <v>780</v>
          </cell>
        </row>
        <row r="2493">
          <cell r="B2493">
            <v>273009</v>
          </cell>
          <cell r="C2493" t="str">
            <v>ﾋﾞﾆﾙ電線</v>
          </cell>
          <cell r="D2493" t="str">
            <v>IV60m㎡･管路内引込</v>
          </cell>
          <cell r="E2493" t="str">
            <v>ｍ</v>
          </cell>
          <cell r="F2493">
            <v>1020</v>
          </cell>
          <cell r="G2493" t="str">
            <v>P-115</v>
          </cell>
          <cell r="H2493">
            <v>1071</v>
          </cell>
          <cell r="I2493">
            <v>1070</v>
          </cell>
        </row>
        <row r="2494">
          <cell r="B2494">
            <v>273021</v>
          </cell>
          <cell r="C2494" t="str">
            <v>ﾋﾞﾆﾙ電線</v>
          </cell>
          <cell r="D2494" t="str">
            <v>HIV1.2mm×1C･管路内引込</v>
          </cell>
          <cell r="E2494" t="str">
            <v>ｍ</v>
          </cell>
          <cell r="F2494">
            <v>170</v>
          </cell>
          <cell r="G2494" t="str">
            <v>P-115</v>
          </cell>
          <cell r="H2494">
            <v>178</v>
          </cell>
          <cell r="I2494">
            <v>170</v>
          </cell>
        </row>
        <row r="2495">
          <cell r="B2495">
            <v>273022</v>
          </cell>
          <cell r="C2495" t="str">
            <v>ﾋﾞﾆﾙ電線</v>
          </cell>
          <cell r="D2495" t="str">
            <v>HIV1.6mm×1C･管路内引込</v>
          </cell>
          <cell r="E2495" t="str">
            <v>ｍ</v>
          </cell>
          <cell r="F2495">
            <v>200</v>
          </cell>
          <cell r="G2495" t="str">
            <v>P-115</v>
          </cell>
          <cell r="H2495">
            <v>210</v>
          </cell>
          <cell r="I2495">
            <v>210</v>
          </cell>
        </row>
        <row r="2496">
          <cell r="B2496">
            <v>273023</v>
          </cell>
          <cell r="C2496" t="str">
            <v>ﾋﾞﾆﾙ電線</v>
          </cell>
          <cell r="D2496" t="str">
            <v>HIV2.0mm×1C･管路内引込</v>
          </cell>
          <cell r="E2496" t="str">
            <v>ｍ</v>
          </cell>
          <cell r="F2496">
            <v>220</v>
          </cell>
          <cell r="G2496" t="str">
            <v>P-115</v>
          </cell>
          <cell r="H2496">
            <v>231</v>
          </cell>
          <cell r="I2496">
            <v>230</v>
          </cell>
        </row>
        <row r="2497">
          <cell r="B2497">
            <v>273024</v>
          </cell>
          <cell r="C2497" t="str">
            <v>ﾋﾞﾆﾙ電線</v>
          </cell>
          <cell r="D2497" t="str">
            <v>HIV2.6mm×1C･管路内引込</v>
          </cell>
          <cell r="E2497" t="str">
            <v>ｍ</v>
          </cell>
          <cell r="F2497">
            <v>230</v>
          </cell>
          <cell r="G2497" t="str">
            <v>P-115</v>
          </cell>
          <cell r="H2497">
            <v>241</v>
          </cell>
          <cell r="I2497">
            <v>240</v>
          </cell>
        </row>
        <row r="2498">
          <cell r="B2498">
            <v>273025</v>
          </cell>
          <cell r="C2498" t="str">
            <v>ﾋﾞﾆﾙ電線</v>
          </cell>
          <cell r="D2498" t="str">
            <v>HIV5.5m㎡×1C･管路内引込</v>
          </cell>
          <cell r="E2498" t="str">
            <v>ｍ</v>
          </cell>
          <cell r="F2498">
            <v>280</v>
          </cell>
          <cell r="G2498" t="str">
            <v>P-115</v>
          </cell>
          <cell r="H2498">
            <v>294</v>
          </cell>
          <cell r="I2498">
            <v>290</v>
          </cell>
        </row>
        <row r="2499">
          <cell r="B2499">
            <v>273026</v>
          </cell>
          <cell r="C2499" t="str">
            <v>ﾋﾞﾆﾙ電線</v>
          </cell>
          <cell r="D2499" t="str">
            <v>HIV8.0m㎡×1C･管路内引込</v>
          </cell>
          <cell r="E2499" t="str">
            <v>ｍ</v>
          </cell>
          <cell r="F2499">
            <v>340</v>
          </cell>
          <cell r="G2499" t="str">
            <v>P-115</v>
          </cell>
          <cell r="H2499">
            <v>357</v>
          </cell>
          <cell r="I2499">
            <v>350</v>
          </cell>
        </row>
        <row r="2500">
          <cell r="B2500">
            <v>273027</v>
          </cell>
          <cell r="C2500" t="str">
            <v>ﾋﾞﾆﾙ電線</v>
          </cell>
          <cell r="D2500" t="str">
            <v>HIV14.0m㎡×1C･管路内引込</v>
          </cell>
          <cell r="E2500" t="str">
            <v>ｍ</v>
          </cell>
          <cell r="F2500">
            <v>440</v>
          </cell>
          <cell r="G2500" t="str">
            <v>P-115</v>
          </cell>
          <cell r="H2500">
            <v>462</v>
          </cell>
          <cell r="I2500">
            <v>460</v>
          </cell>
        </row>
        <row r="2501">
          <cell r="B2501">
            <v>273041</v>
          </cell>
          <cell r="C2501" t="str">
            <v>Fｹｰﾌﾞﾙ</v>
          </cell>
          <cell r="D2501" t="str">
            <v>VVF1.6mm×2C･木造ｻﾄﾞﾙ又はｽﾃｰﾌﾞﾙ止</v>
          </cell>
          <cell r="E2501" t="str">
            <v>ｍ</v>
          </cell>
          <cell r="F2501">
            <v>370</v>
          </cell>
          <cell r="G2501" t="str">
            <v>P-115</v>
          </cell>
          <cell r="H2501">
            <v>388</v>
          </cell>
          <cell r="I2501">
            <v>380</v>
          </cell>
        </row>
        <row r="2502">
          <cell r="B2502">
            <v>273042</v>
          </cell>
          <cell r="C2502" t="str">
            <v>Fｹｰﾌﾞﾙ</v>
          </cell>
          <cell r="D2502" t="str">
            <v>VVF2.0mm×2C･木造ｻﾄﾞﾙ又はｽﾃｰﾌﾞﾙ止</v>
          </cell>
          <cell r="E2502" t="str">
            <v>ｍ</v>
          </cell>
          <cell r="F2502">
            <v>470</v>
          </cell>
          <cell r="G2502" t="str">
            <v>P-115</v>
          </cell>
          <cell r="H2502">
            <v>493</v>
          </cell>
          <cell r="I2502">
            <v>490</v>
          </cell>
        </row>
        <row r="2503">
          <cell r="B2503">
            <v>273043</v>
          </cell>
          <cell r="C2503" t="str">
            <v>Fｹｰﾌﾞﾙ</v>
          </cell>
          <cell r="D2503" t="str">
            <v>VVF2.6mm×2C･木造ｻﾄﾞﾙ又はｽﾃｰﾌﾞﾙ止</v>
          </cell>
          <cell r="E2503" t="str">
            <v>ｍ</v>
          </cell>
          <cell r="F2503">
            <v>610</v>
          </cell>
          <cell r="G2503" t="str">
            <v>P-115</v>
          </cell>
          <cell r="H2503">
            <v>640</v>
          </cell>
          <cell r="I2503">
            <v>640</v>
          </cell>
        </row>
        <row r="2504">
          <cell r="B2504">
            <v>273045</v>
          </cell>
          <cell r="C2504" t="str">
            <v>Fｹｰﾌﾞﾙ</v>
          </cell>
          <cell r="D2504" t="str">
            <v>VVF1.6mm×3C･木造ｻﾄﾞﾙ又はｽﾃｰﾌﾞﾙ止</v>
          </cell>
          <cell r="E2504" t="str">
            <v>ｍ</v>
          </cell>
          <cell r="F2504">
            <v>480</v>
          </cell>
          <cell r="G2504" t="str">
            <v>P-115</v>
          </cell>
          <cell r="H2504">
            <v>504</v>
          </cell>
          <cell r="I2504">
            <v>500</v>
          </cell>
        </row>
        <row r="2505">
          <cell r="B2505">
            <v>273046</v>
          </cell>
          <cell r="C2505" t="str">
            <v>Fｹｰﾌﾞﾙ</v>
          </cell>
          <cell r="D2505" t="str">
            <v>VVF2.0mm×3C･木造ｻﾄﾞﾙ又はｽﾃｰﾌﾞﾙ止</v>
          </cell>
          <cell r="E2505" t="str">
            <v>ｍ</v>
          </cell>
          <cell r="F2505">
            <v>590</v>
          </cell>
          <cell r="G2505" t="str">
            <v>P-115</v>
          </cell>
          <cell r="H2505">
            <v>619</v>
          </cell>
          <cell r="I2505">
            <v>610</v>
          </cell>
        </row>
        <row r="2506">
          <cell r="B2506">
            <v>273047</v>
          </cell>
          <cell r="C2506" t="str">
            <v>Fｹｰﾌﾞﾙ</v>
          </cell>
          <cell r="D2506" t="str">
            <v>VVF2.6mm×3C･木造ｻﾄﾞﾙ又はｽﾃｰﾌﾞﾙ止</v>
          </cell>
          <cell r="E2506" t="str">
            <v>ｍ</v>
          </cell>
          <cell r="F2506">
            <v>790</v>
          </cell>
          <cell r="G2506" t="str">
            <v>P-115</v>
          </cell>
          <cell r="H2506">
            <v>829</v>
          </cell>
          <cell r="I2506">
            <v>820</v>
          </cell>
        </row>
        <row r="2507">
          <cell r="B2507">
            <v>273051</v>
          </cell>
          <cell r="C2507" t="str">
            <v>Fｹｰﾌﾞﾙ</v>
          </cell>
          <cell r="D2507" t="str">
            <v>VVF1.6mm×2C･RCｻﾄﾞﾙ止</v>
          </cell>
          <cell r="E2507" t="str">
            <v>ｍ</v>
          </cell>
          <cell r="F2507">
            <v>470</v>
          </cell>
          <cell r="G2507" t="str">
            <v>P-115</v>
          </cell>
          <cell r="H2507">
            <v>493</v>
          </cell>
          <cell r="I2507">
            <v>490</v>
          </cell>
        </row>
        <row r="2508">
          <cell r="B2508">
            <v>273052</v>
          </cell>
          <cell r="C2508" t="str">
            <v>Fｹｰﾌﾞﾙ</v>
          </cell>
          <cell r="D2508" t="str">
            <v>VVF2.0mm×2C･RCｻﾄﾞﾙ止</v>
          </cell>
          <cell r="E2508" t="str">
            <v>ｍ</v>
          </cell>
          <cell r="F2508">
            <v>640</v>
          </cell>
          <cell r="G2508" t="str">
            <v>P-115</v>
          </cell>
          <cell r="H2508">
            <v>672</v>
          </cell>
          <cell r="I2508">
            <v>670</v>
          </cell>
        </row>
        <row r="2509">
          <cell r="B2509">
            <v>273053</v>
          </cell>
          <cell r="C2509" t="str">
            <v>Fｹｰﾌﾞﾙ</v>
          </cell>
          <cell r="D2509" t="str">
            <v>VVF2.6mm×2C･RCｻﾄﾞﾙ止</v>
          </cell>
          <cell r="E2509" t="str">
            <v>ｍ</v>
          </cell>
          <cell r="F2509">
            <v>810</v>
          </cell>
          <cell r="G2509" t="str">
            <v>P-115</v>
          </cell>
          <cell r="H2509">
            <v>850</v>
          </cell>
          <cell r="I2509">
            <v>850</v>
          </cell>
        </row>
        <row r="2510">
          <cell r="B2510">
            <v>273055</v>
          </cell>
          <cell r="C2510" t="str">
            <v>Fｹｰﾌﾞﾙ</v>
          </cell>
          <cell r="D2510" t="str">
            <v>VVF1.6mm×3C･RCｻﾄﾞﾙ止</v>
          </cell>
          <cell r="E2510" t="str">
            <v>ｍ</v>
          </cell>
          <cell r="F2510">
            <v>640</v>
          </cell>
          <cell r="G2510" t="str">
            <v>P-115</v>
          </cell>
          <cell r="H2510">
            <v>672</v>
          </cell>
          <cell r="I2510">
            <v>670</v>
          </cell>
        </row>
        <row r="2511">
          <cell r="B2511">
            <v>273056</v>
          </cell>
          <cell r="C2511" t="str">
            <v>Fｹｰﾌﾞﾙ</v>
          </cell>
          <cell r="D2511" t="str">
            <v>VVF2.0mm×3C･RCｻﾄﾞﾙ止</v>
          </cell>
          <cell r="E2511" t="str">
            <v>ｍ</v>
          </cell>
          <cell r="F2511">
            <v>800</v>
          </cell>
          <cell r="G2511" t="str">
            <v>P-115</v>
          </cell>
          <cell r="H2511">
            <v>840</v>
          </cell>
          <cell r="I2511">
            <v>840</v>
          </cell>
        </row>
        <row r="2512">
          <cell r="B2512">
            <v>273057</v>
          </cell>
          <cell r="C2512" t="str">
            <v>Fｹｰﾌﾞﾙ</v>
          </cell>
          <cell r="D2512" t="str">
            <v>VVF2.6mm×3C･RCｻﾄﾞﾙ止</v>
          </cell>
          <cell r="E2512" t="str">
            <v>ｍ</v>
          </cell>
          <cell r="F2512">
            <v>1030</v>
          </cell>
          <cell r="G2512" t="str">
            <v>P-115</v>
          </cell>
          <cell r="H2512">
            <v>1081</v>
          </cell>
          <cell r="I2512">
            <v>1080</v>
          </cell>
        </row>
        <row r="2513">
          <cell r="B2513">
            <v>273061</v>
          </cell>
          <cell r="C2513" t="str">
            <v>Fｹｰﾌﾞﾙ</v>
          </cell>
          <cell r="D2513" t="str">
            <v>VVF1.6mm×2C･ころがし配線</v>
          </cell>
          <cell r="E2513" t="str">
            <v>ｍ</v>
          </cell>
          <cell r="F2513">
            <v>200</v>
          </cell>
          <cell r="G2513" t="str">
            <v>P-115</v>
          </cell>
          <cell r="H2513">
            <v>210</v>
          </cell>
          <cell r="I2513">
            <v>210</v>
          </cell>
        </row>
        <row r="2514">
          <cell r="B2514">
            <v>273062</v>
          </cell>
          <cell r="C2514" t="str">
            <v>Fｹｰﾌﾞﾙ</v>
          </cell>
          <cell r="D2514" t="str">
            <v>VVF2.0mm×2C･ころがし配線</v>
          </cell>
          <cell r="E2514" t="str">
            <v>ｍ</v>
          </cell>
          <cell r="F2514">
            <v>280</v>
          </cell>
          <cell r="G2514" t="str">
            <v>P-115</v>
          </cell>
          <cell r="H2514">
            <v>294</v>
          </cell>
          <cell r="I2514">
            <v>290</v>
          </cell>
        </row>
        <row r="2515">
          <cell r="B2515">
            <v>273063</v>
          </cell>
          <cell r="C2515" t="str">
            <v>Fｹｰﾌﾞﾙ</v>
          </cell>
          <cell r="D2515" t="str">
            <v>VVF2.6mm×2C･ころがし配線</v>
          </cell>
          <cell r="E2515" t="str">
            <v>ｍ</v>
          </cell>
          <cell r="F2515">
            <v>370</v>
          </cell>
          <cell r="G2515" t="str">
            <v>P-115</v>
          </cell>
          <cell r="H2515">
            <v>388</v>
          </cell>
          <cell r="I2515">
            <v>380</v>
          </cell>
        </row>
        <row r="2516">
          <cell r="B2516">
            <v>273065</v>
          </cell>
          <cell r="C2516" t="str">
            <v>Fｹｰﾌﾞﾙ</v>
          </cell>
          <cell r="D2516" t="str">
            <v>VVF1.6mm×3C･ころがし配線</v>
          </cell>
          <cell r="E2516" t="str">
            <v>ｍ</v>
          </cell>
          <cell r="F2516">
            <v>280</v>
          </cell>
          <cell r="G2516" t="str">
            <v>P-115</v>
          </cell>
          <cell r="H2516">
            <v>294</v>
          </cell>
          <cell r="I2516">
            <v>290</v>
          </cell>
        </row>
        <row r="2517">
          <cell r="B2517">
            <v>273066</v>
          </cell>
          <cell r="C2517" t="str">
            <v>Fｹｰﾌﾞﾙ</v>
          </cell>
          <cell r="D2517" t="str">
            <v>VVF2.0mm×3C･ころがし配線</v>
          </cell>
          <cell r="E2517" t="str">
            <v>ｍ</v>
          </cell>
          <cell r="F2517">
            <v>370</v>
          </cell>
          <cell r="G2517" t="str">
            <v>P-115</v>
          </cell>
          <cell r="H2517">
            <v>388</v>
          </cell>
          <cell r="I2517">
            <v>380</v>
          </cell>
        </row>
        <row r="2518">
          <cell r="B2518">
            <v>273067</v>
          </cell>
          <cell r="C2518" t="str">
            <v>Fｹｰﾌﾞﾙ</v>
          </cell>
          <cell r="D2518" t="str">
            <v>VVF2.6mm×3C･ころがし配線</v>
          </cell>
          <cell r="E2518" t="str">
            <v>ｍ</v>
          </cell>
          <cell r="F2518">
            <v>470</v>
          </cell>
          <cell r="G2518" t="str">
            <v>P-115</v>
          </cell>
          <cell r="H2518">
            <v>493</v>
          </cell>
          <cell r="I2518">
            <v>490</v>
          </cell>
        </row>
        <row r="2519">
          <cell r="B2519">
            <v>273101</v>
          </cell>
          <cell r="C2519" t="str">
            <v>CVｹｰﾌﾞﾙ</v>
          </cell>
          <cell r="D2519" t="str">
            <v>CV2.0m㎡-2C･管路内引込</v>
          </cell>
          <cell r="E2519" t="str">
            <v>ｍ</v>
          </cell>
          <cell r="F2519">
            <v>300</v>
          </cell>
          <cell r="G2519" t="str">
            <v>P-115</v>
          </cell>
          <cell r="H2519">
            <v>315</v>
          </cell>
          <cell r="I2519">
            <v>310</v>
          </cell>
        </row>
        <row r="2520">
          <cell r="B2520">
            <v>273102</v>
          </cell>
          <cell r="C2520" t="str">
            <v>CVｹｰﾌﾞﾙ</v>
          </cell>
          <cell r="D2520" t="str">
            <v>CV3.5m㎡-2C･管路内引込</v>
          </cell>
          <cell r="E2520" t="str">
            <v>ｍ</v>
          </cell>
          <cell r="F2520">
            <v>400</v>
          </cell>
          <cell r="G2520" t="str">
            <v>P-115</v>
          </cell>
          <cell r="H2520">
            <v>420</v>
          </cell>
          <cell r="I2520">
            <v>420</v>
          </cell>
        </row>
        <row r="2521">
          <cell r="B2521">
            <v>273103</v>
          </cell>
          <cell r="C2521" t="str">
            <v>CVｹｰﾌﾞﾙ</v>
          </cell>
          <cell r="D2521" t="str">
            <v>CV5.5m㎡-2C･管路内引込</v>
          </cell>
          <cell r="E2521" t="str">
            <v>ｍ</v>
          </cell>
          <cell r="F2521">
            <v>500</v>
          </cell>
          <cell r="G2521" t="str">
            <v>P-115</v>
          </cell>
          <cell r="H2521">
            <v>525</v>
          </cell>
          <cell r="I2521">
            <v>520</v>
          </cell>
        </row>
        <row r="2522">
          <cell r="B2522">
            <v>273104</v>
          </cell>
          <cell r="C2522" t="str">
            <v>CVｹｰﾌﾞﾙ</v>
          </cell>
          <cell r="D2522" t="str">
            <v>CV8m㎡-2C･管路内引込</v>
          </cell>
          <cell r="E2522" t="str">
            <v>ｍ</v>
          </cell>
          <cell r="F2522">
            <v>550</v>
          </cell>
          <cell r="G2522" t="str">
            <v>P-115</v>
          </cell>
          <cell r="H2522">
            <v>577</v>
          </cell>
          <cell r="I2522">
            <v>570</v>
          </cell>
        </row>
        <row r="2523">
          <cell r="B2523">
            <v>273105</v>
          </cell>
          <cell r="C2523" t="str">
            <v>CVｹｰﾌﾞﾙ</v>
          </cell>
          <cell r="D2523" t="str">
            <v>CV14m㎡-2C･管路内引込</v>
          </cell>
          <cell r="E2523" t="str">
            <v>ｍ</v>
          </cell>
          <cell r="F2523">
            <v>740</v>
          </cell>
          <cell r="G2523" t="str">
            <v>P-115</v>
          </cell>
          <cell r="H2523">
            <v>777</v>
          </cell>
          <cell r="I2523">
            <v>770</v>
          </cell>
        </row>
        <row r="2524">
          <cell r="B2524">
            <v>273106</v>
          </cell>
          <cell r="C2524" t="str">
            <v>CVｹｰﾌﾞﾙ</v>
          </cell>
          <cell r="D2524" t="str">
            <v>CV22m㎡-2C･管路内引込</v>
          </cell>
          <cell r="E2524" t="str">
            <v>ｍ</v>
          </cell>
          <cell r="F2524">
            <v>950</v>
          </cell>
          <cell r="G2524" t="str">
            <v>P-115</v>
          </cell>
          <cell r="H2524">
            <v>997</v>
          </cell>
          <cell r="I2524">
            <v>990</v>
          </cell>
        </row>
        <row r="2525">
          <cell r="B2525">
            <v>273107</v>
          </cell>
          <cell r="C2525" t="str">
            <v>CVｹｰﾌﾞﾙ</v>
          </cell>
          <cell r="D2525" t="str">
            <v>CV38m㎡-2C･管路内引込</v>
          </cell>
          <cell r="E2525" t="str">
            <v>ｍ</v>
          </cell>
          <cell r="F2525">
            <v>1370</v>
          </cell>
          <cell r="G2525" t="str">
            <v>P-115</v>
          </cell>
          <cell r="H2525">
            <v>1438</v>
          </cell>
          <cell r="I2525">
            <v>1430</v>
          </cell>
        </row>
        <row r="2526">
          <cell r="B2526">
            <v>273108</v>
          </cell>
          <cell r="C2526" t="str">
            <v>CVｹｰﾌﾞﾙ</v>
          </cell>
          <cell r="D2526" t="str">
            <v>CV60m㎡-1C･管路内引込</v>
          </cell>
          <cell r="E2526" t="str">
            <v>ｍ</v>
          </cell>
          <cell r="F2526">
            <v>1940</v>
          </cell>
          <cell r="G2526" t="str">
            <v>P-115</v>
          </cell>
          <cell r="H2526">
            <v>2037</v>
          </cell>
          <cell r="I2526">
            <v>2030</v>
          </cell>
        </row>
        <row r="2527">
          <cell r="B2527">
            <v>273109</v>
          </cell>
          <cell r="C2527" t="str">
            <v>CVｹｰﾌﾞﾙ</v>
          </cell>
          <cell r="D2527" t="str">
            <v>CV100m㎡-1C･管路内引込</v>
          </cell>
          <cell r="E2527" t="str">
            <v>ｍ</v>
          </cell>
          <cell r="F2527">
            <v>2810</v>
          </cell>
          <cell r="G2527" t="str">
            <v>P-115</v>
          </cell>
          <cell r="H2527">
            <v>2950</v>
          </cell>
          <cell r="I2527">
            <v>2950</v>
          </cell>
        </row>
        <row r="2528">
          <cell r="B2528">
            <v>273121</v>
          </cell>
          <cell r="C2528" t="str">
            <v>CVｹｰﾌﾞﾙ</v>
          </cell>
          <cell r="D2528" t="str">
            <v>CV5.5m㎡-3C･管路内引込</v>
          </cell>
          <cell r="E2528" t="str">
            <v>ｍ</v>
          </cell>
          <cell r="F2528">
            <v>610</v>
          </cell>
          <cell r="G2528" t="str">
            <v>P-115</v>
          </cell>
          <cell r="H2528">
            <v>640</v>
          </cell>
          <cell r="I2528">
            <v>640</v>
          </cell>
        </row>
        <row r="2529">
          <cell r="B2529">
            <v>273122</v>
          </cell>
          <cell r="C2529" t="str">
            <v>CVｹｰﾌﾞﾙ</v>
          </cell>
          <cell r="D2529" t="str">
            <v>CV8m㎡-3C･管路内引込</v>
          </cell>
          <cell r="E2529" t="str">
            <v>ｍ</v>
          </cell>
          <cell r="F2529">
            <v>720</v>
          </cell>
          <cell r="G2529" t="str">
            <v>P-115</v>
          </cell>
          <cell r="H2529">
            <v>756</v>
          </cell>
          <cell r="I2529">
            <v>750</v>
          </cell>
        </row>
        <row r="2530">
          <cell r="B2530">
            <v>273123</v>
          </cell>
          <cell r="C2530" t="str">
            <v>CVｹｰﾌﾞﾙ</v>
          </cell>
          <cell r="D2530" t="str">
            <v>CV14m㎡-3C･管路内引込</v>
          </cell>
          <cell r="E2530" t="str">
            <v>ｍ</v>
          </cell>
          <cell r="F2530">
            <v>960</v>
          </cell>
          <cell r="G2530" t="str">
            <v>P-115</v>
          </cell>
          <cell r="H2530">
            <v>1008</v>
          </cell>
          <cell r="I2530">
            <v>1000</v>
          </cell>
        </row>
        <row r="2531">
          <cell r="B2531">
            <v>273124</v>
          </cell>
          <cell r="C2531" t="str">
            <v>CVｹｰﾌﾞﾙ</v>
          </cell>
          <cell r="D2531" t="str">
            <v>CV22m㎡-3C･管路内引込</v>
          </cell>
          <cell r="E2531" t="str">
            <v>ｍ</v>
          </cell>
          <cell r="F2531">
            <v>1280</v>
          </cell>
          <cell r="G2531" t="str">
            <v>P-115</v>
          </cell>
          <cell r="H2531">
            <v>1344</v>
          </cell>
          <cell r="I2531">
            <v>1340</v>
          </cell>
        </row>
        <row r="2532">
          <cell r="B2532">
            <v>273125</v>
          </cell>
          <cell r="C2532" t="str">
            <v>CVｹｰﾌﾞﾙ</v>
          </cell>
          <cell r="D2532" t="str">
            <v>CV38m㎡-3C･管路内引込</v>
          </cell>
          <cell r="E2532" t="str">
            <v>ｍ</v>
          </cell>
          <cell r="F2532">
            <v>1790</v>
          </cell>
          <cell r="G2532" t="str">
            <v>P-115</v>
          </cell>
          <cell r="H2532">
            <v>1879</v>
          </cell>
          <cell r="I2532">
            <v>1870</v>
          </cell>
        </row>
        <row r="2533">
          <cell r="B2533">
            <v>273126</v>
          </cell>
          <cell r="C2533" t="str">
            <v>CVｹｰﾌﾞﾙ</v>
          </cell>
          <cell r="D2533" t="str">
            <v>CV60m㎡-3C･管路内引込</v>
          </cell>
          <cell r="E2533" t="str">
            <v>ｍ</v>
          </cell>
          <cell r="F2533">
            <v>2510</v>
          </cell>
          <cell r="G2533" t="str">
            <v>P-116</v>
          </cell>
          <cell r="H2533">
            <v>2635</v>
          </cell>
          <cell r="I2533">
            <v>2630</v>
          </cell>
        </row>
        <row r="2534">
          <cell r="B2534">
            <v>273127</v>
          </cell>
          <cell r="C2534" t="str">
            <v>CVｹｰﾌﾞﾙ</v>
          </cell>
          <cell r="D2534" t="str">
            <v>CV100m㎡-3C･管路内引込</v>
          </cell>
          <cell r="E2534" t="str">
            <v>ｍ</v>
          </cell>
          <cell r="F2534">
            <v>3700</v>
          </cell>
          <cell r="G2534" t="str">
            <v>P-116</v>
          </cell>
          <cell r="H2534">
            <v>3885</v>
          </cell>
          <cell r="I2534">
            <v>3880</v>
          </cell>
        </row>
        <row r="2535">
          <cell r="B2535">
            <v>273128</v>
          </cell>
          <cell r="C2535" t="str">
            <v>CVｹｰﾌﾞﾙ</v>
          </cell>
          <cell r="D2535" t="str">
            <v>CV150m㎡-3C･管路内引込</v>
          </cell>
          <cell r="E2535" t="str">
            <v>ｍ</v>
          </cell>
          <cell r="F2535">
            <v>4940</v>
          </cell>
          <cell r="G2535" t="str">
            <v>P-116</v>
          </cell>
          <cell r="H2535">
            <v>5187</v>
          </cell>
          <cell r="I2535">
            <v>5180</v>
          </cell>
        </row>
        <row r="2536">
          <cell r="B2536">
            <v>273129</v>
          </cell>
          <cell r="C2536" t="str">
            <v>CVｹｰﾌﾞﾙ</v>
          </cell>
          <cell r="D2536" t="str">
            <v>CV200m㎡-3C･管路内引込</v>
          </cell>
          <cell r="E2536" t="str">
            <v>ｍ</v>
          </cell>
          <cell r="F2536">
            <v>6220</v>
          </cell>
          <cell r="G2536" t="str">
            <v>P-116</v>
          </cell>
          <cell r="H2536">
            <v>6531</v>
          </cell>
          <cell r="I2536">
            <v>6530</v>
          </cell>
        </row>
        <row r="2537">
          <cell r="B2537">
            <v>273141</v>
          </cell>
          <cell r="C2537" t="str">
            <v>CVｹｰﾌﾞﾙ</v>
          </cell>
          <cell r="D2537" t="str">
            <v>CV8m㎡-4C･管路内引込</v>
          </cell>
          <cell r="E2537" t="str">
            <v>ｍ</v>
          </cell>
          <cell r="F2537">
            <v>790</v>
          </cell>
          <cell r="G2537" t="str">
            <v>P-116</v>
          </cell>
          <cell r="H2537">
            <v>829</v>
          </cell>
          <cell r="I2537">
            <v>820</v>
          </cell>
        </row>
        <row r="2538">
          <cell r="B2538">
            <v>273142</v>
          </cell>
          <cell r="C2538" t="str">
            <v>CVｹｰﾌﾞﾙ</v>
          </cell>
          <cell r="D2538" t="str">
            <v>CV14m㎡-4C･管路内引込</v>
          </cell>
          <cell r="E2538" t="str">
            <v>ｍ</v>
          </cell>
          <cell r="F2538">
            <v>1060</v>
          </cell>
          <cell r="G2538" t="str">
            <v>P-116</v>
          </cell>
          <cell r="H2538">
            <v>1113</v>
          </cell>
          <cell r="I2538">
            <v>1110</v>
          </cell>
        </row>
        <row r="2539">
          <cell r="B2539">
            <v>273143</v>
          </cell>
          <cell r="C2539" t="str">
            <v>CVｹｰﾌﾞﾙ</v>
          </cell>
          <cell r="D2539" t="str">
            <v>CV22m㎡-4C･管路内引込</v>
          </cell>
          <cell r="E2539" t="str">
            <v>ｍ</v>
          </cell>
          <cell r="F2539">
            <v>1440</v>
          </cell>
          <cell r="G2539" t="str">
            <v>P-116</v>
          </cell>
          <cell r="H2539">
            <v>1512</v>
          </cell>
          <cell r="I2539">
            <v>1510</v>
          </cell>
        </row>
        <row r="2540">
          <cell r="B2540">
            <v>273144</v>
          </cell>
          <cell r="C2540" t="str">
            <v>CVｹｰﾌﾞﾙ</v>
          </cell>
          <cell r="D2540" t="str">
            <v>CV38m㎡-4C･管路内引込</v>
          </cell>
          <cell r="E2540" t="str">
            <v>ｍ</v>
          </cell>
          <cell r="F2540">
            <v>2080</v>
          </cell>
          <cell r="G2540" t="str">
            <v>P-116</v>
          </cell>
          <cell r="H2540">
            <v>2184</v>
          </cell>
          <cell r="I2540">
            <v>2180</v>
          </cell>
        </row>
        <row r="2541">
          <cell r="B2541">
            <v>273151</v>
          </cell>
          <cell r="C2541" t="str">
            <v>CVVｹｰﾌﾞﾙ(制御用)</v>
          </cell>
          <cell r="D2541" t="str">
            <v>CVV1.25m㎡-2C･管路内引込</v>
          </cell>
          <cell r="E2541" t="str">
            <v>ｍ</v>
          </cell>
          <cell r="F2541">
            <v>320</v>
          </cell>
          <cell r="G2541" t="str">
            <v>P-116</v>
          </cell>
          <cell r="H2541">
            <v>336</v>
          </cell>
          <cell r="I2541">
            <v>330</v>
          </cell>
        </row>
        <row r="2542">
          <cell r="B2542">
            <v>273152</v>
          </cell>
          <cell r="C2542" t="str">
            <v>CVVｹｰﾌﾞﾙ(制御用)</v>
          </cell>
          <cell r="D2542" t="str">
            <v>CVV2.0m㎡-2C･管路内引込</v>
          </cell>
          <cell r="E2542" t="str">
            <v>ｍ</v>
          </cell>
          <cell r="F2542">
            <v>360</v>
          </cell>
          <cell r="G2542" t="str">
            <v>P-116</v>
          </cell>
          <cell r="H2542">
            <v>378</v>
          </cell>
          <cell r="I2542">
            <v>370</v>
          </cell>
        </row>
        <row r="2543">
          <cell r="B2543">
            <v>273155</v>
          </cell>
          <cell r="C2543" t="str">
            <v>CVVｹｰﾌﾞﾙ(制御用)</v>
          </cell>
          <cell r="D2543" t="str">
            <v>CVV2.0m㎡-3C･管路内引込</v>
          </cell>
          <cell r="E2543" t="str">
            <v>ｍ</v>
          </cell>
          <cell r="F2543">
            <v>410</v>
          </cell>
          <cell r="G2543" t="str">
            <v>P-116</v>
          </cell>
          <cell r="H2543">
            <v>430</v>
          </cell>
          <cell r="I2543">
            <v>430</v>
          </cell>
        </row>
        <row r="2544">
          <cell r="B2544">
            <v>273156</v>
          </cell>
          <cell r="C2544" t="str">
            <v>CVVｹｰﾌﾞﾙ(制御用)</v>
          </cell>
          <cell r="D2544" t="str">
            <v>CVV3.5m㎡-3C･管路内引込</v>
          </cell>
          <cell r="E2544" t="str">
            <v>ｍ</v>
          </cell>
          <cell r="F2544">
            <v>480</v>
          </cell>
          <cell r="G2544" t="str">
            <v>P-116</v>
          </cell>
          <cell r="H2544">
            <v>504</v>
          </cell>
          <cell r="I2544">
            <v>500</v>
          </cell>
        </row>
        <row r="2545">
          <cell r="B2545">
            <v>273161</v>
          </cell>
          <cell r="C2545" t="str">
            <v>CVVｹｰﾌﾞﾙ(制御用)</v>
          </cell>
          <cell r="D2545" t="str">
            <v>CVV3.5m㎡-4C･管路内引込</v>
          </cell>
          <cell r="E2545" t="str">
            <v>ｍ</v>
          </cell>
          <cell r="F2545">
            <v>540</v>
          </cell>
          <cell r="G2545" t="str">
            <v>P-116</v>
          </cell>
          <cell r="H2545">
            <v>567</v>
          </cell>
          <cell r="I2545">
            <v>560</v>
          </cell>
        </row>
        <row r="2546">
          <cell r="B2546">
            <v>273162</v>
          </cell>
          <cell r="C2546" t="str">
            <v>CVVｹｰﾌﾞﾙ(制御用)</v>
          </cell>
          <cell r="D2546" t="str">
            <v>CVV5.5m㎡-4C･管路内引込</v>
          </cell>
          <cell r="E2546" t="str">
            <v>ｍ</v>
          </cell>
          <cell r="F2546">
            <v>680</v>
          </cell>
          <cell r="G2546" t="str">
            <v>P-116</v>
          </cell>
          <cell r="H2546">
            <v>714</v>
          </cell>
          <cell r="I2546">
            <v>710</v>
          </cell>
        </row>
        <row r="2547">
          <cell r="B2547">
            <v>273165</v>
          </cell>
          <cell r="C2547" t="str">
            <v>CVVｹｰﾌﾞﾙ(制御用)</v>
          </cell>
          <cell r="D2547" t="str">
            <v>CVV5.5m㎡-5C･管路内引込</v>
          </cell>
          <cell r="E2547" t="str">
            <v>ｍ</v>
          </cell>
          <cell r="F2547">
            <v>860</v>
          </cell>
          <cell r="G2547" t="str">
            <v>P-116</v>
          </cell>
          <cell r="H2547">
            <v>903</v>
          </cell>
          <cell r="I2547">
            <v>900</v>
          </cell>
        </row>
        <row r="2548">
          <cell r="B2548">
            <v>273166</v>
          </cell>
          <cell r="C2548" t="str">
            <v>CVVｹｰﾌﾞﾙ(制御用)</v>
          </cell>
          <cell r="D2548" t="str">
            <v>CVV8m㎡-5C･管路内引込</v>
          </cell>
          <cell r="E2548" t="str">
            <v>ｍ</v>
          </cell>
          <cell r="F2548">
            <v>1070</v>
          </cell>
          <cell r="G2548" t="str">
            <v>P-116</v>
          </cell>
          <cell r="H2548">
            <v>1123</v>
          </cell>
          <cell r="I2548">
            <v>1120</v>
          </cell>
        </row>
        <row r="2549">
          <cell r="B2549">
            <v>273171</v>
          </cell>
          <cell r="C2549" t="str">
            <v>CVVｹｰﾌﾞﾙ(制御用)</v>
          </cell>
          <cell r="D2549" t="str">
            <v>CVV5.5m㎡-6C･管路内引込</v>
          </cell>
          <cell r="E2549" t="str">
            <v>ｍ</v>
          </cell>
          <cell r="F2549">
            <v>910</v>
          </cell>
          <cell r="G2549" t="str">
            <v>P-116</v>
          </cell>
          <cell r="H2549">
            <v>955</v>
          </cell>
          <cell r="I2549">
            <v>950</v>
          </cell>
        </row>
        <row r="2550">
          <cell r="B2550">
            <v>273172</v>
          </cell>
          <cell r="C2550" t="str">
            <v>CVVｹｰﾌﾞﾙ(制御用)</v>
          </cell>
          <cell r="D2550" t="str">
            <v>CVV8m㎡-6C･管路内引込</v>
          </cell>
          <cell r="E2550" t="str">
            <v>ｍ</v>
          </cell>
          <cell r="F2550">
            <v>1130</v>
          </cell>
          <cell r="G2550" t="str">
            <v>P-116</v>
          </cell>
          <cell r="H2550">
            <v>1186</v>
          </cell>
          <cell r="I2550">
            <v>1180</v>
          </cell>
        </row>
        <row r="2551">
          <cell r="B2551">
            <v>273175</v>
          </cell>
          <cell r="C2551" t="str">
            <v>CVVｹｰﾌﾞﾙ(制御用)</v>
          </cell>
          <cell r="D2551" t="str">
            <v>CVV8m㎡-7C･管路内引込</v>
          </cell>
          <cell r="E2551" t="str">
            <v>ｍ</v>
          </cell>
          <cell r="F2551">
            <v>1350</v>
          </cell>
          <cell r="G2551" t="str">
            <v>P-116</v>
          </cell>
          <cell r="H2551">
            <v>1417</v>
          </cell>
          <cell r="I2551">
            <v>1410</v>
          </cell>
        </row>
        <row r="2552">
          <cell r="B2552">
            <v>273176</v>
          </cell>
          <cell r="C2552" t="str">
            <v>CVVｹｰﾌﾞﾙ(制御用)</v>
          </cell>
          <cell r="D2552" t="str">
            <v>CVV8m㎡-8C･管路内引込</v>
          </cell>
          <cell r="E2552" t="str">
            <v>ｍ</v>
          </cell>
          <cell r="F2552">
            <v>1430</v>
          </cell>
          <cell r="G2552" t="str">
            <v>P-116</v>
          </cell>
          <cell r="H2552">
            <v>1501</v>
          </cell>
          <cell r="I2552">
            <v>1500</v>
          </cell>
        </row>
        <row r="2553">
          <cell r="B2553">
            <v>273301</v>
          </cell>
          <cell r="C2553" t="str">
            <v>硬質ﾋﾞﾆﾙ電線管</v>
          </cell>
          <cell r="D2553" t="str">
            <v>VE16mm･隠ぺい又はｺﾝｸﾘｰﾄ打込</v>
          </cell>
          <cell r="E2553" t="str">
            <v>ｍ</v>
          </cell>
          <cell r="F2553">
            <v>860</v>
          </cell>
          <cell r="G2553" t="str">
            <v>P-116</v>
          </cell>
          <cell r="H2553">
            <v>903</v>
          </cell>
          <cell r="I2553">
            <v>900</v>
          </cell>
        </row>
        <row r="2554">
          <cell r="B2554">
            <v>273302</v>
          </cell>
          <cell r="C2554" t="str">
            <v>硬質ﾋﾞﾆﾙ電線管</v>
          </cell>
          <cell r="D2554" t="str">
            <v>VE22mm･隠ぺい又はｺﾝｸﾘｰﾄ打込</v>
          </cell>
          <cell r="E2554" t="str">
            <v>ｍ</v>
          </cell>
          <cell r="F2554">
            <v>1060</v>
          </cell>
          <cell r="G2554" t="str">
            <v>P-116</v>
          </cell>
          <cell r="H2554">
            <v>1113</v>
          </cell>
          <cell r="I2554">
            <v>1110</v>
          </cell>
        </row>
        <row r="2555">
          <cell r="B2555">
            <v>273303</v>
          </cell>
          <cell r="C2555" t="str">
            <v>硬質ﾋﾞﾆﾙ電線管</v>
          </cell>
          <cell r="D2555" t="str">
            <v>VE28mm･隠ぺい又はｺﾝｸﾘｰﾄ打込</v>
          </cell>
          <cell r="E2555" t="str">
            <v>ｍ</v>
          </cell>
          <cell r="F2555">
            <v>1320</v>
          </cell>
          <cell r="G2555" t="str">
            <v>P-116</v>
          </cell>
          <cell r="H2555">
            <v>1386</v>
          </cell>
          <cell r="I2555">
            <v>1380</v>
          </cell>
        </row>
        <row r="2556">
          <cell r="B2556">
            <v>273304</v>
          </cell>
          <cell r="C2556" t="str">
            <v>硬質ﾋﾞﾆﾙ電線管</v>
          </cell>
          <cell r="D2556" t="str">
            <v>VE36mm･隠ぺい又はｺﾝｸﾘｰﾄ打込</v>
          </cell>
          <cell r="E2556" t="str">
            <v>ｍ</v>
          </cell>
          <cell r="F2556">
            <v>1780</v>
          </cell>
          <cell r="G2556" t="str">
            <v>P-116</v>
          </cell>
          <cell r="H2556">
            <v>1869</v>
          </cell>
          <cell r="I2556">
            <v>1860</v>
          </cell>
        </row>
        <row r="2557">
          <cell r="B2557">
            <v>273305</v>
          </cell>
          <cell r="C2557" t="str">
            <v>硬質ﾋﾞﾆﾙ電線管</v>
          </cell>
          <cell r="D2557" t="str">
            <v>VE42mm･隠ぺい又はｺﾝｸﾘｰﾄ打込</v>
          </cell>
          <cell r="E2557" t="str">
            <v>ｍ</v>
          </cell>
          <cell r="F2557">
            <v>2260</v>
          </cell>
          <cell r="G2557" t="str">
            <v>P-116</v>
          </cell>
          <cell r="H2557">
            <v>2373</v>
          </cell>
          <cell r="I2557">
            <v>2370</v>
          </cell>
        </row>
        <row r="2558">
          <cell r="B2558">
            <v>273306</v>
          </cell>
          <cell r="C2558" t="str">
            <v>硬質ﾋﾞﾆﾙ電線管</v>
          </cell>
          <cell r="D2558" t="str">
            <v>VE54mm･隠ぺい又はｺﾝｸﾘｰﾄ打込</v>
          </cell>
          <cell r="E2558" t="str">
            <v>ｍ</v>
          </cell>
          <cell r="F2558">
            <v>2790</v>
          </cell>
          <cell r="G2558" t="str">
            <v>P-116</v>
          </cell>
          <cell r="H2558">
            <v>2929</v>
          </cell>
          <cell r="I2558">
            <v>2920</v>
          </cell>
        </row>
        <row r="2559">
          <cell r="B2559">
            <v>273307</v>
          </cell>
          <cell r="C2559" t="str">
            <v>硬質ﾋﾞﾆﾙ電線管</v>
          </cell>
          <cell r="D2559" t="str">
            <v>VE70mm･隠ぺい又はｺﾝｸﾘｰﾄ打込</v>
          </cell>
          <cell r="E2559" t="str">
            <v>ｍ</v>
          </cell>
          <cell r="F2559">
            <v>3510</v>
          </cell>
          <cell r="G2559" t="str">
            <v>P-116</v>
          </cell>
          <cell r="H2559">
            <v>3685</v>
          </cell>
          <cell r="I2559">
            <v>3680</v>
          </cell>
        </row>
        <row r="2560">
          <cell r="B2560">
            <v>273308</v>
          </cell>
          <cell r="C2560" t="str">
            <v>硬質ﾋﾞﾆﾙ電線管</v>
          </cell>
          <cell r="D2560" t="str">
            <v>VE82mm･隠ぺい又はｺﾝｸﾘｰﾄ打込</v>
          </cell>
          <cell r="E2560" t="str">
            <v>ｍ</v>
          </cell>
          <cell r="F2560">
            <v>4410</v>
          </cell>
          <cell r="G2560" t="str">
            <v>P-116</v>
          </cell>
          <cell r="H2560">
            <v>4630</v>
          </cell>
          <cell r="I2560">
            <v>4630</v>
          </cell>
        </row>
        <row r="2561">
          <cell r="B2561">
            <v>273321</v>
          </cell>
          <cell r="C2561" t="str">
            <v>ねじなし電線管</v>
          </cell>
          <cell r="D2561" t="str">
            <v>E19mm･隠ぺい又はｺﾝｸﾘｰﾄ打込</v>
          </cell>
          <cell r="E2561" t="str">
            <v>ｍ</v>
          </cell>
          <cell r="F2561">
            <v>880</v>
          </cell>
          <cell r="G2561" t="str">
            <v>P-116</v>
          </cell>
          <cell r="H2561">
            <v>924</v>
          </cell>
          <cell r="I2561">
            <v>920</v>
          </cell>
        </row>
        <row r="2562">
          <cell r="B2562">
            <v>273322</v>
          </cell>
          <cell r="C2562" t="str">
            <v>ねじなし電線管</v>
          </cell>
          <cell r="D2562" t="str">
            <v>E25mm･隠ぺい又はｺﾝｸﾘｰﾄ打込</v>
          </cell>
          <cell r="E2562" t="str">
            <v>ｍ</v>
          </cell>
          <cell r="F2562">
            <v>1190</v>
          </cell>
          <cell r="G2562" t="str">
            <v>P-116</v>
          </cell>
          <cell r="H2562">
            <v>1249</v>
          </cell>
          <cell r="I2562">
            <v>1240</v>
          </cell>
        </row>
        <row r="2563">
          <cell r="B2563">
            <v>273323</v>
          </cell>
          <cell r="C2563" t="str">
            <v>ねじなし電線管</v>
          </cell>
          <cell r="D2563" t="str">
            <v>E31mm･隠ぺい又はｺﾝｸﾘｰﾄ打込</v>
          </cell>
          <cell r="E2563" t="str">
            <v>ｍ</v>
          </cell>
          <cell r="F2563">
            <v>1550</v>
          </cell>
          <cell r="G2563" t="str">
            <v>P-116</v>
          </cell>
          <cell r="H2563">
            <v>1627</v>
          </cell>
          <cell r="I2563">
            <v>1620</v>
          </cell>
        </row>
        <row r="2564">
          <cell r="B2564">
            <v>273324</v>
          </cell>
          <cell r="C2564" t="str">
            <v>ねじなし電線管</v>
          </cell>
          <cell r="D2564" t="str">
            <v>E39mm･隠ぺい又はｺﾝｸﾘｰﾄ打込</v>
          </cell>
          <cell r="E2564" t="str">
            <v>ｍ</v>
          </cell>
          <cell r="F2564">
            <v>1860</v>
          </cell>
          <cell r="G2564" t="str">
            <v>P-116</v>
          </cell>
          <cell r="H2564">
            <v>1953</v>
          </cell>
          <cell r="I2564">
            <v>1950</v>
          </cell>
        </row>
        <row r="2565">
          <cell r="B2565">
            <v>273325</v>
          </cell>
          <cell r="C2565" t="str">
            <v>ねじなし電線管</v>
          </cell>
          <cell r="D2565" t="str">
            <v>E51mm･隠ぺい又はｺﾝｸﾘｰﾄ打込</v>
          </cell>
          <cell r="E2565" t="str">
            <v>ｍ</v>
          </cell>
          <cell r="F2565">
            <v>2560</v>
          </cell>
          <cell r="G2565" t="str">
            <v>P-116</v>
          </cell>
          <cell r="H2565">
            <v>2688</v>
          </cell>
          <cell r="I2565">
            <v>2680</v>
          </cell>
        </row>
        <row r="2566">
          <cell r="B2566">
            <v>273326</v>
          </cell>
          <cell r="C2566" t="str">
            <v>ねじなし電線管</v>
          </cell>
          <cell r="D2566" t="str">
            <v>E63mm･隠ぺい又はｺﾝｸﾘｰﾄ打込</v>
          </cell>
          <cell r="E2566" t="str">
            <v>ｍ</v>
          </cell>
          <cell r="F2566">
            <v>3520</v>
          </cell>
          <cell r="G2566" t="str">
            <v>P-116</v>
          </cell>
          <cell r="H2566">
            <v>3696</v>
          </cell>
          <cell r="I2566">
            <v>3690</v>
          </cell>
        </row>
        <row r="2567">
          <cell r="B2567">
            <v>273327</v>
          </cell>
          <cell r="C2567" t="str">
            <v>ねじなし電線管</v>
          </cell>
          <cell r="D2567" t="str">
            <v>E75mm･隠ぺい又はｺﾝｸﾘｰﾄ打込</v>
          </cell>
          <cell r="E2567" t="str">
            <v>ｍ</v>
          </cell>
          <cell r="F2567">
            <v>4190</v>
          </cell>
          <cell r="G2567" t="str">
            <v>P-116</v>
          </cell>
          <cell r="H2567">
            <v>4399</v>
          </cell>
          <cell r="I2567">
            <v>4390</v>
          </cell>
        </row>
        <row r="2568">
          <cell r="B2568">
            <v>273341</v>
          </cell>
          <cell r="C2568" t="str">
            <v>薄鋼電線管</v>
          </cell>
          <cell r="D2568" t="str">
            <v>C19mm･隠ぺい又はｺﾝｸﾘｰﾄ打込</v>
          </cell>
          <cell r="E2568" t="str">
            <v>ｍ</v>
          </cell>
          <cell r="F2568">
            <v>1060</v>
          </cell>
          <cell r="G2568" t="str">
            <v>P-116</v>
          </cell>
          <cell r="H2568">
            <v>1113</v>
          </cell>
          <cell r="I2568">
            <v>1110</v>
          </cell>
        </row>
        <row r="2569">
          <cell r="B2569">
            <v>273342</v>
          </cell>
          <cell r="C2569" t="str">
            <v>薄鋼電線管</v>
          </cell>
          <cell r="D2569" t="str">
            <v>C25mm･隠ぺい又はｺﾝｸﾘｰﾄ打込</v>
          </cell>
          <cell r="E2569" t="str">
            <v>ｍ</v>
          </cell>
          <cell r="F2569">
            <v>1430</v>
          </cell>
          <cell r="G2569" t="str">
            <v>P-116</v>
          </cell>
          <cell r="H2569">
            <v>1501</v>
          </cell>
          <cell r="I2569">
            <v>1500</v>
          </cell>
        </row>
        <row r="2570">
          <cell r="B2570">
            <v>273343</v>
          </cell>
          <cell r="C2570" t="str">
            <v>薄鋼電線管</v>
          </cell>
          <cell r="D2570" t="str">
            <v>C31mm･隠ぺい又はｺﾝｸﾘｰﾄ打込</v>
          </cell>
          <cell r="E2570" t="str">
            <v>ｍ</v>
          </cell>
          <cell r="F2570">
            <v>1840</v>
          </cell>
          <cell r="G2570" t="str">
            <v>P-116</v>
          </cell>
          <cell r="H2570">
            <v>1932</v>
          </cell>
          <cell r="I2570">
            <v>1930</v>
          </cell>
        </row>
        <row r="2571">
          <cell r="B2571">
            <v>273344</v>
          </cell>
          <cell r="C2571" t="str">
            <v>薄鋼電線管</v>
          </cell>
          <cell r="D2571" t="str">
            <v>C39mm･隠ぺい又はｺﾝｸﾘｰﾄ打込</v>
          </cell>
          <cell r="E2571" t="str">
            <v>ｍ</v>
          </cell>
          <cell r="F2571">
            <v>2230</v>
          </cell>
          <cell r="G2571" t="str">
            <v>P-116</v>
          </cell>
          <cell r="H2571">
            <v>2341</v>
          </cell>
          <cell r="I2571">
            <v>2340</v>
          </cell>
        </row>
        <row r="2572">
          <cell r="B2572">
            <v>273345</v>
          </cell>
          <cell r="C2572" t="str">
            <v>薄鋼電線管</v>
          </cell>
          <cell r="D2572" t="str">
            <v>C51mm･隠ぺい又はｺﾝｸﾘｰﾄ打込</v>
          </cell>
          <cell r="E2572" t="str">
            <v>ｍ</v>
          </cell>
          <cell r="F2572">
            <v>3050</v>
          </cell>
          <cell r="G2572" t="str">
            <v>P-116</v>
          </cell>
          <cell r="H2572">
            <v>3202</v>
          </cell>
          <cell r="I2572">
            <v>3200</v>
          </cell>
        </row>
        <row r="2573">
          <cell r="B2573">
            <v>273346</v>
          </cell>
          <cell r="C2573" t="str">
            <v>薄鋼電線管</v>
          </cell>
          <cell r="D2573" t="str">
            <v>C63mm･隠ぺい又はｺﾝｸﾘｰﾄ打込</v>
          </cell>
          <cell r="E2573" t="str">
            <v>ｍ</v>
          </cell>
          <cell r="F2573">
            <v>4220</v>
          </cell>
          <cell r="G2573" t="str">
            <v>P-116</v>
          </cell>
          <cell r="H2573">
            <v>4431</v>
          </cell>
          <cell r="I2573">
            <v>4430</v>
          </cell>
        </row>
        <row r="2574">
          <cell r="B2574">
            <v>273347</v>
          </cell>
          <cell r="C2574" t="str">
            <v>薄鋼電線管</v>
          </cell>
          <cell r="D2574" t="str">
            <v>C75mm･隠ぺい又はｺﾝｸﾘｰﾄ打込</v>
          </cell>
          <cell r="E2574" t="str">
            <v>ｍ</v>
          </cell>
          <cell r="F2574">
            <v>4970</v>
          </cell>
          <cell r="G2574" t="str">
            <v>P-116</v>
          </cell>
          <cell r="H2574">
            <v>5218</v>
          </cell>
          <cell r="I2574">
            <v>5210</v>
          </cell>
        </row>
        <row r="2575">
          <cell r="B2575">
            <v>273361</v>
          </cell>
          <cell r="C2575" t="str">
            <v>厚鋼電線管</v>
          </cell>
          <cell r="D2575" t="str">
            <v>G16mm･隠ぺい又はｺﾝｸﾘｰﾄ打込</v>
          </cell>
          <cell r="E2575" t="str">
            <v>ｍ</v>
          </cell>
          <cell r="F2575">
            <v>1280</v>
          </cell>
          <cell r="G2575" t="str">
            <v>P-116</v>
          </cell>
          <cell r="H2575">
            <v>1344</v>
          </cell>
          <cell r="I2575">
            <v>1340</v>
          </cell>
        </row>
        <row r="2576">
          <cell r="B2576">
            <v>273362</v>
          </cell>
          <cell r="C2576" t="str">
            <v>厚鋼電線管</v>
          </cell>
          <cell r="D2576" t="str">
            <v>G22mm･隠ぺい又はｺﾝｸﾘｰﾄ打込</v>
          </cell>
          <cell r="E2576" t="str">
            <v>ｍ</v>
          </cell>
          <cell r="F2576">
            <v>1690</v>
          </cell>
          <cell r="G2576" t="str">
            <v>P-116</v>
          </cell>
          <cell r="H2576">
            <v>1774</v>
          </cell>
          <cell r="I2576">
            <v>1770</v>
          </cell>
        </row>
        <row r="2577">
          <cell r="B2577">
            <v>273363</v>
          </cell>
          <cell r="C2577" t="str">
            <v>厚鋼電線管</v>
          </cell>
          <cell r="D2577" t="str">
            <v>G28mm･隠ぺい又はｺﾝｸﾘｰﾄ打込</v>
          </cell>
          <cell r="E2577" t="str">
            <v>ｍ</v>
          </cell>
          <cell r="F2577">
            <v>2200</v>
          </cell>
          <cell r="G2577" t="str">
            <v>P-116</v>
          </cell>
          <cell r="H2577">
            <v>2310</v>
          </cell>
          <cell r="I2577">
            <v>2310</v>
          </cell>
        </row>
        <row r="2578">
          <cell r="B2578">
            <v>273364</v>
          </cell>
          <cell r="C2578" t="str">
            <v>厚鋼電線管</v>
          </cell>
          <cell r="D2578" t="str">
            <v>G36mm･隠ぺい又はｺﾝｸﾘｰﾄ打込</v>
          </cell>
          <cell r="E2578" t="str">
            <v>ｍ</v>
          </cell>
          <cell r="F2578">
            <v>2660</v>
          </cell>
          <cell r="G2578" t="str">
            <v>P-116</v>
          </cell>
          <cell r="H2578">
            <v>2793</v>
          </cell>
          <cell r="I2578">
            <v>2790</v>
          </cell>
        </row>
        <row r="2579">
          <cell r="B2579">
            <v>273365</v>
          </cell>
          <cell r="C2579" t="str">
            <v>厚鋼電線管</v>
          </cell>
          <cell r="D2579" t="str">
            <v>G42mm･隠ぺい又はｺﾝｸﾘｰﾄ打込</v>
          </cell>
          <cell r="E2579" t="str">
            <v>ｍ</v>
          </cell>
          <cell r="F2579">
            <v>3550</v>
          </cell>
          <cell r="G2579" t="str">
            <v>P-116</v>
          </cell>
          <cell r="H2579">
            <v>3727</v>
          </cell>
          <cell r="I2579">
            <v>3720</v>
          </cell>
        </row>
        <row r="2580">
          <cell r="B2580">
            <v>273366</v>
          </cell>
          <cell r="C2580" t="str">
            <v>厚鋼電線管</v>
          </cell>
          <cell r="D2580" t="str">
            <v>G54mm･隠ぺい又はｺﾝｸﾘｰﾄ打込</v>
          </cell>
          <cell r="E2580" t="str">
            <v>ｍ</v>
          </cell>
          <cell r="F2580">
            <v>4850</v>
          </cell>
          <cell r="G2580" t="str">
            <v>P-116</v>
          </cell>
          <cell r="H2580">
            <v>5092</v>
          </cell>
          <cell r="I2580">
            <v>5090</v>
          </cell>
        </row>
        <row r="2581">
          <cell r="B2581">
            <v>273367</v>
          </cell>
          <cell r="C2581" t="str">
            <v>厚鋼電線管</v>
          </cell>
          <cell r="D2581" t="str">
            <v>G70mm･隠ぺい又はｺﾝｸﾘｰﾄ打込</v>
          </cell>
          <cell r="E2581" t="str">
            <v>ｍ</v>
          </cell>
          <cell r="F2581">
            <v>5850</v>
          </cell>
          <cell r="G2581" t="str">
            <v>P-117</v>
          </cell>
          <cell r="H2581">
            <v>6142</v>
          </cell>
          <cell r="I2581">
            <v>6140</v>
          </cell>
        </row>
        <row r="2582">
          <cell r="B2582">
            <v>273368</v>
          </cell>
          <cell r="C2582" t="str">
            <v>厚鋼電線管</v>
          </cell>
          <cell r="D2582" t="str">
            <v>G82mm･隠ぺい又はｺﾝｸﾘｰﾄ打込</v>
          </cell>
          <cell r="E2582" t="str">
            <v>ｍ</v>
          </cell>
          <cell r="F2582">
            <v>7100</v>
          </cell>
          <cell r="G2582" t="str">
            <v>P-117</v>
          </cell>
          <cell r="H2582">
            <v>7455</v>
          </cell>
          <cell r="I2582">
            <v>7450</v>
          </cell>
        </row>
        <row r="2583">
          <cell r="B2583">
            <v>273369</v>
          </cell>
          <cell r="C2583" t="str">
            <v>厚鋼電線管</v>
          </cell>
          <cell r="D2583" t="str">
            <v>G92mm･隠ぺい又はｺﾝｸﾘｰﾄ打込</v>
          </cell>
          <cell r="E2583" t="str">
            <v>ｍ</v>
          </cell>
          <cell r="F2583">
            <v>8970</v>
          </cell>
          <cell r="G2583" t="str">
            <v>P-117</v>
          </cell>
          <cell r="H2583">
            <v>9418</v>
          </cell>
          <cell r="I2583">
            <v>9410</v>
          </cell>
        </row>
        <row r="2584">
          <cell r="B2584">
            <v>273370</v>
          </cell>
          <cell r="C2584" t="str">
            <v>厚鋼電線管</v>
          </cell>
          <cell r="D2584" t="str">
            <v>G104mm･隠ぺい又はｺﾝｸﾘｰﾄ打込</v>
          </cell>
          <cell r="E2584" t="str">
            <v>ｍ</v>
          </cell>
          <cell r="F2584">
            <v>10000</v>
          </cell>
          <cell r="G2584" t="str">
            <v>P-117</v>
          </cell>
          <cell r="H2584">
            <v>10500</v>
          </cell>
          <cell r="I2584">
            <v>10500</v>
          </cell>
        </row>
        <row r="2585">
          <cell r="B2585">
            <v>274001</v>
          </cell>
          <cell r="C2585" t="str">
            <v>立水栓</v>
          </cell>
          <cell r="D2585" t="str">
            <v>φ13･15mm用</v>
          </cell>
          <cell r="E2585" t="str">
            <v>栓</v>
          </cell>
          <cell r="F2585">
            <v>2450</v>
          </cell>
          <cell r="G2585" t="str">
            <v>P-118</v>
          </cell>
          <cell r="H2585">
            <v>2572</v>
          </cell>
          <cell r="I2585">
            <v>2570</v>
          </cell>
        </row>
        <row r="2586">
          <cell r="B2586">
            <v>274011</v>
          </cell>
          <cell r="C2586" t="str">
            <v>横水栓</v>
          </cell>
          <cell r="D2586" t="str">
            <v>φ13･15mm用</v>
          </cell>
          <cell r="E2586" t="str">
            <v>栓</v>
          </cell>
          <cell r="F2586">
            <v>2080</v>
          </cell>
          <cell r="G2586" t="str">
            <v>P-118</v>
          </cell>
          <cell r="H2586">
            <v>2184</v>
          </cell>
          <cell r="I2586">
            <v>2180</v>
          </cell>
        </row>
        <row r="2587">
          <cell r="B2587">
            <v>274012</v>
          </cell>
          <cell r="C2587" t="str">
            <v>横水栓</v>
          </cell>
          <cell r="D2587" t="str">
            <v>φ20mm用</v>
          </cell>
          <cell r="E2587" t="str">
            <v>栓</v>
          </cell>
          <cell r="F2587">
            <v>2760</v>
          </cell>
          <cell r="G2587" t="str">
            <v>P-118</v>
          </cell>
          <cell r="H2587">
            <v>2898</v>
          </cell>
          <cell r="I2587">
            <v>2890</v>
          </cell>
        </row>
        <row r="2588">
          <cell r="B2588">
            <v>274021</v>
          </cell>
          <cell r="C2588" t="str">
            <v>ﾎｰﾑ水栓</v>
          </cell>
          <cell r="D2588" t="str">
            <v>φ13･15mm用</v>
          </cell>
          <cell r="E2588" t="str">
            <v>栓</v>
          </cell>
          <cell r="F2588">
            <v>2530</v>
          </cell>
          <cell r="G2588" t="str">
            <v>P-118</v>
          </cell>
          <cell r="H2588">
            <v>2656</v>
          </cell>
          <cell r="I2588">
            <v>2650</v>
          </cell>
        </row>
        <row r="2589">
          <cell r="B2589">
            <v>274025</v>
          </cell>
          <cell r="C2589" t="str">
            <v>ﾎｰﾑ水栓</v>
          </cell>
          <cell r="D2589" t="str">
            <v>φ20mm用</v>
          </cell>
          <cell r="E2589" t="str">
            <v>栓</v>
          </cell>
          <cell r="F2589">
            <v>3450</v>
          </cell>
          <cell r="G2589" t="str">
            <v>P-118</v>
          </cell>
          <cell r="H2589">
            <v>3622</v>
          </cell>
          <cell r="I2589">
            <v>3620</v>
          </cell>
        </row>
        <row r="2590">
          <cell r="B2590">
            <v>274031</v>
          </cell>
          <cell r="C2590" t="str">
            <v>自在水栓</v>
          </cell>
          <cell r="D2590" t="str">
            <v>φ13･15mm用</v>
          </cell>
          <cell r="E2590" t="str">
            <v>栓</v>
          </cell>
          <cell r="F2590">
            <v>2310</v>
          </cell>
          <cell r="G2590" t="str">
            <v>P-118</v>
          </cell>
          <cell r="H2590">
            <v>2425</v>
          </cell>
          <cell r="I2590">
            <v>2420</v>
          </cell>
        </row>
        <row r="2591">
          <cell r="B2591">
            <v>274035</v>
          </cell>
          <cell r="C2591" t="str">
            <v>自在水栓</v>
          </cell>
          <cell r="D2591" t="str">
            <v>φ20mm用</v>
          </cell>
          <cell r="E2591" t="str">
            <v>栓</v>
          </cell>
          <cell r="F2591">
            <v>3590</v>
          </cell>
          <cell r="G2591" t="str">
            <v>P-118</v>
          </cell>
          <cell r="H2591">
            <v>3769</v>
          </cell>
          <cell r="I2591">
            <v>3760</v>
          </cell>
        </row>
        <row r="2592">
          <cell r="B2592">
            <v>274041</v>
          </cell>
          <cell r="C2592" t="str">
            <v>散水栓･箱付</v>
          </cell>
          <cell r="D2592" t="str">
            <v>φ13･15mm用･鋳鉄製310×200</v>
          </cell>
          <cell r="E2592" t="str">
            <v>栓</v>
          </cell>
          <cell r="F2592">
            <v>15100</v>
          </cell>
          <cell r="G2592" t="str">
            <v>P-118</v>
          </cell>
          <cell r="H2592">
            <v>15855</v>
          </cell>
          <cell r="I2592">
            <v>15800</v>
          </cell>
        </row>
        <row r="2593">
          <cell r="B2593">
            <v>274061</v>
          </cell>
          <cell r="C2593" t="str">
            <v>混合水栓</v>
          </cell>
          <cell r="D2593" t="str">
            <v>φ13･15mm用</v>
          </cell>
          <cell r="E2593" t="str">
            <v>栓</v>
          </cell>
          <cell r="F2593">
            <v>8600</v>
          </cell>
          <cell r="G2593" t="str">
            <v>P-118</v>
          </cell>
          <cell r="H2593">
            <v>9030</v>
          </cell>
          <cell r="I2593">
            <v>9030</v>
          </cell>
        </row>
        <row r="2594">
          <cell r="B2594">
            <v>274065</v>
          </cell>
          <cell r="C2594" t="str">
            <v>ｼｬﾜｰ付混合水栓</v>
          </cell>
          <cell r="D2594" t="str">
            <v>φ13･15mm用</v>
          </cell>
          <cell r="E2594" t="str">
            <v>栓</v>
          </cell>
          <cell r="F2594">
            <v>11200</v>
          </cell>
          <cell r="G2594" t="str">
            <v>P-118</v>
          </cell>
          <cell r="H2594">
            <v>11760</v>
          </cell>
          <cell r="I2594">
            <v>11700</v>
          </cell>
        </row>
        <row r="2595">
          <cell r="B2595">
            <v>274071</v>
          </cell>
          <cell r="C2595" t="str">
            <v>ｼﾝｸﾞﾙﾚﾊﾞｰ混合水栓</v>
          </cell>
          <cell r="D2595" t="str">
            <v>φ13･15mm用</v>
          </cell>
          <cell r="E2595" t="str">
            <v>栓</v>
          </cell>
          <cell r="F2595">
            <v>12600</v>
          </cell>
          <cell r="G2595" t="str">
            <v>P-118</v>
          </cell>
          <cell r="H2595">
            <v>13230</v>
          </cell>
          <cell r="I2595">
            <v>13200</v>
          </cell>
        </row>
        <row r="2596">
          <cell r="B2596">
            <v>274075</v>
          </cell>
          <cell r="C2596" t="str">
            <v>ｼｬﾜｰﾊﾞｽ水栓</v>
          </cell>
          <cell r="D2596" t="str">
            <v>ｻｰﾓ付･φ13mm用</v>
          </cell>
          <cell r="E2596" t="str">
            <v>栓</v>
          </cell>
          <cell r="F2596">
            <v>41800</v>
          </cell>
          <cell r="G2596" t="str">
            <v>P-118</v>
          </cell>
          <cell r="H2596">
            <v>43890</v>
          </cell>
          <cell r="I2596">
            <v>43800</v>
          </cell>
        </row>
        <row r="2597">
          <cell r="B2597">
            <v>274077</v>
          </cell>
          <cell r="C2597" t="str">
            <v>ｼｬﾜｰﾊﾞｽ水栓</v>
          </cell>
          <cell r="D2597" t="str">
            <v>ﾂｰﾊﾝﾄﾞﾙ･φ13mm用</v>
          </cell>
          <cell r="E2597" t="str">
            <v>栓</v>
          </cell>
          <cell r="F2597">
            <v>26400</v>
          </cell>
          <cell r="G2597" t="str">
            <v>P-118</v>
          </cell>
          <cell r="H2597">
            <v>27720</v>
          </cell>
          <cell r="I2597">
            <v>27700</v>
          </cell>
        </row>
        <row r="2598">
          <cell r="B2598">
            <v>274081</v>
          </cell>
          <cell r="C2598" t="str">
            <v>止水栓</v>
          </cell>
          <cell r="D2598" t="str">
            <v>φ13･15mm用･腰高</v>
          </cell>
          <cell r="E2598" t="str">
            <v>栓</v>
          </cell>
          <cell r="F2598">
            <v>3720</v>
          </cell>
          <cell r="G2598" t="str">
            <v>P-118</v>
          </cell>
          <cell r="H2598">
            <v>3906</v>
          </cell>
          <cell r="I2598">
            <v>3900</v>
          </cell>
        </row>
        <row r="2599">
          <cell r="B2599">
            <v>274085</v>
          </cell>
          <cell r="C2599" t="str">
            <v>止水栓</v>
          </cell>
          <cell r="D2599" t="str">
            <v>φ20mm用･腰高</v>
          </cell>
          <cell r="E2599" t="str">
            <v>栓</v>
          </cell>
          <cell r="F2599">
            <v>3980</v>
          </cell>
          <cell r="G2599" t="str">
            <v>P-118</v>
          </cell>
          <cell r="H2599">
            <v>4179</v>
          </cell>
          <cell r="I2599">
            <v>4170</v>
          </cell>
        </row>
        <row r="2600">
          <cell r="B2600">
            <v>274091</v>
          </cell>
          <cell r="C2600" t="str">
            <v>水抜栓</v>
          </cell>
          <cell r="D2600" t="str">
            <v>φ13mm用</v>
          </cell>
          <cell r="E2600" t="str">
            <v>ヶ所</v>
          </cell>
          <cell r="F2600">
            <v>24200</v>
          </cell>
          <cell r="G2600" t="str">
            <v>P-118</v>
          </cell>
          <cell r="H2600">
            <v>25410</v>
          </cell>
          <cell r="I2600">
            <v>25400</v>
          </cell>
        </row>
        <row r="2601">
          <cell r="B2601">
            <v>274094</v>
          </cell>
          <cell r="C2601" t="str">
            <v>水抜栓･(寒冷地用)</v>
          </cell>
          <cell r="D2601" t="str">
            <v>φ13mm用</v>
          </cell>
          <cell r="E2601" t="str">
            <v>ヶ所</v>
          </cell>
          <cell r="F2601">
            <v>34300</v>
          </cell>
          <cell r="G2601" t="str">
            <v>P-118</v>
          </cell>
          <cell r="H2601">
            <v>36015</v>
          </cell>
          <cell r="I2601">
            <v>36000</v>
          </cell>
        </row>
        <row r="2602">
          <cell r="B2602">
            <v>274097</v>
          </cell>
          <cell r="C2602" t="str">
            <v>水抜栓･(寒冷地用)</v>
          </cell>
          <cell r="D2602" t="str">
            <v>φ20mm用</v>
          </cell>
          <cell r="E2602" t="str">
            <v>ヶ所</v>
          </cell>
          <cell r="F2602">
            <v>43100</v>
          </cell>
          <cell r="G2602" t="str">
            <v>P-118</v>
          </cell>
          <cell r="H2602">
            <v>45255</v>
          </cell>
          <cell r="I2602">
            <v>45200</v>
          </cell>
        </row>
        <row r="2603">
          <cell r="B2603">
            <v>274101</v>
          </cell>
          <cell r="C2603" t="str">
            <v>屋内給水(湯)配管</v>
          </cell>
          <cell r="D2603" t="str">
            <v/>
          </cell>
          <cell r="E2603" t="str">
            <v>栓</v>
          </cell>
          <cell r="F2603">
            <v>37200</v>
          </cell>
          <cell r="G2603" t="str">
            <v>P-118</v>
          </cell>
          <cell r="H2603">
            <v>39060</v>
          </cell>
          <cell r="I2603">
            <v>39000</v>
          </cell>
        </row>
        <row r="2604">
          <cell r="B2604">
            <v>274111</v>
          </cell>
          <cell r="C2604" t="str">
            <v>屋内給水(湯)配管</v>
          </cell>
          <cell r="D2604" t="str">
            <v>保温(ﾛｯｸ)共</v>
          </cell>
          <cell r="E2604" t="str">
            <v>栓</v>
          </cell>
          <cell r="F2604">
            <v>47300</v>
          </cell>
          <cell r="G2604" t="str">
            <v>P-118</v>
          </cell>
          <cell r="H2604">
            <v>49665</v>
          </cell>
          <cell r="I2604">
            <v>49600</v>
          </cell>
        </row>
        <row r="2605">
          <cell r="B2605">
            <v>274115</v>
          </cell>
          <cell r="C2605" t="str">
            <v>屋内給水(湯)配管</v>
          </cell>
          <cell r="D2605" t="str">
            <v>保温(ﾎﾟﾘｽﾁﾚﾝ)共</v>
          </cell>
          <cell r="E2605" t="str">
            <v>栓</v>
          </cell>
          <cell r="F2605">
            <v>46500</v>
          </cell>
          <cell r="G2605" t="str">
            <v>P-118</v>
          </cell>
          <cell r="H2605">
            <v>48825</v>
          </cell>
          <cell r="I2605">
            <v>48800</v>
          </cell>
        </row>
        <row r="2606">
          <cell r="B2606">
            <v>274201</v>
          </cell>
          <cell r="C2606" t="str">
            <v>硬質塩ﾋﾞ管</v>
          </cell>
          <cell r="D2606" t="str">
            <v>φ13mm･屋内配水管</v>
          </cell>
          <cell r="E2606" t="str">
            <v>ｍ</v>
          </cell>
          <cell r="F2606">
            <v>1470</v>
          </cell>
          <cell r="G2606" t="str">
            <v>P-118</v>
          </cell>
          <cell r="H2606">
            <v>1543</v>
          </cell>
          <cell r="I2606">
            <v>1540</v>
          </cell>
        </row>
        <row r="2607">
          <cell r="B2607">
            <v>274202</v>
          </cell>
          <cell r="C2607" t="str">
            <v>硬質塩ﾋﾞ管</v>
          </cell>
          <cell r="D2607" t="str">
            <v>φ16mm･屋内配水管</v>
          </cell>
          <cell r="E2607" t="str">
            <v>ｍ</v>
          </cell>
          <cell r="F2607">
            <v>1560</v>
          </cell>
          <cell r="G2607" t="str">
            <v>P-118</v>
          </cell>
          <cell r="H2607">
            <v>1638</v>
          </cell>
          <cell r="I2607">
            <v>1630</v>
          </cell>
        </row>
        <row r="2608">
          <cell r="B2608">
            <v>274203</v>
          </cell>
          <cell r="C2608" t="str">
            <v>硬質塩ﾋﾞ管</v>
          </cell>
          <cell r="D2608" t="str">
            <v>φ20mm･屋内配水管</v>
          </cell>
          <cell r="E2608" t="str">
            <v>ｍ</v>
          </cell>
          <cell r="F2608">
            <v>2130</v>
          </cell>
          <cell r="G2608" t="str">
            <v>P-118</v>
          </cell>
          <cell r="H2608">
            <v>2236</v>
          </cell>
          <cell r="I2608">
            <v>2230</v>
          </cell>
        </row>
        <row r="2609">
          <cell r="B2609">
            <v>274204</v>
          </cell>
          <cell r="C2609" t="str">
            <v>硬質塩ﾋﾞ管</v>
          </cell>
          <cell r="D2609" t="str">
            <v>φ25mm･屋内配水管</v>
          </cell>
          <cell r="E2609" t="str">
            <v>ｍ</v>
          </cell>
          <cell r="F2609">
            <v>2550</v>
          </cell>
          <cell r="G2609" t="str">
            <v>P-118</v>
          </cell>
          <cell r="H2609">
            <v>2677</v>
          </cell>
          <cell r="I2609">
            <v>2670</v>
          </cell>
        </row>
        <row r="2610">
          <cell r="B2610">
            <v>274205</v>
          </cell>
          <cell r="C2610" t="str">
            <v>硬質塩ﾋﾞ管</v>
          </cell>
          <cell r="D2610" t="str">
            <v>φ30mm･屋内配水管</v>
          </cell>
          <cell r="E2610" t="str">
            <v>ｍ</v>
          </cell>
          <cell r="F2610">
            <v>2660</v>
          </cell>
          <cell r="G2610" t="str">
            <v>P-118</v>
          </cell>
          <cell r="H2610">
            <v>2793</v>
          </cell>
          <cell r="I2610">
            <v>2790</v>
          </cell>
        </row>
        <row r="2611">
          <cell r="B2611">
            <v>274206</v>
          </cell>
          <cell r="C2611" t="str">
            <v>硬質塩ﾋﾞ管</v>
          </cell>
          <cell r="D2611" t="str">
            <v>φ40mm･屋内給水管</v>
          </cell>
          <cell r="E2611" t="str">
            <v>ｍ</v>
          </cell>
          <cell r="F2611">
            <v>3680</v>
          </cell>
          <cell r="G2611" t="str">
            <v>P-118</v>
          </cell>
          <cell r="H2611">
            <v>3864</v>
          </cell>
          <cell r="I2611">
            <v>3860</v>
          </cell>
        </row>
        <row r="2612">
          <cell r="B2612">
            <v>274207</v>
          </cell>
          <cell r="C2612" t="str">
            <v>硬質塩ﾋﾞ管</v>
          </cell>
          <cell r="D2612" t="str">
            <v>φ50mm･屋内給水管</v>
          </cell>
          <cell r="E2612" t="str">
            <v>ｍ</v>
          </cell>
          <cell r="F2612">
            <v>4560</v>
          </cell>
          <cell r="G2612" t="str">
            <v>P-118</v>
          </cell>
          <cell r="H2612">
            <v>4788</v>
          </cell>
          <cell r="I2612">
            <v>4780</v>
          </cell>
        </row>
        <row r="2613">
          <cell r="B2613">
            <v>274211</v>
          </cell>
          <cell r="C2613" t="str">
            <v>ﾎﾟﾘｴﾁﾗｲﾆﾝｸﾞ鉛管</v>
          </cell>
          <cell r="D2613" t="str">
            <v>φ13mm･屋内給水管</v>
          </cell>
          <cell r="E2613" t="str">
            <v>ｍ</v>
          </cell>
          <cell r="F2613">
            <v>8810</v>
          </cell>
          <cell r="G2613" t="str">
            <v>P-118</v>
          </cell>
          <cell r="H2613">
            <v>9250</v>
          </cell>
          <cell r="I2613">
            <v>9250</v>
          </cell>
        </row>
        <row r="2614">
          <cell r="B2614">
            <v>274212</v>
          </cell>
          <cell r="C2614" t="str">
            <v>ﾎﾟﾘｴﾁﾗｲﾆﾝｸﾞ鉛管</v>
          </cell>
          <cell r="D2614" t="str">
            <v>φ20mm･屋内給水管</v>
          </cell>
          <cell r="E2614" t="str">
            <v>ｍ</v>
          </cell>
          <cell r="F2614">
            <v>15100</v>
          </cell>
          <cell r="G2614" t="str">
            <v>P-118</v>
          </cell>
          <cell r="H2614">
            <v>15855</v>
          </cell>
          <cell r="I2614">
            <v>15800</v>
          </cell>
        </row>
        <row r="2615">
          <cell r="B2615">
            <v>274213</v>
          </cell>
          <cell r="C2615" t="str">
            <v>ﾎﾟﾘｴﾁﾗｲﾆﾝｸﾞ鉛管</v>
          </cell>
          <cell r="D2615" t="str">
            <v>φ25mm･屋内給水管</v>
          </cell>
          <cell r="E2615" t="str">
            <v>ｍ</v>
          </cell>
          <cell r="F2615">
            <v>19600</v>
          </cell>
          <cell r="G2615" t="str">
            <v>P-118</v>
          </cell>
          <cell r="H2615">
            <v>20580</v>
          </cell>
          <cell r="I2615">
            <v>20500</v>
          </cell>
        </row>
        <row r="2616">
          <cell r="B2616">
            <v>274215</v>
          </cell>
          <cell r="C2616" t="str">
            <v>ﾎﾟﾘｴﾁﾚﾝ管</v>
          </cell>
          <cell r="D2616" t="str">
            <v>φ13mm･1種(軟質)･水道用･屋内給水管</v>
          </cell>
          <cell r="E2616" t="str">
            <v>ｍ</v>
          </cell>
          <cell r="F2616">
            <v>1610</v>
          </cell>
          <cell r="G2616" t="str">
            <v>P-118</v>
          </cell>
          <cell r="H2616">
            <v>1690</v>
          </cell>
          <cell r="I2616">
            <v>1690</v>
          </cell>
        </row>
        <row r="2617">
          <cell r="B2617">
            <v>274216</v>
          </cell>
          <cell r="C2617" t="str">
            <v>ﾎﾟﾘｴﾁﾚﾝ管</v>
          </cell>
          <cell r="D2617" t="str">
            <v>φ20mm･1種(軟質)･水道用･屋内給水管</v>
          </cell>
          <cell r="E2617" t="str">
            <v>ｍ</v>
          </cell>
          <cell r="F2617">
            <v>2270</v>
          </cell>
          <cell r="G2617" t="str">
            <v>P-118</v>
          </cell>
          <cell r="H2617">
            <v>2383</v>
          </cell>
          <cell r="I2617">
            <v>2380</v>
          </cell>
        </row>
        <row r="2618">
          <cell r="B2618">
            <v>274217</v>
          </cell>
          <cell r="C2618" t="str">
            <v>ﾎﾟﾘｴﾁﾚﾝ管</v>
          </cell>
          <cell r="D2618" t="str">
            <v>φ25mm･1種(軟質)･水道用･屋内給水管</v>
          </cell>
          <cell r="E2618" t="str">
            <v>ｍ</v>
          </cell>
          <cell r="F2618">
            <v>2830</v>
          </cell>
          <cell r="G2618" t="str">
            <v>P-118</v>
          </cell>
          <cell r="H2618">
            <v>2971</v>
          </cell>
          <cell r="I2618">
            <v>2970</v>
          </cell>
        </row>
        <row r="2619">
          <cell r="B2619">
            <v>274221</v>
          </cell>
          <cell r="C2619" t="str">
            <v>硬質塩ﾋﾞﾗｲﾆﾝｸﾞ鋼管</v>
          </cell>
          <cell r="D2619" t="str">
            <v>φ15mm･屋内給水管</v>
          </cell>
          <cell r="E2619" t="str">
            <v>ｍ</v>
          </cell>
          <cell r="F2619">
            <v>3240</v>
          </cell>
          <cell r="G2619" t="str">
            <v>P-118</v>
          </cell>
          <cell r="H2619">
            <v>3402</v>
          </cell>
          <cell r="I2619">
            <v>3400</v>
          </cell>
        </row>
        <row r="2620">
          <cell r="B2620">
            <v>274222</v>
          </cell>
          <cell r="C2620" t="str">
            <v>硬質塩ﾋﾞﾗｲﾆﾝｸﾞ鋼管</v>
          </cell>
          <cell r="D2620" t="str">
            <v>φ20mm･屋内給水管</v>
          </cell>
          <cell r="E2620" t="str">
            <v>ｍ</v>
          </cell>
          <cell r="F2620">
            <v>3600</v>
          </cell>
          <cell r="G2620" t="str">
            <v>P-118</v>
          </cell>
          <cell r="H2620">
            <v>3780</v>
          </cell>
          <cell r="I2620">
            <v>3780</v>
          </cell>
        </row>
        <row r="2621">
          <cell r="B2621">
            <v>274223</v>
          </cell>
          <cell r="C2621" t="str">
            <v>硬質塩ﾋﾞﾗｲﾆﾝｸﾞ鋼管</v>
          </cell>
          <cell r="D2621" t="str">
            <v>φ25mm･屋内給水管</v>
          </cell>
          <cell r="E2621" t="str">
            <v>ｍ</v>
          </cell>
          <cell r="F2621">
            <v>4770</v>
          </cell>
          <cell r="G2621" t="str">
            <v>P-118</v>
          </cell>
          <cell r="H2621">
            <v>5008</v>
          </cell>
          <cell r="I2621">
            <v>5000</v>
          </cell>
        </row>
        <row r="2622">
          <cell r="B2622">
            <v>274224</v>
          </cell>
          <cell r="C2622" t="str">
            <v>硬質塩ﾋﾞﾗｲﾆﾝｸﾞ鋼管</v>
          </cell>
          <cell r="D2622" t="str">
            <v>φ32mm･屋内給水管</v>
          </cell>
          <cell r="E2622" t="str">
            <v>ｍ</v>
          </cell>
          <cell r="F2622">
            <v>6040</v>
          </cell>
          <cell r="G2622" t="str">
            <v>P-118</v>
          </cell>
          <cell r="H2622">
            <v>6342</v>
          </cell>
          <cell r="I2622">
            <v>6340</v>
          </cell>
        </row>
        <row r="2623">
          <cell r="B2623">
            <v>274225</v>
          </cell>
          <cell r="C2623" t="str">
            <v>硬質塩ﾋﾞﾗｲﾆﾝｸﾞ鋼管</v>
          </cell>
          <cell r="D2623" t="str">
            <v>φ40mm･屋内給水管</v>
          </cell>
          <cell r="E2623" t="str">
            <v>ｍ</v>
          </cell>
          <cell r="F2623">
            <v>6600</v>
          </cell>
          <cell r="G2623" t="str">
            <v>P-118</v>
          </cell>
          <cell r="H2623">
            <v>6930</v>
          </cell>
          <cell r="I2623">
            <v>6930</v>
          </cell>
        </row>
        <row r="2624">
          <cell r="B2624">
            <v>274226</v>
          </cell>
          <cell r="C2624" t="str">
            <v>硬質塩ﾋﾞﾗｲﾆﾝｸﾞ鋼管</v>
          </cell>
          <cell r="D2624" t="str">
            <v>φ50mm･屋内給水管</v>
          </cell>
          <cell r="E2624" t="str">
            <v>ｍ</v>
          </cell>
          <cell r="F2624">
            <v>8440</v>
          </cell>
          <cell r="G2624" t="str">
            <v>P-118</v>
          </cell>
          <cell r="H2624">
            <v>8862</v>
          </cell>
          <cell r="I2624">
            <v>8860</v>
          </cell>
        </row>
        <row r="2625">
          <cell r="B2625">
            <v>274227</v>
          </cell>
          <cell r="C2625" t="str">
            <v>硬質塩ﾋﾞﾗｲﾆﾝｸﾞ鋼管</v>
          </cell>
          <cell r="D2625" t="str">
            <v>φ65mm･屋内給水管</v>
          </cell>
          <cell r="E2625" t="str">
            <v>ｍ</v>
          </cell>
          <cell r="F2625">
            <v>11500</v>
          </cell>
          <cell r="G2625" t="str">
            <v>P-118</v>
          </cell>
          <cell r="H2625">
            <v>12075</v>
          </cell>
          <cell r="I2625">
            <v>12000</v>
          </cell>
        </row>
        <row r="2626">
          <cell r="B2626">
            <v>274231</v>
          </cell>
          <cell r="C2626" t="str">
            <v>亜鉛ﾒｯｷ鋼管</v>
          </cell>
          <cell r="D2626" t="str">
            <v>φ15mm･屋内給水管</v>
          </cell>
          <cell r="E2626" t="str">
            <v>ｍ</v>
          </cell>
          <cell r="F2626">
            <v>3060</v>
          </cell>
          <cell r="G2626" t="str">
            <v>P-118</v>
          </cell>
          <cell r="H2626">
            <v>3213</v>
          </cell>
          <cell r="I2626">
            <v>3210</v>
          </cell>
        </row>
        <row r="2627">
          <cell r="B2627">
            <v>274232</v>
          </cell>
          <cell r="C2627" t="str">
            <v>亜鉛ﾒｯｷ鋼管</v>
          </cell>
          <cell r="D2627" t="str">
            <v>φ20mm･屋内給水管</v>
          </cell>
          <cell r="E2627" t="str">
            <v>ｍ</v>
          </cell>
          <cell r="F2627">
            <v>3490</v>
          </cell>
          <cell r="G2627" t="str">
            <v>P-118</v>
          </cell>
          <cell r="H2627">
            <v>3664</v>
          </cell>
          <cell r="I2627">
            <v>3660</v>
          </cell>
        </row>
        <row r="2628">
          <cell r="B2628">
            <v>274233</v>
          </cell>
          <cell r="C2628" t="str">
            <v>亜鉛ﾒｯｷ鋼管</v>
          </cell>
          <cell r="D2628" t="str">
            <v>φ25mm･屋内給水管</v>
          </cell>
          <cell r="E2628" t="str">
            <v>ｍ</v>
          </cell>
          <cell r="F2628">
            <v>4630</v>
          </cell>
          <cell r="G2628" t="str">
            <v>P-118</v>
          </cell>
          <cell r="H2628">
            <v>4861</v>
          </cell>
          <cell r="I2628">
            <v>4860</v>
          </cell>
        </row>
        <row r="2629">
          <cell r="B2629">
            <v>274234</v>
          </cell>
          <cell r="C2629" t="str">
            <v>亜鉛ﾒｯｷ鋼管</v>
          </cell>
          <cell r="D2629" t="str">
            <v>φ32mm･屋内給水管</v>
          </cell>
          <cell r="E2629" t="str">
            <v>ｍ</v>
          </cell>
          <cell r="F2629">
            <v>5820</v>
          </cell>
          <cell r="G2629" t="str">
            <v>P-118</v>
          </cell>
          <cell r="H2629">
            <v>6111</v>
          </cell>
          <cell r="I2629">
            <v>6110</v>
          </cell>
        </row>
        <row r="2630">
          <cell r="B2630">
            <v>274235</v>
          </cell>
          <cell r="C2630" t="str">
            <v>亜鉛ﾒｯｷ鋼管</v>
          </cell>
          <cell r="D2630" t="str">
            <v>φ40mm･屋内給水管</v>
          </cell>
          <cell r="E2630" t="str">
            <v>ｍ</v>
          </cell>
          <cell r="F2630">
            <v>6340</v>
          </cell>
          <cell r="G2630" t="str">
            <v>P-118</v>
          </cell>
          <cell r="H2630">
            <v>6657</v>
          </cell>
          <cell r="I2630">
            <v>6650</v>
          </cell>
        </row>
        <row r="2631">
          <cell r="B2631">
            <v>274236</v>
          </cell>
          <cell r="C2631" t="str">
            <v>亜鉛ﾒｯｷ鋼管</v>
          </cell>
          <cell r="D2631" t="str">
            <v>φ50mm･屋内給水管</v>
          </cell>
          <cell r="E2631" t="str">
            <v>ｍ</v>
          </cell>
          <cell r="F2631">
            <v>8110</v>
          </cell>
          <cell r="G2631" t="str">
            <v>P-118</v>
          </cell>
          <cell r="H2631">
            <v>8515</v>
          </cell>
          <cell r="I2631">
            <v>8510</v>
          </cell>
        </row>
        <row r="2632">
          <cell r="B2632">
            <v>274241</v>
          </cell>
          <cell r="C2632" t="str">
            <v>被覆銅管(L型)</v>
          </cell>
          <cell r="D2632" t="str">
            <v>φ1/2(15)屋内給湯管</v>
          </cell>
          <cell r="E2632" t="str">
            <v>ｍ</v>
          </cell>
          <cell r="F2632">
            <v>3550</v>
          </cell>
          <cell r="G2632" t="str">
            <v>P-118</v>
          </cell>
          <cell r="H2632">
            <v>3727</v>
          </cell>
          <cell r="I2632">
            <v>3720</v>
          </cell>
        </row>
        <row r="2633">
          <cell r="B2633">
            <v>274245</v>
          </cell>
          <cell r="C2633" t="str">
            <v>被覆銅管(L型)</v>
          </cell>
          <cell r="D2633" t="str">
            <v>φ3/4(20)屋内給湯管</v>
          </cell>
          <cell r="E2633" t="str">
            <v>ｍ</v>
          </cell>
          <cell r="F2633">
            <v>5450</v>
          </cell>
          <cell r="G2633" t="str">
            <v>P-119</v>
          </cell>
          <cell r="H2633">
            <v>5722</v>
          </cell>
          <cell r="I2633">
            <v>5720</v>
          </cell>
        </row>
        <row r="2634">
          <cell r="B2634">
            <v>274311</v>
          </cell>
          <cell r="C2634" t="str">
            <v>給水管等保温･屋内外地上</v>
          </cell>
          <cell r="D2634" t="str">
            <v>φ15mm･ﾛｯｸｳｰﾙ保温筒･厚20mm綿布ﾃｰﾌﾟ</v>
          </cell>
          <cell r="E2634" t="str">
            <v>ｍ</v>
          </cell>
          <cell r="F2634">
            <v>1040</v>
          </cell>
          <cell r="G2634" t="str">
            <v>P-119</v>
          </cell>
          <cell r="H2634">
            <v>1092</v>
          </cell>
          <cell r="I2634">
            <v>1090</v>
          </cell>
        </row>
        <row r="2635">
          <cell r="B2635">
            <v>274312</v>
          </cell>
          <cell r="C2635" t="str">
            <v>給水管等保温･屋内外地上</v>
          </cell>
          <cell r="D2635" t="str">
            <v>φ20mm･ﾛｯｸｳｰﾙ保温筒･厚20mm綿布ﾃｰﾌﾟ</v>
          </cell>
          <cell r="E2635" t="str">
            <v>ｍ</v>
          </cell>
          <cell r="F2635">
            <v>1110</v>
          </cell>
          <cell r="G2635" t="str">
            <v>P-119</v>
          </cell>
          <cell r="H2635">
            <v>1165</v>
          </cell>
          <cell r="I2635">
            <v>1160</v>
          </cell>
        </row>
        <row r="2636">
          <cell r="B2636">
            <v>274313</v>
          </cell>
          <cell r="C2636" t="str">
            <v>給水管等保温･屋内外地上</v>
          </cell>
          <cell r="D2636" t="str">
            <v>φ25mm･ﾛｯｸｳｰﾙ保温筒･厚20mm綿布ﾃｰﾌﾟ</v>
          </cell>
          <cell r="E2636" t="str">
            <v>ｍ</v>
          </cell>
          <cell r="F2636">
            <v>1230</v>
          </cell>
          <cell r="G2636" t="str">
            <v>P-119</v>
          </cell>
          <cell r="H2636">
            <v>1291</v>
          </cell>
          <cell r="I2636">
            <v>1290</v>
          </cell>
        </row>
        <row r="2637">
          <cell r="B2637">
            <v>274314</v>
          </cell>
          <cell r="C2637" t="str">
            <v>給水管等保温･屋内外地上</v>
          </cell>
          <cell r="D2637" t="str">
            <v>φ32mm･ﾛｯｸｳｰﾙ保温筒･厚20mm綿布ﾃｰﾌﾟ</v>
          </cell>
          <cell r="E2637" t="str">
            <v>ｍ</v>
          </cell>
          <cell r="F2637">
            <v>1310</v>
          </cell>
          <cell r="G2637" t="str">
            <v>P-119</v>
          </cell>
          <cell r="H2637">
            <v>1375</v>
          </cell>
          <cell r="I2637">
            <v>1370</v>
          </cell>
        </row>
        <row r="2638">
          <cell r="B2638">
            <v>274315</v>
          </cell>
          <cell r="C2638" t="str">
            <v>給水管等保温･屋内外地上</v>
          </cell>
          <cell r="D2638" t="str">
            <v>φ40mm･ﾛｯｸｳｰﾙ保温筒･厚20mm綿布ﾃｰﾌﾟ</v>
          </cell>
          <cell r="E2638" t="str">
            <v>ｍ</v>
          </cell>
          <cell r="F2638">
            <v>1420</v>
          </cell>
          <cell r="G2638" t="str">
            <v>P-119</v>
          </cell>
          <cell r="H2638">
            <v>1491</v>
          </cell>
          <cell r="I2638">
            <v>1490</v>
          </cell>
        </row>
        <row r="2639">
          <cell r="B2639">
            <v>274316</v>
          </cell>
          <cell r="C2639" t="str">
            <v>給水管等保温･屋内外地上</v>
          </cell>
          <cell r="D2639" t="str">
            <v>φ50mm･ﾛｯｸｳｰﾙ保温筒･厚20mm綿布ﾃｰﾌﾟ</v>
          </cell>
          <cell r="E2639" t="str">
            <v>ｍ</v>
          </cell>
          <cell r="F2639">
            <v>1580</v>
          </cell>
          <cell r="G2639" t="str">
            <v>P-119</v>
          </cell>
          <cell r="H2639">
            <v>1659</v>
          </cell>
          <cell r="I2639">
            <v>1650</v>
          </cell>
        </row>
        <row r="2640">
          <cell r="B2640">
            <v>274317</v>
          </cell>
          <cell r="C2640" t="str">
            <v>給水管等保温･屋内外地上</v>
          </cell>
          <cell r="D2640" t="str">
            <v>φ65mm･ﾛｯｸｳｰﾙ保温筒･厚20mm綿布ﾃｰﾌﾟ</v>
          </cell>
          <cell r="E2640" t="str">
            <v>ｍ</v>
          </cell>
          <cell r="F2640">
            <v>1740</v>
          </cell>
          <cell r="G2640" t="str">
            <v>P-119</v>
          </cell>
          <cell r="H2640">
            <v>1827</v>
          </cell>
          <cell r="I2640">
            <v>1820</v>
          </cell>
        </row>
        <row r="2641">
          <cell r="B2641">
            <v>274331</v>
          </cell>
          <cell r="C2641" t="str">
            <v>給水管等保温･屋内外地上</v>
          </cell>
          <cell r="D2641" t="str">
            <v>φ15mm･ﾎﾟﾘｴｽﾁﾚﾝﾌｫｰﾑ保温筒厚20mm綿布</v>
          </cell>
          <cell r="E2641" t="str">
            <v>ｍ</v>
          </cell>
          <cell r="F2641">
            <v>940</v>
          </cell>
          <cell r="G2641" t="str">
            <v>P-119</v>
          </cell>
          <cell r="H2641">
            <v>987</v>
          </cell>
          <cell r="I2641">
            <v>980</v>
          </cell>
        </row>
        <row r="2642">
          <cell r="B2642">
            <v>274332</v>
          </cell>
          <cell r="C2642" t="str">
            <v>給水管等保温･屋内外地上</v>
          </cell>
          <cell r="D2642" t="str">
            <v>φ20mm･ﾎﾟﾘｴｽﾁﾚﾝﾌｫｰﾑ保温筒厚20mm綿布</v>
          </cell>
          <cell r="E2642" t="str">
            <v>ｍ</v>
          </cell>
          <cell r="F2642">
            <v>1020</v>
          </cell>
          <cell r="G2642" t="str">
            <v>P-119</v>
          </cell>
          <cell r="H2642">
            <v>1071</v>
          </cell>
          <cell r="I2642">
            <v>1070</v>
          </cell>
        </row>
        <row r="2643">
          <cell r="B2643">
            <v>274333</v>
          </cell>
          <cell r="C2643" t="str">
            <v>給水管等保温･屋内外地上</v>
          </cell>
          <cell r="D2643" t="str">
            <v>φ25mm･ﾎﾟﾘｴｽﾁﾚﾝﾌｫｰﾑ保温筒厚20mm綿布</v>
          </cell>
          <cell r="E2643" t="str">
            <v>ｍ</v>
          </cell>
          <cell r="F2643">
            <v>1120</v>
          </cell>
          <cell r="G2643" t="str">
            <v>P-119</v>
          </cell>
          <cell r="H2643">
            <v>1176</v>
          </cell>
          <cell r="I2643">
            <v>1170</v>
          </cell>
        </row>
        <row r="2644">
          <cell r="B2644">
            <v>274334</v>
          </cell>
          <cell r="C2644" t="str">
            <v>給水管等保温･屋内外地上</v>
          </cell>
          <cell r="D2644" t="str">
            <v>φ32mm･ﾎﾟﾘｴｽﾁﾚﾝﾌｫｰﾑ保温筒厚20mm綿布</v>
          </cell>
          <cell r="E2644" t="str">
            <v>ｍ</v>
          </cell>
          <cell r="F2644">
            <v>1230</v>
          </cell>
          <cell r="G2644" t="str">
            <v>P-119</v>
          </cell>
          <cell r="H2644">
            <v>1291</v>
          </cell>
          <cell r="I2644">
            <v>1290</v>
          </cell>
        </row>
        <row r="2645">
          <cell r="B2645">
            <v>274335</v>
          </cell>
          <cell r="C2645" t="str">
            <v>給水管等保温･屋内外地上</v>
          </cell>
          <cell r="D2645" t="str">
            <v>φ40mm･ﾎﾟﾘｴｽﾁﾚﾝﾌｫｰﾑ保温筒厚20mm綿布</v>
          </cell>
          <cell r="E2645" t="str">
            <v>ｍ</v>
          </cell>
          <cell r="F2645">
            <v>1360</v>
          </cell>
          <cell r="G2645" t="str">
            <v>P-119</v>
          </cell>
          <cell r="H2645">
            <v>1428</v>
          </cell>
          <cell r="I2645">
            <v>1420</v>
          </cell>
        </row>
        <row r="2646">
          <cell r="B2646">
            <v>274336</v>
          </cell>
          <cell r="C2646" t="str">
            <v>給水管等保温･屋内外地上</v>
          </cell>
          <cell r="D2646" t="str">
            <v>φ50mm･ﾎﾟﾘｴｽﾁﾚﾝﾌｫｰﾑ保温筒厚20mm綿布</v>
          </cell>
          <cell r="E2646" t="str">
            <v>ｍ</v>
          </cell>
          <cell r="F2646">
            <v>1490</v>
          </cell>
          <cell r="G2646" t="str">
            <v>P-119</v>
          </cell>
          <cell r="H2646">
            <v>1564</v>
          </cell>
          <cell r="I2646">
            <v>1560</v>
          </cell>
        </row>
        <row r="2647">
          <cell r="B2647">
            <v>274337</v>
          </cell>
          <cell r="C2647" t="str">
            <v>給水管等保温･屋内外地上</v>
          </cell>
          <cell r="D2647" t="str">
            <v>φ65mm･ﾎﾟﾘｴｽﾁﾚﾝﾌｫｰﾑ保温筒厚20mm綿布</v>
          </cell>
          <cell r="E2647" t="str">
            <v>ｍ</v>
          </cell>
          <cell r="F2647">
            <v>1660</v>
          </cell>
          <cell r="G2647" t="str">
            <v>P-119</v>
          </cell>
          <cell r="H2647">
            <v>1743</v>
          </cell>
          <cell r="I2647">
            <v>1740</v>
          </cell>
        </row>
        <row r="2648">
          <cell r="B2648">
            <v>274341</v>
          </cell>
          <cell r="C2648" t="str">
            <v>保温外装(綿布)塗装</v>
          </cell>
          <cell r="D2648" t="str">
            <v>φ40mm未満･露出･調合ﾍﾟｲﾝﾄ</v>
          </cell>
          <cell r="E2648" t="str">
            <v>ｍ</v>
          </cell>
          <cell r="F2648">
            <v>430</v>
          </cell>
          <cell r="G2648" t="str">
            <v>P-119</v>
          </cell>
          <cell r="H2648">
            <v>451</v>
          </cell>
          <cell r="I2648">
            <v>450</v>
          </cell>
        </row>
        <row r="2649">
          <cell r="B2649">
            <v>274342</v>
          </cell>
          <cell r="C2649" t="str">
            <v>保温外装(綿布)塗装</v>
          </cell>
          <cell r="D2649" t="str">
            <v>φ40mm以上･露出･調合ﾍﾟｲﾝﾄ</v>
          </cell>
          <cell r="E2649" t="str">
            <v>ｍ</v>
          </cell>
          <cell r="F2649">
            <v>640</v>
          </cell>
          <cell r="G2649" t="str">
            <v>P-119</v>
          </cell>
          <cell r="H2649">
            <v>672</v>
          </cell>
          <cell r="I2649">
            <v>670</v>
          </cell>
        </row>
        <row r="2650">
          <cell r="B2650">
            <v>274343</v>
          </cell>
          <cell r="C2650" t="str">
            <v>給水管等塗装(裸管)</v>
          </cell>
          <cell r="D2650" t="str">
            <v>φ40mm未満･調合ﾍﾟｲﾝﾄ</v>
          </cell>
          <cell r="E2650" t="str">
            <v>ｍ</v>
          </cell>
          <cell r="F2650">
            <v>210</v>
          </cell>
          <cell r="G2650" t="str">
            <v>P-119</v>
          </cell>
          <cell r="H2650">
            <v>220</v>
          </cell>
          <cell r="I2650">
            <v>220</v>
          </cell>
        </row>
        <row r="2651">
          <cell r="B2651">
            <v>274344</v>
          </cell>
          <cell r="C2651" t="str">
            <v>給水管等塗装(裸管)</v>
          </cell>
          <cell r="D2651" t="str">
            <v>φ40mm以上･調合ﾍﾟｲﾝﾄ</v>
          </cell>
          <cell r="E2651" t="str">
            <v>ｍ</v>
          </cell>
          <cell r="F2651">
            <v>320</v>
          </cell>
          <cell r="G2651" t="str">
            <v>P-119</v>
          </cell>
          <cell r="H2651">
            <v>336</v>
          </cell>
          <cell r="I2651">
            <v>330</v>
          </cell>
        </row>
        <row r="2652">
          <cell r="B2652">
            <v>274401</v>
          </cell>
          <cell r="C2652" t="str">
            <v>給水管等保温(屋内)</v>
          </cell>
          <cell r="D2652" t="str">
            <v>ﾛｯｸｳｰﾙ保温筒</v>
          </cell>
          <cell r="E2652" t="str">
            <v>栓</v>
          </cell>
          <cell r="F2652">
            <v>10100</v>
          </cell>
          <cell r="G2652" t="str">
            <v>P-119</v>
          </cell>
          <cell r="H2652">
            <v>10605</v>
          </cell>
          <cell r="I2652">
            <v>10600</v>
          </cell>
        </row>
        <row r="2653">
          <cell r="B2653">
            <v>274411</v>
          </cell>
          <cell r="C2653" t="str">
            <v>給水管等保温(屋内)</v>
          </cell>
          <cell r="D2653" t="str">
            <v>ﾎﾟﾘｴﾁﾚﾝﾌｫｰﾑ保温筒</v>
          </cell>
          <cell r="E2653" t="str">
            <v>栓</v>
          </cell>
          <cell r="F2653">
            <v>9350</v>
          </cell>
          <cell r="G2653" t="str">
            <v>P-119</v>
          </cell>
          <cell r="H2653">
            <v>9817</v>
          </cell>
          <cell r="I2653">
            <v>9810</v>
          </cell>
        </row>
        <row r="2654">
          <cell r="B2654">
            <v>274501</v>
          </cell>
          <cell r="C2654" t="str">
            <v>ｶﾞｽ瞬間湯沸器</v>
          </cell>
          <cell r="D2654" t="str">
            <v>毎分容量5.1L</v>
          </cell>
          <cell r="E2654" t="str">
            <v>基</v>
          </cell>
          <cell r="F2654">
            <v>38300</v>
          </cell>
          <cell r="G2654" t="str">
            <v>P-119</v>
          </cell>
          <cell r="H2654">
            <v>40215</v>
          </cell>
          <cell r="I2654">
            <v>40200</v>
          </cell>
        </row>
        <row r="2655">
          <cell r="B2655">
            <v>274511</v>
          </cell>
          <cell r="C2655" t="str">
            <v>ｶﾞｽ瞬間湯沸器</v>
          </cell>
          <cell r="D2655" t="str">
            <v>毎分容量8.0L</v>
          </cell>
          <cell r="E2655" t="str">
            <v>基</v>
          </cell>
          <cell r="F2655">
            <v>61200</v>
          </cell>
          <cell r="G2655" t="str">
            <v>P-119</v>
          </cell>
          <cell r="H2655">
            <v>64260</v>
          </cell>
          <cell r="I2655">
            <v>64200</v>
          </cell>
        </row>
        <row r="2656">
          <cell r="B2656">
            <v>274521</v>
          </cell>
          <cell r="C2656" t="str">
            <v>ｶﾞｽ瞬間湯沸器</v>
          </cell>
          <cell r="D2656" t="str">
            <v>屋外壁掛型･本体操作</v>
          </cell>
          <cell r="E2656" t="str">
            <v>基</v>
          </cell>
          <cell r="F2656">
            <v>82800</v>
          </cell>
          <cell r="G2656" t="str">
            <v>P-119</v>
          </cell>
          <cell r="H2656">
            <v>86940</v>
          </cell>
          <cell r="I2656">
            <v>86900</v>
          </cell>
        </row>
        <row r="2657">
          <cell r="B2657">
            <v>274531</v>
          </cell>
          <cell r="C2657" t="str">
            <v>ｶﾞｽ風呂給湯器</v>
          </cell>
          <cell r="D2657" t="str">
            <v>屋外壁掛型･全自動ﾀｲﾌﾟ</v>
          </cell>
          <cell r="E2657" t="str">
            <v>基</v>
          </cell>
          <cell r="F2657">
            <v>318300</v>
          </cell>
          <cell r="G2657" t="str">
            <v>P-119</v>
          </cell>
          <cell r="H2657">
            <v>334215</v>
          </cell>
          <cell r="I2657">
            <v>334200</v>
          </cell>
        </row>
        <row r="2658">
          <cell r="B2658">
            <v>274541</v>
          </cell>
          <cell r="C2658" t="str">
            <v>ｶﾞｽ風呂釜</v>
          </cell>
          <cell r="D2658" t="str">
            <v>屋外据置型･全自動ﾀｲﾌﾟ･追い焚き付き</v>
          </cell>
          <cell r="E2658" t="str">
            <v>基</v>
          </cell>
          <cell r="F2658">
            <v>326700</v>
          </cell>
          <cell r="G2658" t="str">
            <v>P-119</v>
          </cell>
          <cell r="H2658">
            <v>343035</v>
          </cell>
          <cell r="I2658">
            <v>343000</v>
          </cell>
        </row>
        <row r="2659">
          <cell r="B2659">
            <v>274551</v>
          </cell>
          <cell r="C2659" t="str">
            <v>ｶﾞｽ風呂釜</v>
          </cell>
          <cell r="D2659" t="str">
            <v>屋内据置型･ｼｬﾜｰ付き･ﾊﾞﾗﾝｽ型</v>
          </cell>
          <cell r="E2659" t="str">
            <v>基</v>
          </cell>
          <cell r="F2659">
            <v>126000</v>
          </cell>
          <cell r="G2659" t="str">
            <v>P-119</v>
          </cell>
          <cell r="H2659">
            <v>132300</v>
          </cell>
          <cell r="I2659">
            <v>132300</v>
          </cell>
        </row>
        <row r="2660">
          <cell r="B2660">
            <v>274561</v>
          </cell>
          <cell r="C2660" t="str">
            <v>ｶﾞｽ風呂釜</v>
          </cell>
          <cell r="D2660" t="str">
            <v>屋内据置型･追い焚き専用</v>
          </cell>
          <cell r="E2660" t="str">
            <v>基</v>
          </cell>
          <cell r="F2660">
            <v>76800</v>
          </cell>
          <cell r="G2660" t="str">
            <v>P-119</v>
          </cell>
          <cell r="H2660">
            <v>80640</v>
          </cell>
          <cell r="I2660">
            <v>80600</v>
          </cell>
        </row>
        <row r="2661">
          <cell r="B2661">
            <v>274571</v>
          </cell>
          <cell r="C2661" t="str">
            <v>石油風呂釜</v>
          </cell>
          <cell r="D2661" t="str">
            <v>屋内据置型･追い焚き専用･(ﾊﾞｰﾅｰ式)</v>
          </cell>
          <cell r="E2661" t="str">
            <v>基</v>
          </cell>
          <cell r="F2661">
            <v>58600</v>
          </cell>
          <cell r="G2661" t="str">
            <v>P-119</v>
          </cell>
          <cell r="H2661">
            <v>61530</v>
          </cell>
          <cell r="I2661">
            <v>61500</v>
          </cell>
        </row>
        <row r="2662">
          <cell r="B2662">
            <v>274581</v>
          </cell>
          <cell r="C2662" t="str">
            <v>石油風呂釜</v>
          </cell>
          <cell r="D2662" t="str">
            <v>屋外据置型･(圧力噴霧式)</v>
          </cell>
          <cell r="E2662" t="str">
            <v>基</v>
          </cell>
          <cell r="F2662">
            <v>67400</v>
          </cell>
          <cell r="G2662" t="str">
            <v>P-119</v>
          </cell>
          <cell r="H2662">
            <v>70770</v>
          </cell>
          <cell r="I2662">
            <v>70700</v>
          </cell>
        </row>
        <row r="2663">
          <cell r="B2663">
            <v>274591</v>
          </cell>
          <cell r="C2663" t="str">
            <v>石油給湯機</v>
          </cell>
          <cell r="D2663" t="str">
            <v>屋外設置共･無煙突ﾀｲﾌﾟ</v>
          </cell>
          <cell r="E2663" t="str">
            <v>基</v>
          </cell>
          <cell r="F2663">
            <v>172200</v>
          </cell>
          <cell r="G2663" t="str">
            <v>P-119</v>
          </cell>
          <cell r="H2663">
            <v>180810</v>
          </cell>
          <cell r="I2663">
            <v>180800</v>
          </cell>
        </row>
        <row r="2664">
          <cell r="B2664">
            <v>274593</v>
          </cell>
          <cell r="C2664" t="str">
            <v>石油給湯機</v>
          </cell>
          <cell r="D2664" t="str">
            <v>屋内設置共･強制給排気ﾀｲﾌﾟ</v>
          </cell>
          <cell r="E2664" t="str">
            <v>基</v>
          </cell>
          <cell r="F2664">
            <v>176400</v>
          </cell>
          <cell r="G2664" t="str">
            <v>P-119</v>
          </cell>
          <cell r="H2664">
            <v>185220</v>
          </cell>
          <cell r="I2664">
            <v>185200</v>
          </cell>
        </row>
        <row r="2665">
          <cell r="B2665">
            <v>274597</v>
          </cell>
          <cell r="C2665" t="str">
            <v>石油温水ﾎﾞｲﾗｰ</v>
          </cell>
          <cell r="D2665" t="str">
            <v>給湯出力60,000Kcal/h･ﾘﾓｺﾝ付</v>
          </cell>
          <cell r="E2665" t="str">
            <v>基</v>
          </cell>
          <cell r="F2665">
            <v>302400</v>
          </cell>
          <cell r="G2665" t="str">
            <v>P-119</v>
          </cell>
          <cell r="H2665">
            <v>317520</v>
          </cell>
          <cell r="I2665">
            <v>317500</v>
          </cell>
        </row>
        <row r="2666">
          <cell r="B2666">
            <v>275001</v>
          </cell>
          <cell r="C2666" t="str">
            <v>屋内給水(湯)配管</v>
          </cell>
          <cell r="D2666" t="str">
            <v>硬質塩ビ管・φ13mm</v>
          </cell>
          <cell r="E2666" t="str">
            <v>栓</v>
          </cell>
          <cell r="F2666">
            <v>9670</v>
          </cell>
          <cell r="G2666" t="str">
            <v>P-120</v>
          </cell>
          <cell r="H2666">
            <v>10153</v>
          </cell>
          <cell r="I2666">
            <v>10100</v>
          </cell>
        </row>
        <row r="2667">
          <cell r="B2667">
            <v>275002</v>
          </cell>
          <cell r="C2667" t="str">
            <v>屋内給水(湯)配管</v>
          </cell>
          <cell r="D2667" t="str">
            <v>硬質塩ビ管・φ16mm</v>
          </cell>
          <cell r="E2667" t="str">
            <v>栓</v>
          </cell>
          <cell r="F2667">
            <v>9890</v>
          </cell>
          <cell r="G2667" t="str">
            <v>P-120</v>
          </cell>
          <cell r="H2667">
            <v>10384</v>
          </cell>
          <cell r="I2667">
            <v>10300</v>
          </cell>
        </row>
        <row r="2668">
          <cell r="B2668">
            <v>275003</v>
          </cell>
          <cell r="C2668" t="str">
            <v>屋内給水(湯)配管</v>
          </cell>
          <cell r="D2668" t="str">
            <v>硬質塩ビ管・φ20mm</v>
          </cell>
          <cell r="E2668" t="str">
            <v>栓</v>
          </cell>
          <cell r="F2668">
            <v>11300</v>
          </cell>
          <cell r="G2668" t="str">
            <v>P-120</v>
          </cell>
          <cell r="H2668">
            <v>11865</v>
          </cell>
          <cell r="I2668">
            <v>11800</v>
          </cell>
        </row>
        <row r="2669">
          <cell r="B2669">
            <v>275011</v>
          </cell>
          <cell r="C2669" t="str">
            <v>屋内給水(湯)配管</v>
          </cell>
          <cell r="D2669" t="str">
            <v>ﾎﾟﾘ鉛管・φ13mm</v>
          </cell>
          <cell r="E2669" t="str">
            <v>栓</v>
          </cell>
          <cell r="F2669">
            <v>28000</v>
          </cell>
          <cell r="G2669" t="str">
            <v>P-120</v>
          </cell>
          <cell r="H2669">
            <v>29400</v>
          </cell>
          <cell r="I2669">
            <v>29400</v>
          </cell>
        </row>
        <row r="2670">
          <cell r="B2670">
            <v>275012</v>
          </cell>
          <cell r="C2670" t="str">
            <v>屋内給水(湯)配管</v>
          </cell>
          <cell r="D2670" t="str">
            <v>ﾎﾟﾘ鉛管・φ20mm</v>
          </cell>
          <cell r="E2670" t="str">
            <v>栓</v>
          </cell>
          <cell r="F2670">
            <v>43700</v>
          </cell>
          <cell r="G2670" t="str">
            <v>P-120</v>
          </cell>
          <cell r="H2670">
            <v>45885</v>
          </cell>
          <cell r="I2670">
            <v>45800</v>
          </cell>
        </row>
        <row r="2671">
          <cell r="B2671">
            <v>275021</v>
          </cell>
          <cell r="C2671" t="str">
            <v>屋内給水(湯)配管</v>
          </cell>
          <cell r="D2671" t="str">
            <v>ﾗｲ鋼管・φ15mm</v>
          </cell>
          <cell r="E2671" t="str">
            <v>栓</v>
          </cell>
          <cell r="F2671">
            <v>14000</v>
          </cell>
          <cell r="G2671" t="str">
            <v>P-120</v>
          </cell>
          <cell r="H2671">
            <v>14700</v>
          </cell>
          <cell r="I2671">
            <v>14700</v>
          </cell>
        </row>
        <row r="2672">
          <cell r="B2672">
            <v>275022</v>
          </cell>
          <cell r="C2672" t="str">
            <v>屋内給水(湯)配管</v>
          </cell>
          <cell r="D2672" t="str">
            <v>ﾗｲ鋼管・φ20mm</v>
          </cell>
          <cell r="E2672" t="str">
            <v>栓</v>
          </cell>
          <cell r="F2672">
            <v>14900</v>
          </cell>
          <cell r="G2672" t="str">
            <v>P-120</v>
          </cell>
          <cell r="H2672">
            <v>15645</v>
          </cell>
          <cell r="I2672">
            <v>15600</v>
          </cell>
        </row>
        <row r="2673">
          <cell r="B2673">
            <v>275031</v>
          </cell>
          <cell r="C2673" t="str">
            <v>屋内給水(湯)配管</v>
          </cell>
          <cell r="D2673" t="str">
            <v>ﾒｯｷ鋼管・φ15mm</v>
          </cell>
          <cell r="E2673" t="str">
            <v>栓</v>
          </cell>
          <cell r="F2673">
            <v>13600</v>
          </cell>
          <cell r="G2673" t="str">
            <v>P-120</v>
          </cell>
          <cell r="H2673">
            <v>14280</v>
          </cell>
          <cell r="I2673">
            <v>14200</v>
          </cell>
        </row>
        <row r="2674">
          <cell r="B2674">
            <v>275032</v>
          </cell>
          <cell r="C2674" t="str">
            <v>屋内給水(湯)配管</v>
          </cell>
          <cell r="D2674" t="str">
            <v>ﾒｯｷ鋼管・φ20mm</v>
          </cell>
          <cell r="E2674" t="str">
            <v>栓</v>
          </cell>
          <cell r="F2674">
            <v>14700</v>
          </cell>
          <cell r="G2674" t="str">
            <v>P-120</v>
          </cell>
          <cell r="H2674">
            <v>15435</v>
          </cell>
          <cell r="I2674">
            <v>15400</v>
          </cell>
        </row>
        <row r="2675">
          <cell r="B2675">
            <v>275101</v>
          </cell>
          <cell r="C2675" t="str">
            <v>屋内給水(湯)配管</v>
          </cell>
          <cell r="D2675" t="str">
            <v>塩ビ管・φ13mm・保温(ﾛｯｸ)共</v>
          </cell>
          <cell r="E2675" t="str">
            <v>栓</v>
          </cell>
          <cell r="F2675">
            <v>13400</v>
          </cell>
          <cell r="G2675" t="str">
            <v>P-120</v>
          </cell>
          <cell r="H2675">
            <v>14070</v>
          </cell>
          <cell r="I2675">
            <v>14000</v>
          </cell>
        </row>
        <row r="2676">
          <cell r="B2676">
            <v>275102</v>
          </cell>
          <cell r="C2676" t="str">
            <v>屋内給水(湯)配管</v>
          </cell>
          <cell r="D2676" t="str">
            <v>塩ビ管・φ16mm・保温(ﾛｯｸ)共</v>
          </cell>
          <cell r="E2676" t="str">
            <v>栓</v>
          </cell>
          <cell r="F2676">
            <v>13800</v>
          </cell>
          <cell r="G2676" t="str">
            <v>P-120</v>
          </cell>
          <cell r="H2676">
            <v>14490</v>
          </cell>
          <cell r="I2676">
            <v>14400</v>
          </cell>
        </row>
        <row r="2677">
          <cell r="B2677">
            <v>275103</v>
          </cell>
          <cell r="C2677" t="str">
            <v>屋内給水(湯)配管</v>
          </cell>
          <cell r="D2677" t="str">
            <v>塩ビ管・φ20mm・保温(ﾛｯｸ)共</v>
          </cell>
          <cell r="E2677" t="str">
            <v>栓</v>
          </cell>
          <cell r="F2677">
            <v>15200</v>
          </cell>
          <cell r="G2677" t="str">
            <v>P-120</v>
          </cell>
          <cell r="H2677">
            <v>15960</v>
          </cell>
          <cell r="I2677">
            <v>15900</v>
          </cell>
        </row>
        <row r="2678">
          <cell r="B2678">
            <v>275111</v>
          </cell>
          <cell r="C2678" t="str">
            <v>屋内給水(湯)配管</v>
          </cell>
          <cell r="D2678" t="str">
            <v>ﾎﾟﾘ鉛管・φ13mm・保温(ﾛｯｸ)共</v>
          </cell>
          <cell r="E2678" t="str">
            <v>栓</v>
          </cell>
          <cell r="F2678">
            <v>31700</v>
          </cell>
          <cell r="G2678" t="str">
            <v>P-120</v>
          </cell>
          <cell r="H2678">
            <v>33285</v>
          </cell>
          <cell r="I2678">
            <v>33200</v>
          </cell>
        </row>
        <row r="2679">
          <cell r="B2679">
            <v>275112</v>
          </cell>
          <cell r="C2679" t="str">
            <v>屋内給水(湯)配管</v>
          </cell>
          <cell r="D2679" t="str">
            <v>ﾎﾟﾘ鉛管・φ20mm・保温(ﾛｯｸ)共</v>
          </cell>
          <cell r="E2679" t="str">
            <v>栓</v>
          </cell>
          <cell r="F2679">
            <v>47600</v>
          </cell>
          <cell r="G2679" t="str">
            <v>P-120</v>
          </cell>
          <cell r="H2679">
            <v>49980</v>
          </cell>
          <cell r="I2679">
            <v>49900</v>
          </cell>
        </row>
        <row r="2680">
          <cell r="B2680">
            <v>275121</v>
          </cell>
          <cell r="C2680" t="str">
            <v>屋内給水(湯)配管</v>
          </cell>
          <cell r="D2680" t="str">
            <v>ﾗｲ鋼管・φ15mm・保温(ﾛｯｸ)共</v>
          </cell>
          <cell r="E2680" t="str">
            <v>栓</v>
          </cell>
          <cell r="F2680">
            <v>17700</v>
          </cell>
          <cell r="G2680" t="str">
            <v>P-120</v>
          </cell>
          <cell r="H2680">
            <v>18585</v>
          </cell>
          <cell r="I2680">
            <v>18500</v>
          </cell>
        </row>
        <row r="2681">
          <cell r="B2681">
            <v>275122</v>
          </cell>
          <cell r="C2681" t="str">
            <v>屋内給水(湯)配管</v>
          </cell>
          <cell r="D2681" t="str">
            <v>ﾗｲ鋼管・φ20mm・保温(ﾛｯｸ)共</v>
          </cell>
          <cell r="E2681" t="str">
            <v>栓</v>
          </cell>
          <cell r="F2681">
            <v>18800</v>
          </cell>
          <cell r="G2681" t="str">
            <v>P-120</v>
          </cell>
          <cell r="H2681">
            <v>19740</v>
          </cell>
          <cell r="I2681">
            <v>19700</v>
          </cell>
        </row>
        <row r="2682">
          <cell r="B2682">
            <v>275131</v>
          </cell>
          <cell r="C2682" t="str">
            <v>屋内給水(湯)配管</v>
          </cell>
          <cell r="D2682" t="str">
            <v>ﾒｯｷ鋼管・φ15mm・保温(ﾛｯｸ)共</v>
          </cell>
          <cell r="E2682" t="str">
            <v>栓</v>
          </cell>
          <cell r="F2682">
            <v>17300</v>
          </cell>
          <cell r="G2682" t="str">
            <v>P-120</v>
          </cell>
          <cell r="H2682">
            <v>18165</v>
          </cell>
          <cell r="I2682">
            <v>18100</v>
          </cell>
        </row>
        <row r="2683">
          <cell r="B2683">
            <v>275132</v>
          </cell>
          <cell r="C2683" t="str">
            <v>屋内給水(湯)配管</v>
          </cell>
          <cell r="D2683" t="str">
            <v>ﾒｯｷ鋼管・φ20mm・保温(ﾛｯｸ)共</v>
          </cell>
          <cell r="E2683" t="str">
            <v>栓</v>
          </cell>
          <cell r="F2683">
            <v>18600</v>
          </cell>
          <cell r="G2683" t="str">
            <v>P-120</v>
          </cell>
          <cell r="H2683">
            <v>19530</v>
          </cell>
          <cell r="I2683">
            <v>19500</v>
          </cell>
        </row>
        <row r="2684">
          <cell r="B2684">
            <v>275201</v>
          </cell>
          <cell r="C2684" t="str">
            <v>屋内給水(湯)配管</v>
          </cell>
          <cell r="D2684" t="str">
            <v>塩ビ管・φ13mm・保温(ﾎﾟﾘｽﾁﾚﾝ)共</v>
          </cell>
          <cell r="E2684" t="str">
            <v>栓</v>
          </cell>
          <cell r="F2684">
            <v>13000</v>
          </cell>
          <cell r="G2684" t="str">
            <v>P-120</v>
          </cell>
          <cell r="H2684">
            <v>13650</v>
          </cell>
          <cell r="I2684">
            <v>13600</v>
          </cell>
        </row>
        <row r="2685">
          <cell r="B2685">
            <v>275202</v>
          </cell>
          <cell r="C2685" t="str">
            <v>屋内給水(湯)配管</v>
          </cell>
          <cell r="D2685" t="str">
            <v>塩ビ管・φ16mm・保温(ﾎﾟﾘｽﾁﾚﾝ)共</v>
          </cell>
          <cell r="E2685" t="str">
            <v>栓</v>
          </cell>
          <cell r="F2685">
            <v>13500</v>
          </cell>
          <cell r="G2685" t="str">
            <v>P-120</v>
          </cell>
          <cell r="H2685">
            <v>14175</v>
          </cell>
          <cell r="I2685">
            <v>14100</v>
          </cell>
        </row>
        <row r="2686">
          <cell r="B2686">
            <v>275203</v>
          </cell>
          <cell r="C2686" t="str">
            <v>屋内給水(湯)配管</v>
          </cell>
          <cell r="D2686" t="str">
            <v>塩ビ管・φ20mm・保温(ﾎﾟﾘｽﾁﾚﾝ)共</v>
          </cell>
          <cell r="E2686" t="str">
            <v>栓</v>
          </cell>
          <cell r="F2686">
            <v>14900</v>
          </cell>
          <cell r="G2686" t="str">
            <v>P-120</v>
          </cell>
          <cell r="H2686">
            <v>15645</v>
          </cell>
          <cell r="I2686">
            <v>15600</v>
          </cell>
        </row>
        <row r="2687">
          <cell r="B2687">
            <v>275211</v>
          </cell>
          <cell r="C2687" t="str">
            <v>屋内給水(湯)配管</v>
          </cell>
          <cell r="D2687" t="str">
            <v>ﾎﾟﾘ鉛管・φ13mm・保温(ﾎﾟﾘｽﾁﾚﾝ)共</v>
          </cell>
          <cell r="E2687" t="str">
            <v>栓</v>
          </cell>
          <cell r="F2687">
            <v>31300</v>
          </cell>
          <cell r="G2687" t="str">
            <v>P-120</v>
          </cell>
          <cell r="H2687">
            <v>32865</v>
          </cell>
          <cell r="I2687">
            <v>32800</v>
          </cell>
        </row>
        <row r="2688">
          <cell r="B2688">
            <v>275212</v>
          </cell>
          <cell r="C2688" t="str">
            <v>屋内給水(湯)配管</v>
          </cell>
          <cell r="D2688" t="str">
            <v>ﾎﾟﾘ鉛管・φ20mm・保温(ﾎﾟﾘｽﾁﾚﾝ)共</v>
          </cell>
          <cell r="E2688" t="str">
            <v>栓</v>
          </cell>
          <cell r="F2688">
            <v>47300</v>
          </cell>
          <cell r="G2688" t="str">
            <v>P-120</v>
          </cell>
          <cell r="H2688">
            <v>49665</v>
          </cell>
          <cell r="I2688">
            <v>49600</v>
          </cell>
        </row>
        <row r="2689">
          <cell r="B2689">
            <v>275221</v>
          </cell>
          <cell r="C2689" t="str">
            <v>屋内給水(湯)配管</v>
          </cell>
          <cell r="D2689" t="str">
            <v>ﾗｲ鋼管・φ15mm・保温(ﾎﾟﾘｽﾁﾚﾝ)共</v>
          </cell>
          <cell r="E2689" t="str">
            <v>栓</v>
          </cell>
          <cell r="F2689">
            <v>17300</v>
          </cell>
          <cell r="G2689" t="str">
            <v>P-120</v>
          </cell>
          <cell r="H2689">
            <v>18165</v>
          </cell>
          <cell r="I2689">
            <v>18100</v>
          </cell>
        </row>
        <row r="2690">
          <cell r="B2690">
            <v>275222</v>
          </cell>
          <cell r="C2690" t="str">
            <v>屋内給水(湯)配管</v>
          </cell>
          <cell r="D2690" t="str">
            <v>ﾗｲ鋼管・φ20mm・保温(ﾎﾟﾘｽﾁﾚﾝ)共</v>
          </cell>
          <cell r="E2690" t="str">
            <v>栓</v>
          </cell>
          <cell r="F2690">
            <v>18500</v>
          </cell>
          <cell r="G2690" t="str">
            <v>P-120</v>
          </cell>
          <cell r="H2690">
            <v>19425</v>
          </cell>
          <cell r="I2690">
            <v>19400</v>
          </cell>
        </row>
        <row r="2691">
          <cell r="B2691">
            <v>275231</v>
          </cell>
          <cell r="C2691" t="str">
            <v>屋内給水(湯)配管</v>
          </cell>
          <cell r="D2691" t="str">
            <v>ﾒｯｷ鋼管・φ15mm・保温(ﾎﾟﾘｽﾁﾚﾝ)共</v>
          </cell>
          <cell r="E2691" t="str">
            <v>栓</v>
          </cell>
          <cell r="F2691">
            <v>16900</v>
          </cell>
          <cell r="G2691" t="str">
            <v>P-120</v>
          </cell>
          <cell r="H2691">
            <v>17745</v>
          </cell>
          <cell r="I2691">
            <v>17700</v>
          </cell>
        </row>
        <row r="2692">
          <cell r="B2692">
            <v>275232</v>
          </cell>
          <cell r="C2692" t="str">
            <v>屋内給水(湯)配管</v>
          </cell>
          <cell r="D2692" t="str">
            <v>ﾒｯｷ鋼管・φ20mm・保温(ﾎﾟﾘｽﾁﾚﾝ)共</v>
          </cell>
          <cell r="E2692" t="str">
            <v>栓</v>
          </cell>
          <cell r="F2692">
            <v>18300</v>
          </cell>
          <cell r="G2692" t="str">
            <v>P-120</v>
          </cell>
          <cell r="H2692">
            <v>19215</v>
          </cell>
          <cell r="I2692">
            <v>19200</v>
          </cell>
        </row>
        <row r="2693">
          <cell r="B2693">
            <v>276001</v>
          </cell>
          <cell r="C2693" t="str">
            <v>屋外給水配管</v>
          </cell>
          <cell r="D2693" t="str">
            <v>硬質塩ﾋﾞ管･φ13mm･継手･人力堀･深さ30㎝</v>
          </cell>
          <cell r="E2693" t="str">
            <v>ｍ</v>
          </cell>
          <cell r="F2693">
            <v>1600</v>
          </cell>
          <cell r="G2693" t="str">
            <v>P-121</v>
          </cell>
          <cell r="H2693">
            <v>1680</v>
          </cell>
          <cell r="I2693">
            <v>1680</v>
          </cell>
        </row>
        <row r="2694">
          <cell r="B2694">
            <v>276002</v>
          </cell>
          <cell r="C2694" t="str">
            <v>屋外給水配管</v>
          </cell>
          <cell r="D2694" t="str">
            <v>硬質塩ﾋﾞ管･φ16mm･継手･人力堀･深さ30㎝</v>
          </cell>
          <cell r="E2694" t="str">
            <v>ｍ</v>
          </cell>
          <cell r="F2694">
            <v>1640</v>
          </cell>
          <cell r="G2694" t="str">
            <v>P-121</v>
          </cell>
          <cell r="H2694">
            <v>1722</v>
          </cell>
          <cell r="I2694">
            <v>1720</v>
          </cell>
        </row>
        <row r="2695">
          <cell r="B2695">
            <v>276003</v>
          </cell>
          <cell r="C2695" t="str">
            <v>屋外給水配管</v>
          </cell>
          <cell r="D2695" t="str">
            <v>硬質塩ﾋﾞ管･φ20mm･継手･人力堀･深さ30㎝</v>
          </cell>
          <cell r="E2695" t="str">
            <v>ｍ</v>
          </cell>
          <cell r="F2695">
            <v>1810</v>
          </cell>
          <cell r="G2695" t="str">
            <v>P-121</v>
          </cell>
          <cell r="H2695">
            <v>1900</v>
          </cell>
          <cell r="I2695">
            <v>1900</v>
          </cell>
        </row>
        <row r="2696">
          <cell r="B2696">
            <v>276004</v>
          </cell>
          <cell r="C2696" t="str">
            <v>屋外給水配管</v>
          </cell>
          <cell r="D2696" t="str">
            <v>硬質塩ﾋﾞ管･φ25mm･継手･人力堀･深さ30㎝</v>
          </cell>
          <cell r="E2696" t="str">
            <v>ｍ</v>
          </cell>
          <cell r="F2696">
            <v>2030</v>
          </cell>
          <cell r="G2696" t="str">
            <v>P-121</v>
          </cell>
          <cell r="H2696">
            <v>2131</v>
          </cell>
          <cell r="I2696">
            <v>2130</v>
          </cell>
        </row>
        <row r="2697">
          <cell r="B2697">
            <v>276005</v>
          </cell>
          <cell r="C2697" t="str">
            <v>屋外給水配管</v>
          </cell>
          <cell r="D2697" t="str">
            <v>硬質塩ﾋﾞ管･φ30mm･継手･人力堀･深さ30㎝</v>
          </cell>
          <cell r="E2697" t="str">
            <v>ｍ</v>
          </cell>
          <cell r="F2697">
            <v>2080</v>
          </cell>
          <cell r="G2697" t="str">
            <v>P-121</v>
          </cell>
          <cell r="H2697">
            <v>2184</v>
          </cell>
          <cell r="I2697">
            <v>2180</v>
          </cell>
        </row>
        <row r="2698">
          <cell r="B2698">
            <v>276006</v>
          </cell>
          <cell r="C2698" t="str">
            <v>屋外給水配管</v>
          </cell>
          <cell r="D2698" t="str">
            <v>硬質塩ﾋﾞ管･φ40mm･継手･人力堀･深さ30㎝</v>
          </cell>
          <cell r="E2698" t="str">
            <v>ｍ</v>
          </cell>
          <cell r="F2698">
            <v>2590</v>
          </cell>
          <cell r="G2698" t="str">
            <v>P-121</v>
          </cell>
          <cell r="H2698">
            <v>2719</v>
          </cell>
          <cell r="I2698">
            <v>2710</v>
          </cell>
        </row>
        <row r="2699">
          <cell r="B2699">
            <v>276007</v>
          </cell>
          <cell r="C2699" t="str">
            <v>屋外給水配管</v>
          </cell>
          <cell r="D2699" t="str">
            <v>硬質塩ﾋﾞ管･φ50mm･継手･人力堀･深さ30㎝</v>
          </cell>
          <cell r="E2699" t="str">
            <v>ｍ</v>
          </cell>
          <cell r="F2699">
            <v>2900</v>
          </cell>
          <cell r="G2699" t="str">
            <v>P-121</v>
          </cell>
          <cell r="H2699">
            <v>3045</v>
          </cell>
          <cell r="I2699">
            <v>3040</v>
          </cell>
        </row>
        <row r="2700">
          <cell r="B2700">
            <v>276011</v>
          </cell>
          <cell r="C2700" t="str">
            <v>屋外給水配管</v>
          </cell>
          <cell r="D2700" t="str">
            <v>硬質塩ﾋﾞ管･φ13mm･継手･人力堀･深さ60㎝</v>
          </cell>
          <cell r="E2700" t="str">
            <v>ｍ</v>
          </cell>
          <cell r="F2700">
            <v>3440</v>
          </cell>
          <cell r="G2700" t="str">
            <v>P-121</v>
          </cell>
          <cell r="H2700">
            <v>3612</v>
          </cell>
          <cell r="I2700">
            <v>3610</v>
          </cell>
        </row>
        <row r="2701">
          <cell r="B2701">
            <v>276012</v>
          </cell>
          <cell r="C2701" t="str">
            <v>屋外給水配管</v>
          </cell>
          <cell r="D2701" t="str">
            <v>硬質塩ﾋﾞ管･φ16mm･継手･人力堀･深さ60㎝</v>
          </cell>
          <cell r="E2701" t="str">
            <v>ｍ</v>
          </cell>
          <cell r="F2701">
            <v>3480</v>
          </cell>
          <cell r="G2701" t="str">
            <v>P-121</v>
          </cell>
          <cell r="H2701">
            <v>3654</v>
          </cell>
          <cell r="I2701">
            <v>3650</v>
          </cell>
        </row>
        <row r="2702">
          <cell r="B2702">
            <v>276013</v>
          </cell>
          <cell r="C2702" t="str">
            <v>屋外給水配管</v>
          </cell>
          <cell r="D2702" t="str">
            <v>硬質塩ﾋﾞ管･φ20mm･継手･人力堀･深さ60㎝</v>
          </cell>
          <cell r="E2702" t="str">
            <v>ｍ</v>
          </cell>
          <cell r="F2702">
            <v>3660</v>
          </cell>
          <cell r="G2702" t="str">
            <v>P-121</v>
          </cell>
          <cell r="H2702">
            <v>3843</v>
          </cell>
          <cell r="I2702">
            <v>3840</v>
          </cell>
        </row>
        <row r="2703">
          <cell r="B2703">
            <v>276014</v>
          </cell>
          <cell r="C2703" t="str">
            <v>屋外給水配管</v>
          </cell>
          <cell r="D2703" t="str">
            <v>硬質塩ﾋﾞ管･φ25mm･継手･人力堀･深さ60㎝</v>
          </cell>
          <cell r="E2703" t="str">
            <v>ｍ</v>
          </cell>
          <cell r="F2703">
            <v>3980</v>
          </cell>
          <cell r="G2703" t="str">
            <v>P-121</v>
          </cell>
          <cell r="H2703">
            <v>4179</v>
          </cell>
          <cell r="I2703">
            <v>4170</v>
          </cell>
        </row>
        <row r="2704">
          <cell r="B2704">
            <v>276015</v>
          </cell>
          <cell r="C2704" t="str">
            <v>屋外給水配管</v>
          </cell>
          <cell r="D2704" t="str">
            <v>硬質塩ﾋﾞ管･φ30mm･継手･人力堀･深さ60㎝</v>
          </cell>
          <cell r="E2704" t="str">
            <v>ｍ</v>
          </cell>
          <cell r="F2704">
            <v>4030</v>
          </cell>
          <cell r="G2704" t="str">
            <v>P-121</v>
          </cell>
          <cell r="H2704">
            <v>4231</v>
          </cell>
          <cell r="I2704">
            <v>4230</v>
          </cell>
        </row>
        <row r="2705">
          <cell r="B2705">
            <v>276016</v>
          </cell>
          <cell r="C2705" t="str">
            <v>屋外給水配管</v>
          </cell>
          <cell r="D2705" t="str">
            <v>硬質塩ﾋﾞ管･φ40mm･継手･人力堀･深さ60㎝</v>
          </cell>
          <cell r="E2705" t="str">
            <v>ｍ</v>
          </cell>
          <cell r="F2705">
            <v>4440</v>
          </cell>
          <cell r="G2705" t="str">
            <v>P-121</v>
          </cell>
          <cell r="H2705">
            <v>4662</v>
          </cell>
          <cell r="I2705">
            <v>4660</v>
          </cell>
        </row>
        <row r="2706">
          <cell r="B2706">
            <v>276017</v>
          </cell>
          <cell r="C2706" t="str">
            <v>屋外給水配管</v>
          </cell>
          <cell r="D2706" t="str">
            <v>硬質塩ﾋﾞ管･φ50mm･継手･人力堀･深さ60㎝</v>
          </cell>
          <cell r="E2706" t="str">
            <v>ｍ</v>
          </cell>
          <cell r="F2706">
            <v>4850</v>
          </cell>
          <cell r="G2706" t="str">
            <v>P-121</v>
          </cell>
          <cell r="H2706">
            <v>5092</v>
          </cell>
          <cell r="I2706">
            <v>5090</v>
          </cell>
        </row>
        <row r="2707">
          <cell r="B2707">
            <v>276021</v>
          </cell>
          <cell r="C2707" t="str">
            <v>屋外給水配管</v>
          </cell>
          <cell r="D2707" t="str">
            <v>硬質塩ﾋﾞ管･φ13mm･継手･人力堀･深さ100㎝</v>
          </cell>
          <cell r="E2707" t="str">
            <v>ｍ</v>
          </cell>
          <cell r="F2707">
            <v>10000</v>
          </cell>
          <cell r="G2707" t="str">
            <v>P-121</v>
          </cell>
          <cell r="H2707">
            <v>10500</v>
          </cell>
          <cell r="I2707">
            <v>10500</v>
          </cell>
        </row>
        <row r="2708">
          <cell r="B2708">
            <v>276022</v>
          </cell>
          <cell r="C2708" t="str">
            <v>屋外給水配管</v>
          </cell>
          <cell r="D2708" t="str">
            <v>硬質塩ﾋﾞ管･φ16mm･継手･人力堀･深さ100㎝</v>
          </cell>
          <cell r="E2708" t="str">
            <v>ｍ</v>
          </cell>
          <cell r="F2708">
            <v>10000</v>
          </cell>
          <cell r="G2708" t="str">
            <v>P-121</v>
          </cell>
          <cell r="H2708">
            <v>10500</v>
          </cell>
          <cell r="I2708">
            <v>10500</v>
          </cell>
        </row>
        <row r="2709">
          <cell r="B2709">
            <v>276023</v>
          </cell>
          <cell r="C2709" t="str">
            <v>屋外給水配管</v>
          </cell>
          <cell r="D2709" t="str">
            <v>硬質塩ﾋﾞ管･φ20mm･継手･人力堀･深さ100㎝</v>
          </cell>
          <cell r="E2709" t="str">
            <v>ｍ</v>
          </cell>
          <cell r="F2709">
            <v>10300</v>
          </cell>
          <cell r="G2709" t="str">
            <v>P-121</v>
          </cell>
          <cell r="H2709">
            <v>10815</v>
          </cell>
          <cell r="I2709">
            <v>10800</v>
          </cell>
        </row>
        <row r="2710">
          <cell r="B2710">
            <v>276024</v>
          </cell>
          <cell r="C2710" t="str">
            <v>屋外給水配管</v>
          </cell>
          <cell r="D2710" t="str">
            <v>硬質塩ﾋﾞ管･φ25mm･継手･人力堀･深さ100㎝</v>
          </cell>
          <cell r="E2710" t="str">
            <v>ｍ</v>
          </cell>
          <cell r="F2710">
            <v>10500</v>
          </cell>
          <cell r="G2710" t="str">
            <v>P-121</v>
          </cell>
          <cell r="H2710">
            <v>11025</v>
          </cell>
          <cell r="I2710">
            <v>11000</v>
          </cell>
        </row>
        <row r="2711">
          <cell r="B2711">
            <v>276025</v>
          </cell>
          <cell r="C2711" t="str">
            <v>屋外給水配管</v>
          </cell>
          <cell r="D2711" t="str">
            <v>硬質塩ﾋﾞ管･φ30mm･継手･人力堀･深さ100㎝</v>
          </cell>
          <cell r="E2711" t="str">
            <v>ｍ</v>
          </cell>
          <cell r="F2711">
            <v>10600</v>
          </cell>
          <cell r="G2711" t="str">
            <v>P-121</v>
          </cell>
          <cell r="H2711">
            <v>11130</v>
          </cell>
          <cell r="I2711">
            <v>11100</v>
          </cell>
        </row>
        <row r="2712">
          <cell r="B2712">
            <v>276026</v>
          </cell>
          <cell r="C2712" t="str">
            <v>屋外給水配管</v>
          </cell>
          <cell r="D2712" t="str">
            <v>硬質塩ﾋﾞ管･φ40mm･継手･人力堀･深さ100㎝</v>
          </cell>
          <cell r="E2712" t="str">
            <v>ｍ</v>
          </cell>
          <cell r="F2712">
            <v>11200</v>
          </cell>
          <cell r="G2712" t="str">
            <v>P-121</v>
          </cell>
          <cell r="H2712">
            <v>11760</v>
          </cell>
          <cell r="I2712">
            <v>11700</v>
          </cell>
        </row>
        <row r="2713">
          <cell r="B2713">
            <v>276027</v>
          </cell>
          <cell r="C2713" t="str">
            <v>屋外給水配管</v>
          </cell>
          <cell r="D2713" t="str">
            <v>硬質塩ﾋﾞ管･φ50mm･継手･人力堀･深さ100㎝</v>
          </cell>
          <cell r="E2713" t="str">
            <v>ｍ</v>
          </cell>
          <cell r="F2713">
            <v>11700</v>
          </cell>
          <cell r="G2713" t="str">
            <v>P-121</v>
          </cell>
          <cell r="H2713">
            <v>12285</v>
          </cell>
          <cell r="I2713">
            <v>12200</v>
          </cell>
        </row>
        <row r="2714">
          <cell r="B2714">
            <v>276051</v>
          </cell>
          <cell r="C2714" t="str">
            <v>屋外給水配管</v>
          </cell>
          <cell r="D2714" t="str">
            <v>硬質塩ﾋﾞ管･φ13mm･継手･機械堀･深さ30㎝</v>
          </cell>
          <cell r="E2714" t="str">
            <v>ｍ</v>
          </cell>
          <cell r="F2714">
            <v>1050</v>
          </cell>
          <cell r="G2714" t="str">
            <v>P-121</v>
          </cell>
          <cell r="H2714">
            <v>1102</v>
          </cell>
          <cell r="I2714">
            <v>1100</v>
          </cell>
        </row>
        <row r="2715">
          <cell r="B2715">
            <v>276052</v>
          </cell>
          <cell r="C2715" t="str">
            <v>屋外給水配管</v>
          </cell>
          <cell r="D2715" t="str">
            <v>硬質塩ﾋﾞ管･φ16mm･継手･機械堀･深さ30㎝</v>
          </cell>
          <cell r="E2715" t="str">
            <v>ｍ</v>
          </cell>
          <cell r="F2715">
            <v>1090</v>
          </cell>
          <cell r="G2715" t="str">
            <v>P-121</v>
          </cell>
          <cell r="H2715">
            <v>1144</v>
          </cell>
          <cell r="I2715">
            <v>1140</v>
          </cell>
        </row>
        <row r="2716">
          <cell r="B2716">
            <v>276053</v>
          </cell>
          <cell r="C2716" t="str">
            <v>屋外給水配管</v>
          </cell>
          <cell r="D2716" t="str">
            <v>硬質塩ﾋﾞ管･φ20mm･継手･機械堀･深さ30㎝</v>
          </cell>
          <cell r="E2716" t="str">
            <v>ｍ</v>
          </cell>
          <cell r="F2716">
            <v>1260</v>
          </cell>
          <cell r="G2716" t="str">
            <v>P-121</v>
          </cell>
          <cell r="H2716">
            <v>1323</v>
          </cell>
          <cell r="I2716">
            <v>1320</v>
          </cell>
        </row>
        <row r="2717">
          <cell r="B2717">
            <v>276054</v>
          </cell>
          <cell r="C2717" t="str">
            <v>屋外給水配管</v>
          </cell>
          <cell r="D2717" t="str">
            <v>硬質塩ﾋﾞ管･φ25mm･継手･機械堀･深さ30㎝</v>
          </cell>
          <cell r="E2717" t="str">
            <v>ｍ</v>
          </cell>
          <cell r="F2717">
            <v>1480</v>
          </cell>
          <cell r="G2717" t="str">
            <v>P-121</v>
          </cell>
          <cell r="H2717">
            <v>1554</v>
          </cell>
          <cell r="I2717">
            <v>1550</v>
          </cell>
        </row>
        <row r="2718">
          <cell r="B2718">
            <v>276055</v>
          </cell>
          <cell r="C2718" t="str">
            <v>屋外給水配管</v>
          </cell>
          <cell r="D2718" t="str">
            <v>硬質塩ﾋﾞ管･φ30mm･継手･機械堀･深さ30㎝</v>
          </cell>
          <cell r="E2718" t="str">
            <v>ｍ</v>
          </cell>
          <cell r="F2718">
            <v>1530</v>
          </cell>
          <cell r="G2718" t="str">
            <v>P-121</v>
          </cell>
          <cell r="H2718">
            <v>1606</v>
          </cell>
          <cell r="I2718">
            <v>1600</v>
          </cell>
        </row>
        <row r="2719">
          <cell r="B2719">
            <v>276056</v>
          </cell>
          <cell r="C2719" t="str">
            <v>屋外給水配管</v>
          </cell>
          <cell r="D2719" t="str">
            <v>硬質塩ﾋﾞ管･φ40mm･継手･機械堀･深さ30㎝</v>
          </cell>
          <cell r="E2719" t="str">
            <v>ｍ</v>
          </cell>
          <cell r="F2719">
            <v>1980</v>
          </cell>
          <cell r="G2719" t="str">
            <v>P-121</v>
          </cell>
          <cell r="H2719">
            <v>2079</v>
          </cell>
          <cell r="I2719">
            <v>2070</v>
          </cell>
        </row>
        <row r="2720">
          <cell r="B2720">
            <v>276057</v>
          </cell>
          <cell r="C2720" t="str">
            <v>屋外給水配管</v>
          </cell>
          <cell r="D2720" t="str">
            <v>硬質塩ﾋﾞ管･φ50mm･継手･機械堀･深さ30㎝</v>
          </cell>
          <cell r="E2720" t="str">
            <v>ｍ</v>
          </cell>
          <cell r="F2720">
            <v>2290</v>
          </cell>
          <cell r="G2720" t="str">
            <v>P-121</v>
          </cell>
          <cell r="H2720">
            <v>2404</v>
          </cell>
          <cell r="I2720">
            <v>2400</v>
          </cell>
        </row>
        <row r="2721">
          <cell r="B2721">
            <v>276061</v>
          </cell>
          <cell r="C2721" t="str">
            <v>屋外給水配管</v>
          </cell>
          <cell r="D2721" t="str">
            <v>硬質塩ﾋﾞ管･φ13mm･継手･機械堀･深さ60㎝</v>
          </cell>
          <cell r="E2721" t="str">
            <v>ｍ</v>
          </cell>
          <cell r="F2721">
            <v>1790</v>
          </cell>
          <cell r="G2721" t="str">
            <v>P-121</v>
          </cell>
          <cell r="H2721">
            <v>1879</v>
          </cell>
          <cell r="I2721">
            <v>1870</v>
          </cell>
        </row>
        <row r="2722">
          <cell r="B2722">
            <v>276062</v>
          </cell>
          <cell r="C2722" t="str">
            <v>屋外給水配管</v>
          </cell>
          <cell r="D2722" t="str">
            <v>硬質塩ﾋﾞ管･φ16mm･継手･機械堀･深さ60㎝</v>
          </cell>
          <cell r="E2722" t="str">
            <v>ｍ</v>
          </cell>
          <cell r="F2722">
            <v>1830</v>
          </cell>
          <cell r="G2722" t="str">
            <v>P-121</v>
          </cell>
          <cell r="H2722">
            <v>1921</v>
          </cell>
          <cell r="I2722">
            <v>1920</v>
          </cell>
        </row>
        <row r="2723">
          <cell r="B2723">
            <v>276063</v>
          </cell>
          <cell r="C2723" t="str">
            <v>屋外給水配管</v>
          </cell>
          <cell r="D2723" t="str">
            <v>硬質塩ﾋﾞ管･φ20mm･継手･機械堀･深さ60㎝</v>
          </cell>
          <cell r="E2723" t="str">
            <v>ｍ</v>
          </cell>
          <cell r="F2723">
            <v>2010</v>
          </cell>
          <cell r="G2723" t="str">
            <v>P-121</v>
          </cell>
          <cell r="H2723">
            <v>2110</v>
          </cell>
          <cell r="I2723">
            <v>2110</v>
          </cell>
        </row>
        <row r="2724">
          <cell r="B2724">
            <v>276064</v>
          </cell>
          <cell r="C2724" t="str">
            <v>屋外給水配管</v>
          </cell>
          <cell r="D2724" t="str">
            <v>硬質塩ﾋﾞ管･φ25mm･継手･機械堀･深さ60㎝</v>
          </cell>
          <cell r="E2724" t="str">
            <v>ｍ</v>
          </cell>
          <cell r="F2724">
            <v>2270</v>
          </cell>
          <cell r="G2724" t="str">
            <v>P-121</v>
          </cell>
          <cell r="H2724">
            <v>2383</v>
          </cell>
          <cell r="I2724">
            <v>2380</v>
          </cell>
        </row>
        <row r="2725">
          <cell r="B2725">
            <v>276065</v>
          </cell>
          <cell r="C2725" t="str">
            <v>屋外給水配管</v>
          </cell>
          <cell r="D2725" t="str">
            <v>硬質塩ﾋﾞ管･φ30mm･継手･機械堀･深さ60㎝</v>
          </cell>
          <cell r="E2725" t="str">
            <v>ｍ</v>
          </cell>
          <cell r="F2725">
            <v>2310</v>
          </cell>
          <cell r="G2725" t="str">
            <v>P-121</v>
          </cell>
          <cell r="H2725">
            <v>2425</v>
          </cell>
          <cell r="I2725">
            <v>2420</v>
          </cell>
        </row>
        <row r="2726">
          <cell r="B2726">
            <v>276066</v>
          </cell>
          <cell r="C2726" t="str">
            <v>屋外給水配管</v>
          </cell>
          <cell r="D2726" t="str">
            <v>硬質塩ﾋﾞ管･φ40mm･継手･機械堀･深さ60㎝</v>
          </cell>
          <cell r="E2726" t="str">
            <v>ｍ</v>
          </cell>
          <cell r="F2726">
            <v>2730</v>
          </cell>
          <cell r="G2726" t="str">
            <v>P-121</v>
          </cell>
          <cell r="H2726">
            <v>2866</v>
          </cell>
          <cell r="I2726">
            <v>2860</v>
          </cell>
        </row>
        <row r="2727">
          <cell r="B2727">
            <v>276067</v>
          </cell>
          <cell r="C2727" t="str">
            <v>屋外給水配管</v>
          </cell>
          <cell r="D2727" t="str">
            <v>硬質塩ﾋﾞ管･φ50mm･継手･機械堀･深さ60㎝</v>
          </cell>
          <cell r="E2727" t="str">
            <v>ｍ</v>
          </cell>
          <cell r="F2727">
            <v>3080</v>
          </cell>
          <cell r="G2727" t="str">
            <v>P-121</v>
          </cell>
          <cell r="H2727">
            <v>3234</v>
          </cell>
          <cell r="I2727">
            <v>3230</v>
          </cell>
        </row>
        <row r="2728">
          <cell r="B2728">
            <v>276071</v>
          </cell>
          <cell r="C2728" t="str">
            <v>屋外給水配管</v>
          </cell>
          <cell r="D2728" t="str">
            <v>硬質塩ﾋﾞ管･φ13mm･継手･機械堀･深さ100㎝</v>
          </cell>
          <cell r="E2728" t="str">
            <v>ｍ</v>
          </cell>
          <cell r="F2728">
            <v>4440</v>
          </cell>
          <cell r="G2728" t="str">
            <v>P-121</v>
          </cell>
          <cell r="H2728">
            <v>4662</v>
          </cell>
          <cell r="I2728">
            <v>4660</v>
          </cell>
        </row>
        <row r="2729">
          <cell r="B2729">
            <v>276072</v>
          </cell>
          <cell r="C2729" t="str">
            <v>屋外給水配管</v>
          </cell>
          <cell r="D2729" t="str">
            <v>硬質塩ﾋﾞ管･φ16mm･継手･機械堀･深さ100㎝</v>
          </cell>
          <cell r="E2729" t="str">
            <v>ｍ</v>
          </cell>
          <cell r="F2729">
            <v>4480</v>
          </cell>
          <cell r="G2729" t="str">
            <v>P-121</v>
          </cell>
          <cell r="H2729">
            <v>4704</v>
          </cell>
          <cell r="I2729">
            <v>4700</v>
          </cell>
        </row>
        <row r="2730">
          <cell r="B2730">
            <v>276073</v>
          </cell>
          <cell r="C2730" t="str">
            <v>屋外給水配管</v>
          </cell>
          <cell r="D2730" t="str">
            <v>硬質塩ﾋﾞ管･φ20mm･継手･機械堀･深さ100㎝</v>
          </cell>
          <cell r="E2730" t="str">
            <v>ｍ</v>
          </cell>
          <cell r="F2730">
            <v>4700</v>
          </cell>
          <cell r="G2730" t="str">
            <v>P-121</v>
          </cell>
          <cell r="H2730">
            <v>4935</v>
          </cell>
          <cell r="I2730">
            <v>4930</v>
          </cell>
        </row>
        <row r="2731">
          <cell r="B2731">
            <v>276074</v>
          </cell>
          <cell r="C2731" t="str">
            <v>屋外給水配管</v>
          </cell>
          <cell r="D2731" t="str">
            <v>硬質塩ﾋﾞ管･φ25mm･継手･機械堀･深さ100㎝</v>
          </cell>
          <cell r="E2731" t="str">
            <v>ｍ</v>
          </cell>
          <cell r="F2731">
            <v>4920</v>
          </cell>
          <cell r="G2731" t="str">
            <v>P-121</v>
          </cell>
          <cell r="H2731">
            <v>5166</v>
          </cell>
          <cell r="I2731">
            <v>5160</v>
          </cell>
        </row>
        <row r="2732">
          <cell r="B2732">
            <v>276075</v>
          </cell>
          <cell r="C2732" t="str">
            <v>屋外給水配管</v>
          </cell>
          <cell r="D2732" t="str">
            <v>硬質塩ﾋﾞ管･φ30mm･継手･機械堀･深さ100㎝</v>
          </cell>
          <cell r="E2732" t="str">
            <v>ｍ</v>
          </cell>
          <cell r="F2732">
            <v>5010</v>
          </cell>
          <cell r="G2732" t="str">
            <v>P-121</v>
          </cell>
          <cell r="H2732">
            <v>5260</v>
          </cell>
          <cell r="I2732">
            <v>5260</v>
          </cell>
        </row>
        <row r="2733">
          <cell r="B2733">
            <v>276076</v>
          </cell>
          <cell r="C2733" t="str">
            <v>屋外給水配管</v>
          </cell>
          <cell r="D2733" t="str">
            <v>硬質塩ﾋﾞ管･φ40mm･継手･機械堀･深さ100㎝</v>
          </cell>
          <cell r="E2733" t="str">
            <v>ｍ</v>
          </cell>
          <cell r="F2733">
            <v>5460</v>
          </cell>
          <cell r="G2733" t="str">
            <v>P-121</v>
          </cell>
          <cell r="H2733">
            <v>5733</v>
          </cell>
          <cell r="I2733">
            <v>5730</v>
          </cell>
        </row>
        <row r="2734">
          <cell r="B2734">
            <v>276077</v>
          </cell>
          <cell r="C2734" t="str">
            <v>屋外給水配管</v>
          </cell>
          <cell r="D2734" t="str">
            <v>硬質塩ﾋﾞ管･φ50mm･継手･機械堀･深さ100㎝</v>
          </cell>
          <cell r="E2734" t="str">
            <v>ｍ</v>
          </cell>
          <cell r="F2734">
            <v>5850</v>
          </cell>
          <cell r="G2734" t="str">
            <v>P-121</v>
          </cell>
          <cell r="H2734">
            <v>6142</v>
          </cell>
          <cell r="I2734">
            <v>6140</v>
          </cell>
        </row>
        <row r="2735">
          <cell r="B2735">
            <v>276101</v>
          </cell>
          <cell r="C2735" t="str">
            <v>屋外給水配管</v>
          </cell>
          <cell r="D2735" t="str">
            <v>ﾎﾟﾘｴﾁ鉛管･φ13mm･人力堀･深さ30㎝</v>
          </cell>
          <cell r="E2735" t="str">
            <v>ｍ</v>
          </cell>
          <cell r="F2735">
            <v>6430</v>
          </cell>
          <cell r="G2735" t="str">
            <v>P-121</v>
          </cell>
          <cell r="H2735">
            <v>6751</v>
          </cell>
          <cell r="I2735">
            <v>6750</v>
          </cell>
        </row>
        <row r="2736">
          <cell r="B2736">
            <v>276102</v>
          </cell>
          <cell r="C2736" t="str">
            <v>屋外給水配管</v>
          </cell>
          <cell r="D2736" t="str">
            <v>ﾎﾟﾘｴﾁ鉛管･φ20mm･人力堀･深さ30㎝</v>
          </cell>
          <cell r="E2736" t="str">
            <v>ｍ</v>
          </cell>
          <cell r="F2736">
            <v>9260</v>
          </cell>
          <cell r="G2736" t="str">
            <v>P-121</v>
          </cell>
          <cell r="H2736">
            <v>9723</v>
          </cell>
          <cell r="I2736">
            <v>9720</v>
          </cell>
        </row>
        <row r="2737">
          <cell r="B2737">
            <v>276103</v>
          </cell>
          <cell r="C2737" t="str">
            <v>屋外給水配管</v>
          </cell>
          <cell r="D2737" t="str">
            <v>ﾎﾟﾘｴﾁ鉛管･φ25mm･人力堀･深さ30㎝</v>
          </cell>
          <cell r="E2737" t="str">
            <v>ｍ</v>
          </cell>
          <cell r="F2737">
            <v>11500</v>
          </cell>
          <cell r="G2737" t="str">
            <v>P-121</v>
          </cell>
          <cell r="H2737">
            <v>12075</v>
          </cell>
          <cell r="I2737">
            <v>12000</v>
          </cell>
        </row>
        <row r="2738">
          <cell r="B2738">
            <v>276111</v>
          </cell>
          <cell r="C2738" t="str">
            <v>屋外給水配管</v>
          </cell>
          <cell r="D2738" t="str">
            <v>ﾎﾟﾘｴﾁ鉛管･φ16mm･人力堀･深さ60㎝</v>
          </cell>
          <cell r="E2738" t="str">
            <v>ｍ</v>
          </cell>
          <cell r="F2738">
            <v>8280</v>
          </cell>
          <cell r="G2738" t="str">
            <v>P-121</v>
          </cell>
          <cell r="H2738">
            <v>8694</v>
          </cell>
          <cell r="I2738">
            <v>8690</v>
          </cell>
        </row>
        <row r="2739">
          <cell r="B2739">
            <v>276112</v>
          </cell>
          <cell r="C2739" t="str">
            <v>屋外給水配管</v>
          </cell>
          <cell r="D2739" t="str">
            <v>ﾎﾟﾘｴﾁ鉛管･φ20mm･人力堀･深さ60㎝</v>
          </cell>
          <cell r="E2739" t="str">
            <v>ｍ</v>
          </cell>
          <cell r="F2739">
            <v>11100</v>
          </cell>
          <cell r="G2739" t="str">
            <v>P-121</v>
          </cell>
          <cell r="H2739">
            <v>11655</v>
          </cell>
          <cell r="I2739">
            <v>11600</v>
          </cell>
        </row>
        <row r="2740">
          <cell r="B2740">
            <v>276113</v>
          </cell>
          <cell r="C2740" t="str">
            <v>屋外給水配管</v>
          </cell>
          <cell r="D2740" t="str">
            <v>ﾎﾟﾘｴﾁ鉛管･φ25mm･人力堀･深さ60㎝</v>
          </cell>
          <cell r="E2740" t="str">
            <v>ｍ</v>
          </cell>
          <cell r="F2740">
            <v>13500</v>
          </cell>
          <cell r="G2740" t="str">
            <v>P-121</v>
          </cell>
          <cell r="H2740">
            <v>14175</v>
          </cell>
          <cell r="I2740">
            <v>14100</v>
          </cell>
        </row>
        <row r="2741">
          <cell r="B2741">
            <v>276121</v>
          </cell>
          <cell r="C2741" t="str">
            <v>屋外給水配管</v>
          </cell>
          <cell r="D2741" t="str">
            <v>ﾎﾟﾘｴﾁ鉛管･φ13mm･人力堀･深さ100㎝</v>
          </cell>
          <cell r="E2741" t="str">
            <v>ｍ</v>
          </cell>
          <cell r="F2741">
            <v>14800</v>
          </cell>
          <cell r="G2741" t="str">
            <v>P-122</v>
          </cell>
          <cell r="H2741">
            <v>15540</v>
          </cell>
          <cell r="I2741">
            <v>15500</v>
          </cell>
        </row>
        <row r="2742">
          <cell r="B2742">
            <v>276122</v>
          </cell>
          <cell r="C2742" t="str">
            <v>屋外給水配管</v>
          </cell>
          <cell r="D2742" t="str">
            <v>ﾎﾟﾘｴﾁ鉛管･φ20mm･人力堀･深さ100㎝</v>
          </cell>
          <cell r="E2742" t="str">
            <v>ｍ</v>
          </cell>
          <cell r="F2742">
            <v>17700</v>
          </cell>
          <cell r="G2742" t="str">
            <v>P-122</v>
          </cell>
          <cell r="H2742">
            <v>18585</v>
          </cell>
          <cell r="I2742">
            <v>18500</v>
          </cell>
        </row>
        <row r="2743">
          <cell r="B2743">
            <v>276123</v>
          </cell>
          <cell r="C2743" t="str">
            <v>屋外給水配管</v>
          </cell>
          <cell r="D2743" t="str">
            <v>ﾎﾟﾘｴﾁ鉛管･φ25mm･人力堀･深さ100㎝</v>
          </cell>
          <cell r="E2743" t="str">
            <v>ｍ</v>
          </cell>
          <cell r="F2743">
            <v>20000</v>
          </cell>
          <cell r="G2743" t="str">
            <v>P-122</v>
          </cell>
          <cell r="H2743">
            <v>21000</v>
          </cell>
          <cell r="I2743">
            <v>21000</v>
          </cell>
        </row>
        <row r="2744">
          <cell r="B2744">
            <v>276151</v>
          </cell>
          <cell r="C2744" t="str">
            <v>屋外給水配管</v>
          </cell>
          <cell r="D2744" t="str">
            <v>ﾎﾟﾘｴﾁ鉛管･φ13mm･機械堀･深さ30㎝</v>
          </cell>
          <cell r="E2744" t="str">
            <v>ｍ</v>
          </cell>
          <cell r="F2744">
            <v>5880</v>
          </cell>
          <cell r="G2744" t="str">
            <v>P-122</v>
          </cell>
          <cell r="H2744">
            <v>6174</v>
          </cell>
          <cell r="I2744">
            <v>6170</v>
          </cell>
        </row>
        <row r="2745">
          <cell r="B2745">
            <v>276152</v>
          </cell>
          <cell r="C2745" t="str">
            <v>屋外給水配管</v>
          </cell>
          <cell r="D2745" t="str">
            <v>ﾎﾟﾘｴﾁ鉛管･φ20mm･機械堀･深さ30㎝</v>
          </cell>
          <cell r="E2745" t="str">
            <v>ｍ</v>
          </cell>
          <cell r="F2745">
            <v>8710</v>
          </cell>
          <cell r="G2745" t="str">
            <v>P-122</v>
          </cell>
          <cell r="H2745">
            <v>9145</v>
          </cell>
          <cell r="I2745">
            <v>9140</v>
          </cell>
        </row>
        <row r="2746">
          <cell r="B2746">
            <v>276153</v>
          </cell>
          <cell r="C2746" t="str">
            <v>屋外給水配管</v>
          </cell>
          <cell r="D2746" t="str">
            <v>ﾎﾟﾘｴﾁ鉛管･φ25mm･機械堀･深さ30㎝</v>
          </cell>
          <cell r="E2746" t="str">
            <v>ｍ</v>
          </cell>
          <cell r="F2746">
            <v>11000</v>
          </cell>
          <cell r="G2746" t="str">
            <v>P-122</v>
          </cell>
          <cell r="H2746">
            <v>11550</v>
          </cell>
          <cell r="I2746">
            <v>11500</v>
          </cell>
        </row>
        <row r="2747">
          <cell r="B2747">
            <v>276161</v>
          </cell>
          <cell r="C2747" t="str">
            <v>屋外給水配管</v>
          </cell>
          <cell r="D2747" t="str">
            <v>ﾎﾟﾘｴﾁ鉛管･φ13mm･機械堀･深さ60㎝</v>
          </cell>
          <cell r="E2747" t="str">
            <v>ｍ</v>
          </cell>
          <cell r="F2747">
            <v>6630</v>
          </cell>
          <cell r="G2747" t="str">
            <v>P-122</v>
          </cell>
          <cell r="H2747">
            <v>6961</v>
          </cell>
          <cell r="I2747">
            <v>6960</v>
          </cell>
        </row>
        <row r="2748">
          <cell r="B2748">
            <v>276162</v>
          </cell>
          <cell r="C2748" t="str">
            <v>屋外給水配管</v>
          </cell>
          <cell r="D2748" t="str">
            <v>ﾎﾟﾘｴﾁ鉛管･φ20mm･機械堀･深さ60㎝</v>
          </cell>
          <cell r="E2748" t="str">
            <v>ｍ</v>
          </cell>
          <cell r="F2748">
            <v>9450</v>
          </cell>
          <cell r="G2748" t="str">
            <v>P-122</v>
          </cell>
          <cell r="H2748">
            <v>9922</v>
          </cell>
          <cell r="I2748">
            <v>9920</v>
          </cell>
        </row>
        <row r="2749">
          <cell r="B2749">
            <v>276163</v>
          </cell>
          <cell r="C2749" t="str">
            <v>屋外給水配管</v>
          </cell>
          <cell r="D2749" t="str">
            <v>ﾎﾟﾘｴﾁ鉛管･φ25mm･機械堀･深さ60㎝</v>
          </cell>
          <cell r="E2749" t="str">
            <v>ｍ</v>
          </cell>
          <cell r="F2749">
            <v>11800</v>
          </cell>
          <cell r="G2749" t="str">
            <v>P-122</v>
          </cell>
          <cell r="H2749">
            <v>12390</v>
          </cell>
          <cell r="I2749">
            <v>12300</v>
          </cell>
        </row>
        <row r="2750">
          <cell r="B2750">
            <v>276171</v>
          </cell>
          <cell r="C2750" t="str">
            <v>屋外給水配管</v>
          </cell>
          <cell r="D2750" t="str">
            <v>ﾎﾟﾘｴﾁ鉛管･φ13mm･機械堀･深さ100㎝</v>
          </cell>
          <cell r="E2750" t="str">
            <v>ｍ</v>
          </cell>
          <cell r="F2750">
            <v>9280</v>
          </cell>
          <cell r="G2750" t="str">
            <v>P-122</v>
          </cell>
          <cell r="H2750">
            <v>9744</v>
          </cell>
          <cell r="I2750">
            <v>9740</v>
          </cell>
        </row>
        <row r="2751">
          <cell r="B2751">
            <v>276172</v>
          </cell>
          <cell r="C2751" t="str">
            <v>屋外給水配管</v>
          </cell>
          <cell r="D2751" t="str">
            <v>ﾎﾟﾘｴﾁ鉛管･φ20mm･機械堀･深さ100㎝</v>
          </cell>
          <cell r="E2751" t="str">
            <v>ｍ</v>
          </cell>
          <cell r="F2751">
            <v>12100</v>
          </cell>
          <cell r="G2751" t="str">
            <v>P-122</v>
          </cell>
          <cell r="H2751">
            <v>12705</v>
          </cell>
          <cell r="I2751">
            <v>12700</v>
          </cell>
        </row>
        <row r="2752">
          <cell r="B2752">
            <v>276173</v>
          </cell>
          <cell r="C2752" t="str">
            <v>屋外給水配管</v>
          </cell>
          <cell r="D2752" t="str">
            <v>ﾎﾟﾘｴﾁ鉛管･φ25mm･機械堀･深さ100㎝</v>
          </cell>
          <cell r="E2752" t="str">
            <v>ｍ</v>
          </cell>
          <cell r="F2752">
            <v>14400</v>
          </cell>
          <cell r="G2752" t="str">
            <v>P-122</v>
          </cell>
          <cell r="H2752">
            <v>15120</v>
          </cell>
          <cell r="I2752">
            <v>15100</v>
          </cell>
        </row>
        <row r="2753">
          <cell r="B2753">
            <v>276181</v>
          </cell>
          <cell r="C2753" t="str">
            <v>屋外給水配管</v>
          </cell>
          <cell r="D2753" t="str">
            <v>ﾎﾟﾘｴﾁﾚﾝ管･φ13mm･人力堀･深さ30㎝</v>
          </cell>
          <cell r="E2753" t="str">
            <v>ｍ</v>
          </cell>
          <cell r="F2753">
            <v>3290</v>
          </cell>
          <cell r="G2753" t="str">
            <v>P-122</v>
          </cell>
          <cell r="H2753">
            <v>3454</v>
          </cell>
          <cell r="I2753">
            <v>3450</v>
          </cell>
        </row>
        <row r="2754">
          <cell r="B2754">
            <v>276182</v>
          </cell>
          <cell r="C2754" t="str">
            <v>屋外給水配管</v>
          </cell>
          <cell r="D2754" t="str">
            <v>ﾎﾟﾘｴﾁﾚﾝ管･φ20mm･人力堀･深さ30㎝</v>
          </cell>
          <cell r="E2754" t="str">
            <v>ｍ</v>
          </cell>
          <cell r="F2754">
            <v>3660</v>
          </cell>
          <cell r="G2754" t="str">
            <v>P-122</v>
          </cell>
          <cell r="H2754">
            <v>3843</v>
          </cell>
          <cell r="I2754">
            <v>3840</v>
          </cell>
        </row>
        <row r="2755">
          <cell r="B2755">
            <v>276183</v>
          </cell>
          <cell r="C2755" t="str">
            <v>屋外給水配管</v>
          </cell>
          <cell r="D2755" t="str">
            <v>ﾎﾟﾘｴﾁﾚﾝ管･φ25mm･人力堀･深さ30㎝</v>
          </cell>
          <cell r="E2755" t="str">
            <v>ｍ</v>
          </cell>
          <cell r="F2755">
            <v>4250</v>
          </cell>
          <cell r="G2755" t="str">
            <v>P-122</v>
          </cell>
          <cell r="H2755">
            <v>4462</v>
          </cell>
          <cell r="I2755">
            <v>4460</v>
          </cell>
        </row>
        <row r="2756">
          <cell r="B2756">
            <v>276184</v>
          </cell>
          <cell r="C2756" t="str">
            <v>屋外給水配管</v>
          </cell>
          <cell r="D2756" t="str">
            <v>ﾎﾟﾘｴﾁﾚﾝ管･φ13mm･人力堀･深さ60㎝</v>
          </cell>
          <cell r="E2756" t="str">
            <v>ｍ</v>
          </cell>
          <cell r="F2756">
            <v>5140</v>
          </cell>
          <cell r="G2756" t="str">
            <v>P-122</v>
          </cell>
          <cell r="H2756">
            <v>5397</v>
          </cell>
          <cell r="I2756">
            <v>5390</v>
          </cell>
        </row>
        <row r="2757">
          <cell r="B2757">
            <v>276185</v>
          </cell>
          <cell r="C2757" t="str">
            <v>屋外給水配管</v>
          </cell>
          <cell r="D2757" t="str">
            <v>ﾎﾟﾘｴﾁﾚﾝ管･φ20mm･人力堀･深さ60㎝</v>
          </cell>
          <cell r="E2757" t="str">
            <v>ｍ</v>
          </cell>
          <cell r="F2757">
            <v>5510</v>
          </cell>
          <cell r="G2757" t="str">
            <v>P-122</v>
          </cell>
          <cell r="H2757">
            <v>5785</v>
          </cell>
          <cell r="I2757">
            <v>5780</v>
          </cell>
        </row>
        <row r="2758">
          <cell r="B2758">
            <v>276186</v>
          </cell>
          <cell r="C2758" t="str">
            <v>屋外給水配管</v>
          </cell>
          <cell r="D2758" t="str">
            <v>ﾎﾟﾘｴﾁﾚﾝ管･φ25mm･人力堀･深さ60㎝</v>
          </cell>
          <cell r="E2758" t="str">
            <v>ｍ</v>
          </cell>
          <cell r="F2758">
            <v>6190</v>
          </cell>
          <cell r="G2758" t="str">
            <v>P-122</v>
          </cell>
          <cell r="H2758">
            <v>6499</v>
          </cell>
          <cell r="I2758">
            <v>6490</v>
          </cell>
        </row>
        <row r="2759">
          <cell r="B2759">
            <v>276187</v>
          </cell>
          <cell r="C2759" t="str">
            <v>屋外給水配管</v>
          </cell>
          <cell r="D2759" t="str">
            <v>ﾎﾟﾘｴﾁﾚﾝ管･φ13mm･人力堀･深さ100㎝</v>
          </cell>
          <cell r="E2759" t="str">
            <v>ｍ</v>
          </cell>
          <cell r="F2759">
            <v>11700</v>
          </cell>
          <cell r="G2759" t="str">
            <v>P-122</v>
          </cell>
          <cell r="H2759">
            <v>12285</v>
          </cell>
          <cell r="I2759">
            <v>12200</v>
          </cell>
        </row>
        <row r="2760">
          <cell r="B2760">
            <v>276188</v>
          </cell>
          <cell r="C2760" t="str">
            <v>屋外給水配管</v>
          </cell>
          <cell r="D2760" t="str">
            <v>ﾎﾟﾘｴﾁﾚﾝ管･φ20mm･人力堀･深さ100㎝</v>
          </cell>
          <cell r="E2760" t="str">
            <v>ｍ</v>
          </cell>
          <cell r="F2760">
            <v>12100</v>
          </cell>
          <cell r="G2760" t="str">
            <v>P-122</v>
          </cell>
          <cell r="H2760">
            <v>12705</v>
          </cell>
          <cell r="I2760">
            <v>12700</v>
          </cell>
        </row>
        <row r="2761">
          <cell r="B2761">
            <v>276189</v>
          </cell>
          <cell r="C2761" t="str">
            <v>屋外給水配管</v>
          </cell>
          <cell r="D2761" t="str">
            <v>ﾎﾟﾘｴﾁﾚﾝ管･φ25mm･人力堀･深さ100㎝</v>
          </cell>
          <cell r="E2761" t="str">
            <v>ｍ</v>
          </cell>
          <cell r="F2761">
            <v>12700</v>
          </cell>
          <cell r="G2761" t="str">
            <v>P-122</v>
          </cell>
          <cell r="H2761">
            <v>13335</v>
          </cell>
          <cell r="I2761">
            <v>13300</v>
          </cell>
        </row>
        <row r="2762">
          <cell r="B2762">
            <v>276191</v>
          </cell>
          <cell r="C2762" t="str">
            <v>屋外給水配管</v>
          </cell>
          <cell r="D2762" t="str">
            <v>ﾎﾟﾘｴﾁﾚﾝ管･φ13mm･機械堀･深さ30㎝</v>
          </cell>
          <cell r="E2762" t="str">
            <v>ｍ</v>
          </cell>
          <cell r="F2762">
            <v>2740</v>
          </cell>
          <cell r="G2762" t="str">
            <v>P-122</v>
          </cell>
          <cell r="H2762">
            <v>2877</v>
          </cell>
          <cell r="I2762">
            <v>2870</v>
          </cell>
        </row>
        <row r="2763">
          <cell r="B2763">
            <v>276192</v>
          </cell>
          <cell r="C2763" t="str">
            <v>屋外給水配管</v>
          </cell>
          <cell r="D2763" t="str">
            <v>ﾎﾟﾘｴﾁﾚﾝ管･φ20mm･機械堀･深さ30㎝</v>
          </cell>
          <cell r="E2763" t="str">
            <v>ｍ</v>
          </cell>
          <cell r="F2763">
            <v>3110</v>
          </cell>
          <cell r="G2763" t="str">
            <v>P-122</v>
          </cell>
          <cell r="H2763">
            <v>3265</v>
          </cell>
          <cell r="I2763">
            <v>3260</v>
          </cell>
        </row>
        <row r="2764">
          <cell r="B2764">
            <v>276193</v>
          </cell>
          <cell r="C2764" t="str">
            <v>屋外給水配管</v>
          </cell>
          <cell r="D2764" t="str">
            <v>ﾎﾟﾘｴﾁﾚﾝ管･φ25mm･機械堀･深さ30㎝</v>
          </cell>
          <cell r="E2764" t="str">
            <v>ｍ</v>
          </cell>
          <cell r="F2764">
            <v>3700</v>
          </cell>
          <cell r="G2764" t="str">
            <v>P-122</v>
          </cell>
          <cell r="H2764">
            <v>3885</v>
          </cell>
          <cell r="I2764">
            <v>3880</v>
          </cell>
        </row>
        <row r="2765">
          <cell r="B2765">
            <v>276194</v>
          </cell>
          <cell r="C2765" t="str">
            <v>屋外給水配管</v>
          </cell>
          <cell r="D2765" t="str">
            <v>ﾎﾟﾘｴﾁﾚﾝ管･φ13mm･機械堀･深さ60㎝</v>
          </cell>
          <cell r="E2765" t="str">
            <v>ｍ</v>
          </cell>
          <cell r="F2765">
            <v>3490</v>
          </cell>
          <cell r="G2765" t="str">
            <v>P-122</v>
          </cell>
          <cell r="H2765">
            <v>3664</v>
          </cell>
          <cell r="I2765">
            <v>3660</v>
          </cell>
        </row>
        <row r="2766">
          <cell r="B2766">
            <v>276195</v>
          </cell>
          <cell r="C2766" t="str">
            <v>屋外給水配管</v>
          </cell>
          <cell r="D2766" t="str">
            <v>ﾎﾟﾘｴﾁﾚﾝ管･φ20mm･機械堀･深さ60㎝</v>
          </cell>
          <cell r="E2766" t="str">
            <v>ｍ</v>
          </cell>
          <cell r="F2766">
            <v>3860</v>
          </cell>
          <cell r="G2766" t="str">
            <v>P-122</v>
          </cell>
          <cell r="H2766">
            <v>4053</v>
          </cell>
          <cell r="I2766">
            <v>4050</v>
          </cell>
        </row>
        <row r="2767">
          <cell r="B2767">
            <v>276196</v>
          </cell>
          <cell r="C2767" t="str">
            <v>屋外給水配管</v>
          </cell>
          <cell r="D2767" t="str">
            <v>ﾎﾟﾘｴﾁﾚﾝ管･φ25mm･機械堀･深さ60㎝</v>
          </cell>
          <cell r="E2767" t="str">
            <v>ｍ</v>
          </cell>
          <cell r="F2767">
            <v>4480</v>
          </cell>
          <cell r="G2767" t="str">
            <v>P-122</v>
          </cell>
          <cell r="H2767">
            <v>4704</v>
          </cell>
          <cell r="I2767">
            <v>4700</v>
          </cell>
        </row>
        <row r="2768">
          <cell r="B2768">
            <v>276197</v>
          </cell>
          <cell r="C2768" t="str">
            <v>屋外給水配管</v>
          </cell>
          <cell r="D2768" t="str">
            <v>ﾎﾟﾘｴﾁﾚﾝ管･φ13mm･機械堀･深さ100㎝</v>
          </cell>
          <cell r="E2768" t="str">
            <v>ｍ</v>
          </cell>
          <cell r="F2768">
            <v>6140</v>
          </cell>
          <cell r="G2768" t="str">
            <v>P-122</v>
          </cell>
          <cell r="H2768">
            <v>6447</v>
          </cell>
          <cell r="I2768">
            <v>6440</v>
          </cell>
        </row>
        <row r="2769">
          <cell r="B2769">
            <v>276198</v>
          </cell>
          <cell r="C2769" t="str">
            <v>屋外給水配管</v>
          </cell>
          <cell r="D2769" t="str">
            <v>ﾎﾟﾘｴﾁﾚﾝ管･φ20mm･機械堀･深さ100㎝</v>
          </cell>
          <cell r="E2769" t="str">
            <v>ｍ</v>
          </cell>
          <cell r="F2769">
            <v>6550</v>
          </cell>
          <cell r="G2769" t="str">
            <v>P-122</v>
          </cell>
          <cell r="H2769">
            <v>6877</v>
          </cell>
          <cell r="I2769">
            <v>6870</v>
          </cell>
        </row>
        <row r="2770">
          <cell r="B2770">
            <v>276199</v>
          </cell>
          <cell r="C2770" t="str">
            <v>屋外給水配管</v>
          </cell>
          <cell r="D2770" t="str">
            <v>ﾎﾟﾘｴﾁﾚﾝ管･φ25mm･機械堀･深さ100㎝</v>
          </cell>
          <cell r="E2770" t="str">
            <v>ｍ</v>
          </cell>
          <cell r="F2770">
            <v>7130</v>
          </cell>
          <cell r="G2770" t="str">
            <v>P-122</v>
          </cell>
          <cell r="H2770">
            <v>7486</v>
          </cell>
          <cell r="I2770">
            <v>7480</v>
          </cell>
        </row>
        <row r="2771">
          <cell r="B2771">
            <v>276201</v>
          </cell>
          <cell r="C2771" t="str">
            <v>屋外給水配管</v>
          </cell>
          <cell r="D2771" t="str">
            <v>塩ﾋﾞ鋼管･φ15mm･継手･人力堀･深さ30㎝</v>
          </cell>
          <cell r="E2771" t="str">
            <v>ｍ</v>
          </cell>
          <cell r="F2771">
            <v>2370</v>
          </cell>
          <cell r="G2771" t="str">
            <v>P-122</v>
          </cell>
          <cell r="H2771">
            <v>2488</v>
          </cell>
          <cell r="I2771">
            <v>2480</v>
          </cell>
        </row>
        <row r="2772">
          <cell r="B2772">
            <v>276202</v>
          </cell>
          <cell r="C2772" t="str">
            <v>屋外給水配管</v>
          </cell>
          <cell r="D2772" t="str">
            <v>塩ﾋﾞ鋼管･φ20mm･継手･人力堀･深さ30㎝</v>
          </cell>
          <cell r="E2772" t="str">
            <v>ｍ</v>
          </cell>
          <cell r="F2772">
            <v>2560</v>
          </cell>
          <cell r="G2772" t="str">
            <v>P-122</v>
          </cell>
          <cell r="H2772">
            <v>2688</v>
          </cell>
          <cell r="I2772">
            <v>2680</v>
          </cell>
        </row>
        <row r="2773">
          <cell r="B2773">
            <v>276203</v>
          </cell>
          <cell r="C2773" t="str">
            <v>屋外給水配管</v>
          </cell>
          <cell r="D2773" t="str">
            <v>塩ﾋﾞ鋼管･φ25mm･継手･人力堀･深さ30㎝</v>
          </cell>
          <cell r="E2773" t="str">
            <v>ｍ</v>
          </cell>
          <cell r="F2773">
            <v>3030</v>
          </cell>
          <cell r="G2773" t="str">
            <v>P-122</v>
          </cell>
          <cell r="H2773">
            <v>3181</v>
          </cell>
          <cell r="I2773">
            <v>3180</v>
          </cell>
        </row>
        <row r="2774">
          <cell r="B2774">
            <v>276204</v>
          </cell>
          <cell r="C2774" t="str">
            <v>屋外給水配管</v>
          </cell>
          <cell r="D2774" t="str">
            <v>塩ﾋﾞ鋼管･φ32mm･継手･人力堀･深さ30㎝</v>
          </cell>
          <cell r="E2774" t="str">
            <v>ｍ</v>
          </cell>
          <cell r="F2774">
            <v>3550</v>
          </cell>
          <cell r="G2774" t="str">
            <v>P-122</v>
          </cell>
          <cell r="H2774">
            <v>3727</v>
          </cell>
          <cell r="I2774">
            <v>3720</v>
          </cell>
        </row>
        <row r="2775">
          <cell r="B2775">
            <v>276205</v>
          </cell>
          <cell r="C2775" t="str">
            <v>屋外給水配管</v>
          </cell>
          <cell r="D2775" t="str">
            <v>塩ﾋﾞ鋼管･φ40mm･継手･人力堀･深さ30㎝</v>
          </cell>
          <cell r="E2775" t="str">
            <v>ｍ</v>
          </cell>
          <cell r="F2775">
            <v>3930</v>
          </cell>
          <cell r="G2775" t="str">
            <v>P-122</v>
          </cell>
          <cell r="H2775">
            <v>4126</v>
          </cell>
          <cell r="I2775">
            <v>4120</v>
          </cell>
        </row>
        <row r="2776">
          <cell r="B2776">
            <v>276206</v>
          </cell>
          <cell r="C2776" t="str">
            <v>屋外給水配管</v>
          </cell>
          <cell r="D2776" t="str">
            <v>塩ﾋﾞ鋼管･φ50mm･継手･人力堀･深さ30㎝</v>
          </cell>
          <cell r="E2776" t="str">
            <v>ｍ</v>
          </cell>
          <cell r="F2776">
            <v>4730</v>
          </cell>
          <cell r="G2776" t="str">
            <v>P-122</v>
          </cell>
          <cell r="H2776">
            <v>4966</v>
          </cell>
          <cell r="I2776">
            <v>4960</v>
          </cell>
        </row>
        <row r="2777">
          <cell r="B2777">
            <v>276207</v>
          </cell>
          <cell r="C2777" t="str">
            <v>屋外給水配管</v>
          </cell>
          <cell r="D2777" t="str">
            <v>塩ﾋﾞ鋼管･φ65mm･継手･人力堀･深さ30㎝</v>
          </cell>
          <cell r="E2777" t="str">
            <v>ｍ</v>
          </cell>
          <cell r="F2777">
            <v>6030</v>
          </cell>
          <cell r="G2777" t="str">
            <v>P-122</v>
          </cell>
          <cell r="H2777">
            <v>6331</v>
          </cell>
          <cell r="I2777">
            <v>6330</v>
          </cell>
        </row>
        <row r="2778">
          <cell r="B2778">
            <v>276211</v>
          </cell>
          <cell r="C2778" t="str">
            <v>屋外給水配管</v>
          </cell>
          <cell r="D2778" t="str">
            <v>塩ﾋﾞ鋼管･φ15mm･継手･人力堀･深さ60㎝</v>
          </cell>
          <cell r="E2778" t="str">
            <v>ｍ</v>
          </cell>
          <cell r="F2778">
            <v>4210</v>
          </cell>
          <cell r="G2778" t="str">
            <v>P-122</v>
          </cell>
          <cell r="H2778">
            <v>4420</v>
          </cell>
          <cell r="I2778">
            <v>4420</v>
          </cell>
        </row>
        <row r="2779">
          <cell r="B2779">
            <v>276212</v>
          </cell>
          <cell r="C2779" t="str">
            <v>屋外給水配管</v>
          </cell>
          <cell r="D2779" t="str">
            <v>塩ﾋﾞ鋼管･φ20mm･継手･人力堀･深さ60㎝</v>
          </cell>
          <cell r="E2779" t="str">
            <v>ｍ</v>
          </cell>
          <cell r="F2779">
            <v>4400</v>
          </cell>
          <cell r="G2779" t="str">
            <v>P-122</v>
          </cell>
          <cell r="H2779">
            <v>4620</v>
          </cell>
          <cell r="I2779">
            <v>4620</v>
          </cell>
        </row>
        <row r="2780">
          <cell r="B2780">
            <v>276213</v>
          </cell>
          <cell r="C2780" t="str">
            <v>屋外給水配管</v>
          </cell>
          <cell r="D2780" t="str">
            <v>塩ﾋﾞ鋼管･φ25mm･継手･人力堀･深さ60㎝</v>
          </cell>
          <cell r="E2780" t="str">
            <v>ｍ</v>
          </cell>
          <cell r="F2780">
            <v>4980</v>
          </cell>
          <cell r="G2780" t="str">
            <v>P-122</v>
          </cell>
          <cell r="H2780">
            <v>5229</v>
          </cell>
          <cell r="I2780">
            <v>5220</v>
          </cell>
        </row>
        <row r="2781">
          <cell r="B2781">
            <v>276214</v>
          </cell>
          <cell r="C2781" t="str">
            <v>屋外給水配管</v>
          </cell>
          <cell r="D2781" t="str">
            <v>塩ﾋﾞ鋼管･φ32mm･継手･人力堀･深さ60㎝</v>
          </cell>
          <cell r="E2781" t="str">
            <v>ｍ</v>
          </cell>
          <cell r="F2781">
            <v>5500</v>
          </cell>
          <cell r="G2781" t="str">
            <v>P-122</v>
          </cell>
          <cell r="H2781">
            <v>5775</v>
          </cell>
          <cell r="I2781">
            <v>5770</v>
          </cell>
        </row>
        <row r="2782">
          <cell r="B2782">
            <v>276215</v>
          </cell>
          <cell r="C2782" t="str">
            <v>屋外給水配管</v>
          </cell>
          <cell r="D2782" t="str">
            <v>塩ﾋﾞ鋼管･φ40mm･継手･人力堀･深さ60㎝</v>
          </cell>
          <cell r="E2782" t="str">
            <v>ｍ</v>
          </cell>
          <cell r="F2782">
            <v>5780</v>
          </cell>
          <cell r="G2782" t="str">
            <v>P-122</v>
          </cell>
          <cell r="H2782">
            <v>6069</v>
          </cell>
          <cell r="I2782">
            <v>6060</v>
          </cell>
        </row>
        <row r="2783">
          <cell r="B2783">
            <v>276216</v>
          </cell>
          <cell r="C2783" t="str">
            <v>屋外給水配管</v>
          </cell>
          <cell r="D2783" t="str">
            <v>塩ﾋﾞ鋼管･φ50mm･継手･人力堀･深さ60㎝</v>
          </cell>
          <cell r="E2783" t="str">
            <v>ｍ</v>
          </cell>
          <cell r="F2783">
            <v>6680</v>
          </cell>
          <cell r="G2783" t="str">
            <v>P-122</v>
          </cell>
          <cell r="H2783">
            <v>7014</v>
          </cell>
          <cell r="I2783">
            <v>7010</v>
          </cell>
        </row>
        <row r="2784">
          <cell r="B2784">
            <v>276217</v>
          </cell>
          <cell r="C2784" t="str">
            <v>屋外給水配管</v>
          </cell>
          <cell r="D2784" t="str">
            <v>塩ﾋﾞ鋼管･φ65mm･継手･人力堀･深さ60㎝</v>
          </cell>
          <cell r="E2784" t="str">
            <v>ｍ</v>
          </cell>
          <cell r="F2784">
            <v>7970</v>
          </cell>
          <cell r="G2784" t="str">
            <v>P-122</v>
          </cell>
          <cell r="H2784">
            <v>8368</v>
          </cell>
          <cell r="I2784">
            <v>8360</v>
          </cell>
        </row>
        <row r="2785">
          <cell r="B2785">
            <v>276221</v>
          </cell>
          <cell r="C2785" t="str">
            <v>屋外給水配管</v>
          </cell>
          <cell r="D2785" t="str">
            <v>塩ﾋﾞ鋼管･φ15mm･継手･人力堀･深さ100㎝</v>
          </cell>
          <cell r="E2785" t="str">
            <v>ｍ</v>
          </cell>
          <cell r="F2785">
            <v>10700</v>
          </cell>
          <cell r="G2785" t="str">
            <v>P-122</v>
          </cell>
          <cell r="H2785">
            <v>11235</v>
          </cell>
          <cell r="I2785">
            <v>11200</v>
          </cell>
        </row>
        <row r="2786">
          <cell r="B2786">
            <v>276222</v>
          </cell>
          <cell r="C2786" t="str">
            <v>屋外給水配管</v>
          </cell>
          <cell r="D2786" t="str">
            <v>塩ﾋﾞ鋼管･φ20mm･継手･人力堀･深さ100㎝</v>
          </cell>
          <cell r="E2786" t="str">
            <v>ｍ</v>
          </cell>
          <cell r="F2786">
            <v>11000</v>
          </cell>
          <cell r="G2786" t="str">
            <v>P-122</v>
          </cell>
          <cell r="H2786">
            <v>11550</v>
          </cell>
          <cell r="I2786">
            <v>11500</v>
          </cell>
        </row>
        <row r="2787">
          <cell r="B2787">
            <v>276223</v>
          </cell>
          <cell r="C2787" t="str">
            <v>屋外給水配管</v>
          </cell>
          <cell r="D2787" t="str">
            <v>塩ﾋﾞ鋼管･φ25mm･継手･人力堀･深さ100㎝</v>
          </cell>
          <cell r="E2787" t="str">
            <v>ｍ</v>
          </cell>
          <cell r="F2787">
            <v>11500</v>
          </cell>
          <cell r="G2787" t="str">
            <v>P-122</v>
          </cell>
          <cell r="H2787">
            <v>12075</v>
          </cell>
          <cell r="I2787">
            <v>12000</v>
          </cell>
        </row>
        <row r="2788">
          <cell r="B2788">
            <v>276224</v>
          </cell>
          <cell r="C2788" t="str">
            <v>屋外給水配管</v>
          </cell>
          <cell r="D2788" t="str">
            <v>塩ﾋﾞ鋼管･φ32mm･継手･人力堀･深さ100㎝</v>
          </cell>
          <cell r="E2788" t="str">
            <v>ｍ</v>
          </cell>
          <cell r="F2788">
            <v>12100</v>
          </cell>
          <cell r="G2788" t="str">
            <v>P-122</v>
          </cell>
          <cell r="H2788">
            <v>12705</v>
          </cell>
          <cell r="I2788">
            <v>12700</v>
          </cell>
        </row>
        <row r="2789">
          <cell r="B2789">
            <v>276225</v>
          </cell>
          <cell r="C2789" t="str">
            <v>屋外給水配管</v>
          </cell>
          <cell r="D2789" t="str">
            <v>塩ﾋﾞ鋼管･φ40mm･継手･人力堀･深さ100㎝</v>
          </cell>
          <cell r="E2789" t="str">
            <v>ｍ</v>
          </cell>
          <cell r="F2789">
            <v>12500</v>
          </cell>
          <cell r="G2789" t="str">
            <v>P-123</v>
          </cell>
          <cell r="H2789">
            <v>13125</v>
          </cell>
          <cell r="I2789">
            <v>13100</v>
          </cell>
        </row>
        <row r="2790">
          <cell r="B2790">
            <v>276226</v>
          </cell>
          <cell r="C2790" t="str">
            <v>屋外給水配管</v>
          </cell>
          <cell r="D2790" t="str">
            <v>塩ﾋﾞ鋼管･φ50mm･継手･人力堀･深さ100㎝</v>
          </cell>
          <cell r="E2790" t="str">
            <v>ｍ</v>
          </cell>
          <cell r="F2790">
            <v>13500</v>
          </cell>
          <cell r="G2790" t="str">
            <v>P-123</v>
          </cell>
          <cell r="H2790">
            <v>14175</v>
          </cell>
          <cell r="I2790">
            <v>14100</v>
          </cell>
        </row>
        <row r="2791">
          <cell r="B2791">
            <v>276227</v>
          </cell>
          <cell r="C2791" t="str">
            <v>屋外給水配管</v>
          </cell>
          <cell r="D2791" t="str">
            <v>塩ﾋﾞ鋼管･φ65mm･継手･人力堀･深さ100㎝</v>
          </cell>
          <cell r="E2791" t="str">
            <v>ｍ</v>
          </cell>
          <cell r="F2791">
            <v>14900</v>
          </cell>
          <cell r="G2791" t="str">
            <v>P-123</v>
          </cell>
          <cell r="H2791">
            <v>15645</v>
          </cell>
          <cell r="I2791">
            <v>15600</v>
          </cell>
        </row>
        <row r="2792">
          <cell r="B2792">
            <v>276251</v>
          </cell>
          <cell r="C2792" t="str">
            <v>屋外給水配管</v>
          </cell>
          <cell r="D2792" t="str">
            <v>塩ﾋﾞ鋼管･φ15mm･継手･機械堀･深さ30㎝</v>
          </cell>
          <cell r="E2792" t="str">
            <v>ｍ</v>
          </cell>
          <cell r="F2792">
            <v>1820</v>
          </cell>
          <cell r="G2792" t="str">
            <v>P-123</v>
          </cell>
          <cell r="H2792">
            <v>1911</v>
          </cell>
          <cell r="I2792">
            <v>1910</v>
          </cell>
        </row>
        <row r="2793">
          <cell r="B2793">
            <v>276252</v>
          </cell>
          <cell r="C2793" t="str">
            <v>屋外給水配管</v>
          </cell>
          <cell r="D2793" t="str">
            <v>塩ﾋﾞ鋼管･φ20mm･継手･機械堀･深さ30㎝</v>
          </cell>
          <cell r="E2793" t="str">
            <v>ｍ</v>
          </cell>
          <cell r="F2793">
            <v>2010</v>
          </cell>
          <cell r="G2793" t="str">
            <v>P-123</v>
          </cell>
          <cell r="H2793">
            <v>2110</v>
          </cell>
          <cell r="I2793">
            <v>2110</v>
          </cell>
        </row>
        <row r="2794">
          <cell r="B2794">
            <v>276253</v>
          </cell>
          <cell r="C2794" t="str">
            <v>屋外給水配管</v>
          </cell>
          <cell r="D2794" t="str">
            <v>塩ﾋﾞ鋼管･φ25mm･継手･機械堀･深さ30㎝</v>
          </cell>
          <cell r="E2794" t="str">
            <v>ｍ</v>
          </cell>
          <cell r="F2794">
            <v>2480</v>
          </cell>
          <cell r="G2794" t="str">
            <v>P-123</v>
          </cell>
          <cell r="H2794">
            <v>2604</v>
          </cell>
          <cell r="I2794">
            <v>2600</v>
          </cell>
        </row>
        <row r="2795">
          <cell r="B2795">
            <v>276254</v>
          </cell>
          <cell r="C2795" t="str">
            <v>屋外給水配管</v>
          </cell>
          <cell r="D2795" t="str">
            <v>塩ﾋﾞ鋼管･φ32mm･継手･機械堀･深さ30㎝</v>
          </cell>
          <cell r="E2795" t="str">
            <v>ｍ</v>
          </cell>
          <cell r="F2795">
            <v>3000</v>
          </cell>
          <cell r="G2795" t="str">
            <v>P-123</v>
          </cell>
          <cell r="H2795">
            <v>3150</v>
          </cell>
          <cell r="I2795">
            <v>3150</v>
          </cell>
        </row>
        <row r="2796">
          <cell r="B2796">
            <v>276255</v>
          </cell>
          <cell r="C2796" t="str">
            <v>屋外給水配管</v>
          </cell>
          <cell r="D2796" t="str">
            <v>塩ﾋﾞ鋼管･φ40mm･継手･機械堀･深さ30㎝</v>
          </cell>
          <cell r="E2796" t="str">
            <v>ｍ</v>
          </cell>
          <cell r="F2796">
            <v>3320</v>
          </cell>
          <cell r="G2796" t="str">
            <v>P-123</v>
          </cell>
          <cell r="H2796">
            <v>3486</v>
          </cell>
          <cell r="I2796">
            <v>3480</v>
          </cell>
        </row>
        <row r="2797">
          <cell r="B2797">
            <v>276256</v>
          </cell>
          <cell r="C2797" t="str">
            <v>屋外給水配管</v>
          </cell>
          <cell r="D2797" t="str">
            <v>塩ﾋﾞ鋼管･φ50mm･継手･機械堀･深さ30㎝</v>
          </cell>
          <cell r="E2797" t="str">
            <v>ｍ</v>
          </cell>
          <cell r="F2797">
            <v>4120</v>
          </cell>
          <cell r="G2797" t="str">
            <v>P-123</v>
          </cell>
          <cell r="H2797">
            <v>4326</v>
          </cell>
          <cell r="I2797">
            <v>4320</v>
          </cell>
        </row>
        <row r="2798">
          <cell r="B2798">
            <v>276257</v>
          </cell>
          <cell r="C2798" t="str">
            <v>屋外給水配管</v>
          </cell>
          <cell r="D2798" t="str">
            <v>塩ﾋﾞ鋼管･φ65mm･継手･機械堀･深さ30㎝</v>
          </cell>
          <cell r="E2798" t="str">
            <v>ｍ</v>
          </cell>
          <cell r="F2798">
            <v>5420</v>
          </cell>
          <cell r="G2798" t="str">
            <v>P-123</v>
          </cell>
          <cell r="H2798">
            <v>5691</v>
          </cell>
          <cell r="I2798">
            <v>5690</v>
          </cell>
        </row>
        <row r="2799">
          <cell r="B2799">
            <v>276261</v>
          </cell>
          <cell r="C2799" t="str">
            <v>屋外給水配管</v>
          </cell>
          <cell r="D2799" t="str">
            <v>塩ﾋﾞ鋼管･φ15mm･継手･機械堀･深さ60㎝</v>
          </cell>
          <cell r="E2799" t="str">
            <v>ｍ</v>
          </cell>
          <cell r="F2799">
            <v>2560</v>
          </cell>
          <cell r="G2799" t="str">
            <v>P-123</v>
          </cell>
          <cell r="H2799">
            <v>2688</v>
          </cell>
          <cell r="I2799">
            <v>2680</v>
          </cell>
        </row>
        <row r="2800">
          <cell r="B2800">
            <v>276262</v>
          </cell>
          <cell r="C2800" t="str">
            <v>屋外給水配管</v>
          </cell>
          <cell r="D2800" t="str">
            <v>塩ﾋﾞ鋼管･φ20mm･継手･機械堀･深さ60㎝</v>
          </cell>
          <cell r="E2800" t="str">
            <v>ｍ</v>
          </cell>
          <cell r="F2800">
            <v>2750</v>
          </cell>
          <cell r="G2800" t="str">
            <v>P-123</v>
          </cell>
          <cell r="H2800">
            <v>2887</v>
          </cell>
          <cell r="I2800">
            <v>2880</v>
          </cell>
        </row>
        <row r="2801">
          <cell r="B2801">
            <v>276263</v>
          </cell>
          <cell r="C2801" t="str">
            <v>屋外給水配管</v>
          </cell>
          <cell r="D2801" t="str">
            <v>塩ﾋﾞ鋼管･φ25mm･継手･機械堀･深さ60㎝</v>
          </cell>
          <cell r="E2801" t="str">
            <v>ｍ</v>
          </cell>
          <cell r="F2801">
            <v>3270</v>
          </cell>
          <cell r="G2801" t="str">
            <v>P-123</v>
          </cell>
          <cell r="H2801">
            <v>3433</v>
          </cell>
          <cell r="I2801">
            <v>3430</v>
          </cell>
        </row>
        <row r="2802">
          <cell r="B2802">
            <v>276264</v>
          </cell>
          <cell r="C2802" t="str">
            <v>屋外給水配管</v>
          </cell>
          <cell r="D2802" t="str">
            <v>塩ﾋﾞ鋼管･φ32mm･継手･機械堀･深さ60㎝</v>
          </cell>
          <cell r="E2802" t="str">
            <v>ｍ</v>
          </cell>
          <cell r="F2802">
            <v>3790</v>
          </cell>
          <cell r="G2802" t="str">
            <v>P-123</v>
          </cell>
          <cell r="H2802">
            <v>3979</v>
          </cell>
          <cell r="I2802">
            <v>3970</v>
          </cell>
        </row>
        <row r="2803">
          <cell r="B2803">
            <v>276265</v>
          </cell>
          <cell r="C2803" t="str">
            <v>屋外給水配管</v>
          </cell>
          <cell r="D2803" t="str">
            <v>塩ﾋﾞ鋼管･φ40mm･継手･機械堀･深さ60㎝</v>
          </cell>
          <cell r="E2803" t="str">
            <v>ｍ</v>
          </cell>
          <cell r="F2803">
            <v>4070</v>
          </cell>
          <cell r="G2803" t="str">
            <v>P-123</v>
          </cell>
          <cell r="H2803">
            <v>4273</v>
          </cell>
          <cell r="I2803">
            <v>4270</v>
          </cell>
        </row>
        <row r="2804">
          <cell r="B2804">
            <v>276266</v>
          </cell>
          <cell r="C2804" t="str">
            <v>屋外給水配管</v>
          </cell>
          <cell r="D2804" t="str">
            <v>塩ﾋﾞ鋼管･φ50mm･継手･機械堀･深さ60㎝</v>
          </cell>
          <cell r="E2804" t="str">
            <v>ｍ</v>
          </cell>
          <cell r="F2804">
            <v>4910</v>
          </cell>
          <cell r="G2804" t="str">
            <v>P-123</v>
          </cell>
          <cell r="H2804">
            <v>5155</v>
          </cell>
          <cell r="I2804">
            <v>5150</v>
          </cell>
        </row>
        <row r="2805">
          <cell r="B2805">
            <v>276267</v>
          </cell>
          <cell r="C2805" t="str">
            <v>屋外給水配管</v>
          </cell>
          <cell r="D2805" t="str">
            <v>塩ﾋﾞ鋼管･φ65mm･継手･機械堀･深さ60㎝</v>
          </cell>
          <cell r="E2805" t="str">
            <v>ｍ</v>
          </cell>
          <cell r="F2805">
            <v>6200</v>
          </cell>
          <cell r="G2805" t="str">
            <v>P-123</v>
          </cell>
          <cell r="H2805">
            <v>6510</v>
          </cell>
          <cell r="I2805">
            <v>6510</v>
          </cell>
        </row>
        <row r="2806">
          <cell r="B2806">
            <v>276271</v>
          </cell>
          <cell r="C2806" t="str">
            <v>屋外給水配管</v>
          </cell>
          <cell r="D2806" t="str">
            <v>塩ﾋﾞ鋼管･φ15mm･継手･機械堀･深さ100㎝</v>
          </cell>
          <cell r="E2806" t="str">
            <v>ｍ</v>
          </cell>
          <cell r="F2806">
            <v>5210</v>
          </cell>
          <cell r="G2806" t="str">
            <v>P-123</v>
          </cell>
          <cell r="H2806">
            <v>5470</v>
          </cell>
          <cell r="I2806">
            <v>5470</v>
          </cell>
        </row>
        <row r="2807">
          <cell r="B2807">
            <v>276272</v>
          </cell>
          <cell r="C2807" t="str">
            <v>屋外給水配管</v>
          </cell>
          <cell r="D2807" t="str">
            <v>塩ﾋﾞ鋼管･φ20mm･継手･機械堀･深さ100㎝</v>
          </cell>
          <cell r="E2807" t="str">
            <v>ｍ</v>
          </cell>
          <cell r="F2807">
            <v>5440</v>
          </cell>
          <cell r="G2807" t="str">
            <v>P-123</v>
          </cell>
          <cell r="H2807">
            <v>5712</v>
          </cell>
          <cell r="I2807">
            <v>5710</v>
          </cell>
        </row>
        <row r="2808">
          <cell r="B2808">
            <v>276273</v>
          </cell>
          <cell r="C2808" t="str">
            <v>屋外給水配管</v>
          </cell>
          <cell r="D2808" t="str">
            <v>塩ﾋﾞ鋼管･φ25mm･継手･機械堀･深さ100㎝</v>
          </cell>
          <cell r="E2808" t="str">
            <v>ｍ</v>
          </cell>
          <cell r="F2808">
            <v>5920</v>
          </cell>
          <cell r="G2808" t="str">
            <v>P-123</v>
          </cell>
          <cell r="H2808">
            <v>6216</v>
          </cell>
          <cell r="I2808">
            <v>6210</v>
          </cell>
        </row>
        <row r="2809">
          <cell r="B2809">
            <v>276274</v>
          </cell>
          <cell r="C2809" t="str">
            <v>屋外給水配管</v>
          </cell>
          <cell r="D2809" t="str">
            <v>塩ﾋﾞ鋼管･φ32mm･継手･機械堀･深さ100㎝</v>
          </cell>
          <cell r="E2809" t="str">
            <v>ｍ</v>
          </cell>
          <cell r="F2809">
            <v>6480</v>
          </cell>
          <cell r="G2809" t="str">
            <v>P-123</v>
          </cell>
          <cell r="H2809">
            <v>6804</v>
          </cell>
          <cell r="I2809">
            <v>6800</v>
          </cell>
        </row>
        <row r="2810">
          <cell r="B2810">
            <v>276275</v>
          </cell>
          <cell r="C2810" t="str">
            <v>屋外給水配管</v>
          </cell>
          <cell r="D2810" t="str">
            <v>塩ﾋﾞ鋼管･φ40mm･継手･機械堀･深さ100㎝</v>
          </cell>
          <cell r="E2810" t="str">
            <v>ｍ</v>
          </cell>
          <cell r="F2810">
            <v>6800</v>
          </cell>
          <cell r="G2810" t="str">
            <v>P-123</v>
          </cell>
          <cell r="H2810">
            <v>7140</v>
          </cell>
          <cell r="I2810">
            <v>7140</v>
          </cell>
        </row>
        <row r="2811">
          <cell r="B2811">
            <v>276276</v>
          </cell>
          <cell r="C2811" t="str">
            <v>屋外給水配管</v>
          </cell>
          <cell r="D2811" t="str">
            <v>塩ﾋﾞ鋼管･φ50mm･継手･機械堀･深さ100㎝</v>
          </cell>
          <cell r="E2811" t="str">
            <v>ｍ</v>
          </cell>
          <cell r="F2811">
            <v>7680</v>
          </cell>
          <cell r="G2811" t="str">
            <v>P-123</v>
          </cell>
          <cell r="H2811">
            <v>8064</v>
          </cell>
          <cell r="I2811">
            <v>8060</v>
          </cell>
        </row>
        <row r="2812">
          <cell r="B2812">
            <v>276277</v>
          </cell>
          <cell r="C2812" t="str">
            <v>屋外給水配管</v>
          </cell>
          <cell r="D2812" t="str">
            <v>塩ﾋﾞ鋼管･φ65mm･継手･機械堀･深さ100㎝</v>
          </cell>
          <cell r="E2812" t="str">
            <v>ｍ</v>
          </cell>
          <cell r="F2812">
            <v>9020</v>
          </cell>
          <cell r="G2812" t="str">
            <v>P-123</v>
          </cell>
          <cell r="H2812">
            <v>9471</v>
          </cell>
          <cell r="I2812">
            <v>9470</v>
          </cell>
        </row>
        <row r="2813">
          <cell r="B2813">
            <v>276301</v>
          </cell>
          <cell r="C2813" t="str">
            <v>屋外給水配管</v>
          </cell>
          <cell r="D2813" t="str">
            <v>ﾒｯｷ鋼管･φ15mm･継手･人力堀･深さ30㎝</v>
          </cell>
          <cell r="E2813" t="str">
            <v>ｍ</v>
          </cell>
          <cell r="F2813">
            <v>2290</v>
          </cell>
          <cell r="G2813" t="str">
            <v>P-123</v>
          </cell>
          <cell r="H2813">
            <v>2404</v>
          </cell>
          <cell r="I2813">
            <v>2400</v>
          </cell>
        </row>
        <row r="2814">
          <cell r="B2814">
            <v>276302</v>
          </cell>
          <cell r="C2814" t="str">
            <v>屋外給水配管</v>
          </cell>
          <cell r="D2814" t="str">
            <v>ﾒｯｷ鋼管･φ20mm･継手･人力堀･深さ30㎝</v>
          </cell>
          <cell r="E2814" t="str">
            <v>ｍ</v>
          </cell>
          <cell r="F2814">
            <v>2510</v>
          </cell>
          <cell r="G2814" t="str">
            <v>P-123</v>
          </cell>
          <cell r="H2814">
            <v>2635</v>
          </cell>
          <cell r="I2814">
            <v>2630</v>
          </cell>
        </row>
        <row r="2815">
          <cell r="B2815">
            <v>276303</v>
          </cell>
          <cell r="C2815" t="str">
            <v>屋外給水配管</v>
          </cell>
          <cell r="D2815" t="str">
            <v>ﾒｯｷ鋼管･φ25mm･継手･人力堀･深さ30㎝</v>
          </cell>
          <cell r="E2815" t="str">
            <v>ｍ</v>
          </cell>
          <cell r="F2815">
            <v>2970</v>
          </cell>
          <cell r="G2815" t="str">
            <v>P-123</v>
          </cell>
          <cell r="H2815">
            <v>3118</v>
          </cell>
          <cell r="I2815">
            <v>3110</v>
          </cell>
        </row>
        <row r="2816">
          <cell r="B2816">
            <v>276304</v>
          </cell>
          <cell r="C2816" t="str">
            <v>屋外給水配管</v>
          </cell>
          <cell r="D2816" t="str">
            <v>ﾒｯｷ鋼管･φ32mm･継手･人力堀･深さ30㎝</v>
          </cell>
          <cell r="E2816" t="str">
            <v>ｍ</v>
          </cell>
          <cell r="F2816">
            <v>3460</v>
          </cell>
          <cell r="G2816" t="str">
            <v>P-123</v>
          </cell>
          <cell r="H2816">
            <v>3633</v>
          </cell>
          <cell r="I2816">
            <v>3630</v>
          </cell>
        </row>
        <row r="2817">
          <cell r="B2817">
            <v>276305</v>
          </cell>
          <cell r="C2817" t="str">
            <v>屋外給水配管</v>
          </cell>
          <cell r="D2817" t="str">
            <v>ﾒｯｷ鋼管･φ40mm･継手･人力堀･深さ30㎝</v>
          </cell>
          <cell r="E2817" t="str">
            <v>ｍ</v>
          </cell>
          <cell r="F2817">
            <v>3820</v>
          </cell>
          <cell r="G2817" t="str">
            <v>P-123</v>
          </cell>
          <cell r="H2817">
            <v>4011</v>
          </cell>
          <cell r="I2817">
            <v>4010</v>
          </cell>
        </row>
        <row r="2818">
          <cell r="B2818">
            <v>276306</v>
          </cell>
          <cell r="C2818" t="str">
            <v>屋外給水配管</v>
          </cell>
          <cell r="D2818" t="str">
            <v>ﾒｯｷ鋼管･φ50mm･継手･人力堀･深さ30㎝</v>
          </cell>
          <cell r="E2818" t="str">
            <v>ｍ</v>
          </cell>
          <cell r="F2818">
            <v>4590</v>
          </cell>
          <cell r="G2818" t="str">
            <v>P-123</v>
          </cell>
          <cell r="H2818">
            <v>4819</v>
          </cell>
          <cell r="I2818">
            <v>4810</v>
          </cell>
        </row>
        <row r="2819">
          <cell r="B2819">
            <v>276311</v>
          </cell>
          <cell r="C2819" t="str">
            <v>屋外給水配管</v>
          </cell>
          <cell r="D2819" t="str">
            <v>ﾒｯｷ鋼管･φ15mm･継手･人力堀･深さ60㎝</v>
          </cell>
          <cell r="E2819" t="str">
            <v>ｍ</v>
          </cell>
          <cell r="F2819">
            <v>4130</v>
          </cell>
          <cell r="G2819" t="str">
            <v>P-123</v>
          </cell>
          <cell r="H2819">
            <v>4336</v>
          </cell>
          <cell r="I2819">
            <v>4330</v>
          </cell>
        </row>
        <row r="2820">
          <cell r="B2820">
            <v>276312</v>
          </cell>
          <cell r="C2820" t="str">
            <v>屋外給水配管</v>
          </cell>
          <cell r="D2820" t="str">
            <v>ﾒｯｷ鋼管･φ20mm･継手･人力堀･深さ60㎝</v>
          </cell>
          <cell r="E2820" t="str">
            <v>ｍ</v>
          </cell>
          <cell r="F2820">
            <v>4360</v>
          </cell>
          <cell r="G2820" t="str">
            <v>P-123</v>
          </cell>
          <cell r="H2820">
            <v>4578</v>
          </cell>
          <cell r="I2820">
            <v>4570</v>
          </cell>
        </row>
        <row r="2821">
          <cell r="B2821">
            <v>276313</v>
          </cell>
          <cell r="C2821" t="str">
            <v>屋外給水配管</v>
          </cell>
          <cell r="D2821" t="str">
            <v>ﾒｯｷ鋼管･φ25mm･継手･人力堀･深さ60㎝</v>
          </cell>
          <cell r="E2821" t="str">
            <v>ｍ</v>
          </cell>
          <cell r="F2821">
            <v>4920</v>
          </cell>
          <cell r="G2821" t="str">
            <v>P-123</v>
          </cell>
          <cell r="H2821">
            <v>5166</v>
          </cell>
          <cell r="I2821">
            <v>5160</v>
          </cell>
        </row>
        <row r="2822">
          <cell r="B2822">
            <v>276314</v>
          </cell>
          <cell r="C2822" t="str">
            <v>屋外給水配管</v>
          </cell>
          <cell r="D2822" t="str">
            <v>ﾒｯｷ鋼管･φ32mm･継手･人力堀･深さ60㎝</v>
          </cell>
          <cell r="E2822" t="str">
            <v>ｍ</v>
          </cell>
          <cell r="F2822">
            <v>5400</v>
          </cell>
          <cell r="G2822" t="str">
            <v>P-123</v>
          </cell>
          <cell r="H2822">
            <v>5670</v>
          </cell>
          <cell r="I2822">
            <v>5670</v>
          </cell>
        </row>
        <row r="2823">
          <cell r="B2823">
            <v>276315</v>
          </cell>
          <cell r="C2823" t="str">
            <v>屋外給水配管</v>
          </cell>
          <cell r="D2823" t="str">
            <v>ﾒｯｷ鋼管･φ40mm･継手･人力堀･深さ60㎝</v>
          </cell>
          <cell r="E2823" t="str">
            <v>ｍ</v>
          </cell>
          <cell r="F2823">
            <v>5660</v>
          </cell>
          <cell r="G2823" t="str">
            <v>P-123</v>
          </cell>
          <cell r="H2823">
            <v>5943</v>
          </cell>
          <cell r="I2823">
            <v>5940</v>
          </cell>
        </row>
        <row r="2824">
          <cell r="B2824">
            <v>276316</v>
          </cell>
          <cell r="C2824" t="str">
            <v>屋外給水配管</v>
          </cell>
          <cell r="D2824" t="str">
            <v>ﾒｯｷ鋼管･φ50mm･継手･人力堀･深さ60㎝</v>
          </cell>
          <cell r="E2824" t="str">
            <v>ｍ</v>
          </cell>
          <cell r="F2824">
            <v>6540</v>
          </cell>
          <cell r="G2824" t="str">
            <v>P-123</v>
          </cell>
          <cell r="H2824">
            <v>6867</v>
          </cell>
          <cell r="I2824">
            <v>6860</v>
          </cell>
        </row>
        <row r="2825">
          <cell r="B2825">
            <v>276321</v>
          </cell>
          <cell r="C2825" t="str">
            <v>屋外給水配管</v>
          </cell>
          <cell r="D2825" t="str">
            <v>ﾒｯｷ鋼管･φ15mm･継手･人力堀･深さ100㎝</v>
          </cell>
          <cell r="E2825" t="str">
            <v>ｍ</v>
          </cell>
          <cell r="F2825">
            <v>10600</v>
          </cell>
          <cell r="G2825" t="str">
            <v>P-123</v>
          </cell>
          <cell r="H2825">
            <v>11130</v>
          </cell>
          <cell r="I2825">
            <v>11100</v>
          </cell>
        </row>
        <row r="2826">
          <cell r="B2826">
            <v>276322</v>
          </cell>
          <cell r="C2826" t="str">
            <v>屋外給水配管</v>
          </cell>
          <cell r="D2826" t="str">
            <v>ﾒｯｷ鋼管･φ20mm･継手･人力堀･深さ100㎝</v>
          </cell>
          <cell r="E2826" t="str">
            <v>ｍ</v>
          </cell>
          <cell r="F2826">
            <v>11000</v>
          </cell>
          <cell r="G2826" t="str">
            <v>P-123</v>
          </cell>
          <cell r="H2826">
            <v>11550</v>
          </cell>
          <cell r="I2826">
            <v>11500</v>
          </cell>
        </row>
        <row r="2827">
          <cell r="B2827">
            <v>276323</v>
          </cell>
          <cell r="C2827" t="str">
            <v>屋外給水配管</v>
          </cell>
          <cell r="D2827" t="str">
            <v>ﾒｯｷ鋼管･φ25mm･継手･人力堀･深さ100㎝</v>
          </cell>
          <cell r="E2827" t="str">
            <v>ｍ</v>
          </cell>
          <cell r="F2827">
            <v>11400</v>
          </cell>
          <cell r="G2827" t="str">
            <v>P-123</v>
          </cell>
          <cell r="H2827">
            <v>11970</v>
          </cell>
          <cell r="I2827">
            <v>11900</v>
          </cell>
        </row>
        <row r="2828">
          <cell r="B2828">
            <v>276324</v>
          </cell>
          <cell r="C2828" t="str">
            <v>屋外給水配管</v>
          </cell>
          <cell r="D2828" t="str">
            <v>ﾒｯｷ鋼管･φ32mm･継手･人力堀･深さ100㎝</v>
          </cell>
          <cell r="E2828" t="str">
            <v>ｍ</v>
          </cell>
          <cell r="F2828">
            <v>12000</v>
          </cell>
          <cell r="G2828" t="str">
            <v>P-123</v>
          </cell>
          <cell r="H2828">
            <v>12600</v>
          </cell>
          <cell r="I2828">
            <v>12600</v>
          </cell>
        </row>
        <row r="2829">
          <cell r="B2829">
            <v>276325</v>
          </cell>
          <cell r="C2829" t="str">
            <v>屋外給水配管</v>
          </cell>
          <cell r="D2829" t="str">
            <v>ﾒｯｷ鋼管･φ40mm･継手･人力堀･深さ100㎝</v>
          </cell>
          <cell r="E2829" t="str">
            <v>ｍ</v>
          </cell>
          <cell r="F2829">
            <v>12400</v>
          </cell>
          <cell r="G2829" t="str">
            <v>P-123</v>
          </cell>
          <cell r="H2829">
            <v>13020</v>
          </cell>
          <cell r="I2829">
            <v>13000</v>
          </cell>
        </row>
        <row r="2830">
          <cell r="B2830">
            <v>276326</v>
          </cell>
          <cell r="C2830" t="str">
            <v>屋外給水配管</v>
          </cell>
          <cell r="D2830" t="str">
            <v>ﾒｯｷ鋼管･φ50mm･継手･人力堀･深さ100㎝</v>
          </cell>
          <cell r="E2830" t="str">
            <v>ｍ</v>
          </cell>
          <cell r="F2830">
            <v>13400</v>
          </cell>
          <cell r="G2830" t="str">
            <v>P-123</v>
          </cell>
          <cell r="H2830">
            <v>14070</v>
          </cell>
          <cell r="I2830">
            <v>14000</v>
          </cell>
        </row>
        <row r="2831">
          <cell r="B2831">
            <v>276351</v>
          </cell>
          <cell r="C2831" t="str">
            <v>屋外給水配管</v>
          </cell>
          <cell r="D2831" t="str">
            <v>ﾒｯｷ鋼管･φ15mm･継手･機械堀･深さ30㎝</v>
          </cell>
          <cell r="E2831" t="str">
            <v>ｍ</v>
          </cell>
          <cell r="F2831">
            <v>1740</v>
          </cell>
          <cell r="G2831" t="str">
            <v>P-123</v>
          </cell>
          <cell r="H2831">
            <v>1827</v>
          </cell>
          <cell r="I2831">
            <v>1820</v>
          </cell>
        </row>
        <row r="2832">
          <cell r="B2832">
            <v>276352</v>
          </cell>
          <cell r="C2832" t="str">
            <v>屋外給水配管</v>
          </cell>
          <cell r="D2832" t="str">
            <v>ﾒｯｷ鋼管･φ20mm･継手･機械堀･深さ30㎝</v>
          </cell>
          <cell r="E2832" t="str">
            <v>ｍ</v>
          </cell>
          <cell r="F2832">
            <v>1960</v>
          </cell>
          <cell r="G2832" t="str">
            <v>P-123</v>
          </cell>
          <cell r="H2832">
            <v>2058</v>
          </cell>
          <cell r="I2832">
            <v>2050</v>
          </cell>
        </row>
        <row r="2833">
          <cell r="B2833">
            <v>276353</v>
          </cell>
          <cell r="C2833" t="str">
            <v>屋外給水配管</v>
          </cell>
          <cell r="D2833" t="str">
            <v>ﾒｯｷ鋼管･φ25mm･継手･機械堀･深さ30㎝</v>
          </cell>
          <cell r="E2833" t="str">
            <v>ｍ</v>
          </cell>
          <cell r="F2833">
            <v>2420</v>
          </cell>
          <cell r="G2833" t="str">
            <v>P-123</v>
          </cell>
          <cell r="H2833">
            <v>2541</v>
          </cell>
          <cell r="I2833">
            <v>2540</v>
          </cell>
        </row>
        <row r="2834">
          <cell r="B2834">
            <v>276354</v>
          </cell>
          <cell r="C2834" t="str">
            <v>屋外給水配管</v>
          </cell>
          <cell r="D2834" t="str">
            <v>ﾒｯｷ鋼管･φ32mm･継手･機械堀･深さ30㎝</v>
          </cell>
          <cell r="E2834" t="str">
            <v>ｍ</v>
          </cell>
          <cell r="F2834">
            <v>2910</v>
          </cell>
          <cell r="G2834" t="str">
            <v>P-123</v>
          </cell>
          <cell r="H2834">
            <v>3055</v>
          </cell>
          <cell r="I2834">
            <v>3050</v>
          </cell>
        </row>
        <row r="2835">
          <cell r="B2835">
            <v>276355</v>
          </cell>
          <cell r="C2835" t="str">
            <v>屋外給水配管</v>
          </cell>
          <cell r="D2835" t="str">
            <v>ﾒｯｷ鋼管･φ40mm･継手･機械堀･深さ30㎝</v>
          </cell>
          <cell r="E2835" t="str">
            <v>ｍ</v>
          </cell>
          <cell r="F2835">
            <v>3210</v>
          </cell>
          <cell r="G2835" t="str">
            <v>P-123</v>
          </cell>
          <cell r="H2835">
            <v>3370</v>
          </cell>
          <cell r="I2835">
            <v>3370</v>
          </cell>
        </row>
        <row r="2836">
          <cell r="B2836">
            <v>276356</v>
          </cell>
          <cell r="C2836" t="str">
            <v>屋外給水配管</v>
          </cell>
          <cell r="D2836" t="str">
            <v>ﾒｯｷ鋼管･φ50mm･継手･機械堀･深さ30㎝</v>
          </cell>
          <cell r="E2836" t="str">
            <v>ｍ</v>
          </cell>
          <cell r="F2836">
            <v>3980</v>
          </cell>
          <cell r="G2836" t="str">
            <v>P-123</v>
          </cell>
          <cell r="H2836">
            <v>4179</v>
          </cell>
          <cell r="I2836">
            <v>4170</v>
          </cell>
        </row>
        <row r="2837">
          <cell r="B2837">
            <v>276361</v>
          </cell>
          <cell r="C2837" t="str">
            <v>屋外給水配管</v>
          </cell>
          <cell r="D2837" t="str">
            <v>ﾒｯｷ鋼管･φ15mm･継手･機械堀･深さ60㎝</v>
          </cell>
          <cell r="E2837" t="str">
            <v>ｍ</v>
          </cell>
          <cell r="F2837">
            <v>2480</v>
          </cell>
          <cell r="G2837" t="str">
            <v>P-124</v>
          </cell>
          <cell r="H2837">
            <v>2604</v>
          </cell>
          <cell r="I2837">
            <v>2600</v>
          </cell>
        </row>
        <row r="2838">
          <cell r="B2838">
            <v>276362</v>
          </cell>
          <cell r="C2838" t="str">
            <v>屋外給水配管</v>
          </cell>
          <cell r="D2838" t="str">
            <v>ﾒｯｷ鋼管･φ20mm･継手･機械堀･深さ60㎝</v>
          </cell>
          <cell r="E2838" t="str">
            <v>ｍ</v>
          </cell>
          <cell r="F2838">
            <v>2710</v>
          </cell>
          <cell r="G2838" t="str">
            <v>P-124</v>
          </cell>
          <cell r="H2838">
            <v>2845</v>
          </cell>
          <cell r="I2838">
            <v>2840</v>
          </cell>
        </row>
        <row r="2839">
          <cell r="B2839">
            <v>276363</v>
          </cell>
          <cell r="C2839" t="str">
            <v>屋外給水配管</v>
          </cell>
          <cell r="D2839" t="str">
            <v>ﾒｯｷ鋼管･φ25mm･継手･機械堀･深さ60㎝</v>
          </cell>
          <cell r="E2839" t="str">
            <v>ｍ</v>
          </cell>
          <cell r="F2839">
            <v>3210</v>
          </cell>
          <cell r="G2839" t="str">
            <v>P-124</v>
          </cell>
          <cell r="H2839">
            <v>3370</v>
          </cell>
          <cell r="I2839">
            <v>3370</v>
          </cell>
        </row>
        <row r="2840">
          <cell r="B2840">
            <v>276364</v>
          </cell>
          <cell r="C2840" t="str">
            <v>屋外給水配管</v>
          </cell>
          <cell r="D2840" t="str">
            <v>ﾒｯｷ鋼管･φ32mm･継手･機械堀･深さ60㎝</v>
          </cell>
          <cell r="E2840" t="str">
            <v>ｍ</v>
          </cell>
          <cell r="F2840">
            <v>3690</v>
          </cell>
          <cell r="G2840" t="str">
            <v>P-124</v>
          </cell>
          <cell r="H2840">
            <v>3874</v>
          </cell>
          <cell r="I2840">
            <v>3870</v>
          </cell>
        </row>
        <row r="2841">
          <cell r="B2841">
            <v>276365</v>
          </cell>
          <cell r="C2841" t="str">
            <v>屋外給水配管</v>
          </cell>
          <cell r="D2841" t="str">
            <v>ﾒｯｷ鋼管･φ40mm･継手･機械堀･深さ60㎝</v>
          </cell>
          <cell r="E2841" t="str">
            <v>ｍ</v>
          </cell>
          <cell r="F2841">
            <v>3950</v>
          </cell>
          <cell r="G2841" t="str">
            <v>P-124</v>
          </cell>
          <cell r="H2841">
            <v>4147</v>
          </cell>
          <cell r="I2841">
            <v>4140</v>
          </cell>
        </row>
        <row r="2842">
          <cell r="B2842">
            <v>276366</v>
          </cell>
          <cell r="C2842" t="str">
            <v>屋外給水配管</v>
          </cell>
          <cell r="D2842" t="str">
            <v>ﾒｯｷ鋼管･φ50mm･継手･機械堀･深さ60㎝</v>
          </cell>
          <cell r="E2842" t="str">
            <v>ｍ</v>
          </cell>
          <cell r="F2842">
            <v>4770</v>
          </cell>
          <cell r="G2842" t="str">
            <v>P-124</v>
          </cell>
          <cell r="H2842">
            <v>5008</v>
          </cell>
          <cell r="I2842">
            <v>5000</v>
          </cell>
        </row>
        <row r="2843">
          <cell r="B2843">
            <v>276371</v>
          </cell>
          <cell r="C2843" t="str">
            <v>屋外給水配管</v>
          </cell>
          <cell r="D2843" t="str">
            <v>ﾒｯｷ鋼管･φ15mm･継手･機械堀･深さ100㎝</v>
          </cell>
          <cell r="E2843" t="str">
            <v>ｍ</v>
          </cell>
          <cell r="F2843">
            <v>5130</v>
          </cell>
          <cell r="G2843" t="str">
            <v>P-124</v>
          </cell>
          <cell r="H2843">
            <v>5386</v>
          </cell>
          <cell r="I2843">
            <v>5380</v>
          </cell>
        </row>
        <row r="2844">
          <cell r="B2844">
            <v>276372</v>
          </cell>
          <cell r="C2844" t="str">
            <v>屋外給水配管</v>
          </cell>
          <cell r="D2844" t="str">
            <v>ﾒｯｷ鋼管･φ20mm･継手･機械堀･深さ100㎝</v>
          </cell>
          <cell r="E2844" t="str">
            <v>ｍ</v>
          </cell>
          <cell r="F2844">
            <v>5400</v>
          </cell>
          <cell r="G2844" t="str">
            <v>P-124</v>
          </cell>
          <cell r="H2844">
            <v>5670</v>
          </cell>
          <cell r="I2844">
            <v>5670</v>
          </cell>
        </row>
        <row r="2845">
          <cell r="B2845">
            <v>276373</v>
          </cell>
          <cell r="C2845" t="str">
            <v>屋外給水配管</v>
          </cell>
          <cell r="D2845" t="str">
            <v>ﾒｯｷ鋼管･φ25mm･継手･機械堀･深さ100㎝</v>
          </cell>
          <cell r="E2845" t="str">
            <v>ｍ</v>
          </cell>
          <cell r="F2845">
            <v>5860</v>
          </cell>
          <cell r="G2845" t="str">
            <v>P-124</v>
          </cell>
          <cell r="H2845">
            <v>6153</v>
          </cell>
          <cell r="I2845">
            <v>6150</v>
          </cell>
        </row>
        <row r="2846">
          <cell r="B2846">
            <v>276374</v>
          </cell>
          <cell r="C2846" t="str">
            <v>屋外給水配管</v>
          </cell>
          <cell r="D2846" t="str">
            <v>ﾒｯｷ鋼管･φ32mm･継手･機械堀･深さ100㎝</v>
          </cell>
          <cell r="E2846" t="str">
            <v>ｍ</v>
          </cell>
          <cell r="F2846">
            <v>6390</v>
          </cell>
          <cell r="G2846" t="str">
            <v>P-124</v>
          </cell>
          <cell r="H2846">
            <v>6709</v>
          </cell>
          <cell r="I2846">
            <v>6700</v>
          </cell>
        </row>
        <row r="2847">
          <cell r="B2847">
            <v>276375</v>
          </cell>
          <cell r="C2847" t="str">
            <v>屋外給水配管</v>
          </cell>
          <cell r="D2847" t="str">
            <v>ﾒｯｷ鋼管･φ40mm･継手･機械堀･深さ100㎝</v>
          </cell>
          <cell r="E2847" t="str">
            <v>ｍ</v>
          </cell>
          <cell r="F2847">
            <v>6690</v>
          </cell>
          <cell r="G2847" t="str">
            <v>P-124</v>
          </cell>
          <cell r="H2847">
            <v>7024</v>
          </cell>
          <cell r="I2847">
            <v>7020</v>
          </cell>
        </row>
        <row r="2848">
          <cell r="B2848">
            <v>276376</v>
          </cell>
          <cell r="C2848" t="str">
            <v>屋外給水配管</v>
          </cell>
          <cell r="D2848" t="str">
            <v>ﾒｯｷ鋼管･φ50mm･継手･機械堀･深さ100㎝</v>
          </cell>
          <cell r="E2848" t="str">
            <v>ｍ</v>
          </cell>
          <cell r="F2848">
            <v>7540</v>
          </cell>
          <cell r="G2848" t="str">
            <v>P-124</v>
          </cell>
          <cell r="H2848">
            <v>7917</v>
          </cell>
          <cell r="I2848">
            <v>7910</v>
          </cell>
        </row>
        <row r="2849">
          <cell r="B2849">
            <v>276401</v>
          </cell>
          <cell r="C2849" t="str">
            <v>井戸用ﾎﾟﾝﾌﾟ</v>
          </cell>
          <cell r="D2849" t="str">
            <v>口径40mm・出力2.2kw</v>
          </cell>
          <cell r="E2849" t="str">
            <v>台</v>
          </cell>
          <cell r="F2849">
            <v>287800</v>
          </cell>
          <cell r="G2849" t="str">
            <v>P-124</v>
          </cell>
          <cell r="H2849">
            <v>302190</v>
          </cell>
          <cell r="I2849">
            <v>302100</v>
          </cell>
        </row>
        <row r="2850">
          <cell r="B2850">
            <v>276411</v>
          </cell>
          <cell r="C2850" t="str">
            <v>井戸用ﾎﾟﾝﾌﾟ</v>
          </cell>
          <cell r="D2850" t="str">
            <v>口径50mm・出力3.7kw</v>
          </cell>
          <cell r="E2850" t="str">
            <v>台</v>
          </cell>
          <cell r="F2850">
            <v>369500</v>
          </cell>
          <cell r="G2850" t="str">
            <v>P-124</v>
          </cell>
          <cell r="H2850">
            <v>387975</v>
          </cell>
          <cell r="I2850">
            <v>387900</v>
          </cell>
        </row>
        <row r="2851">
          <cell r="B2851">
            <v>276421</v>
          </cell>
          <cell r="C2851" t="str">
            <v>屋外水栓柱</v>
          </cell>
          <cell r="D2851" t="str">
            <v>塩ﾋﾞ製･H84㎝･横水栓付</v>
          </cell>
          <cell r="E2851" t="str">
            <v>ヶ所</v>
          </cell>
          <cell r="F2851">
            <v>6960</v>
          </cell>
          <cell r="G2851" t="str">
            <v>P-124</v>
          </cell>
          <cell r="H2851">
            <v>7308</v>
          </cell>
          <cell r="I2851">
            <v>7300</v>
          </cell>
        </row>
        <row r="2852">
          <cell r="B2852">
            <v>276425</v>
          </cell>
          <cell r="C2852" t="str">
            <v>屋外水栓柱</v>
          </cell>
          <cell r="D2852" t="str">
            <v>塩ﾋﾞ製･H114㎝･横水栓付</v>
          </cell>
          <cell r="E2852" t="str">
            <v>ヶ所</v>
          </cell>
          <cell r="F2852">
            <v>7280</v>
          </cell>
          <cell r="G2852" t="str">
            <v>P-124</v>
          </cell>
          <cell r="H2852">
            <v>7644</v>
          </cell>
          <cell r="I2852">
            <v>7640</v>
          </cell>
        </row>
        <row r="2853">
          <cell r="B2853">
            <v>276431</v>
          </cell>
          <cell r="C2853" t="str">
            <v>屋外流し台</v>
          </cell>
          <cell r="D2853" t="str">
            <v>46×43×15㎝</v>
          </cell>
          <cell r="E2853" t="str">
            <v>ヶ所</v>
          </cell>
          <cell r="F2853">
            <v>8120</v>
          </cell>
          <cell r="G2853" t="str">
            <v>P-124</v>
          </cell>
          <cell r="H2853">
            <v>8526</v>
          </cell>
          <cell r="I2853">
            <v>8520</v>
          </cell>
        </row>
        <row r="2854">
          <cell r="B2854">
            <v>276435</v>
          </cell>
          <cell r="C2854" t="str">
            <v>屋外流し台</v>
          </cell>
          <cell r="D2854" t="str">
            <v>55×50×17㎝</v>
          </cell>
          <cell r="E2854" t="str">
            <v>ヶ所</v>
          </cell>
          <cell r="F2854">
            <v>8840</v>
          </cell>
          <cell r="G2854" t="str">
            <v>P-124</v>
          </cell>
          <cell r="H2854">
            <v>9282</v>
          </cell>
          <cell r="I2854">
            <v>9280</v>
          </cell>
        </row>
        <row r="2855">
          <cell r="B2855">
            <v>276441</v>
          </cell>
          <cell r="C2855" t="str">
            <v>屋外流し台</v>
          </cell>
          <cell r="D2855" t="str">
            <v>75×50×17㎝</v>
          </cell>
          <cell r="E2855" t="str">
            <v>ヶ所</v>
          </cell>
          <cell r="F2855">
            <v>9800</v>
          </cell>
          <cell r="G2855" t="str">
            <v>P-124</v>
          </cell>
          <cell r="H2855">
            <v>10290</v>
          </cell>
          <cell r="I2855">
            <v>10200</v>
          </cell>
        </row>
        <row r="2856">
          <cell r="B2856">
            <v>276501</v>
          </cell>
          <cell r="C2856" t="str">
            <v>電気温水器</v>
          </cell>
          <cell r="D2856" t="str">
            <v>5時間通電形･貯蓄容量200L･屋内型</v>
          </cell>
          <cell r="E2856" t="str">
            <v>基</v>
          </cell>
          <cell r="F2856">
            <v>227000</v>
          </cell>
          <cell r="G2856" t="str">
            <v>P-124</v>
          </cell>
          <cell r="H2856">
            <v>238350</v>
          </cell>
          <cell r="I2856">
            <v>238300</v>
          </cell>
        </row>
        <row r="2857">
          <cell r="B2857">
            <v>276511</v>
          </cell>
          <cell r="C2857" t="str">
            <v>電気温水器</v>
          </cell>
          <cell r="D2857" t="str">
            <v>8時間通電形･貯蓄容量360L･防雨型</v>
          </cell>
          <cell r="E2857" t="str">
            <v>基</v>
          </cell>
          <cell r="F2857">
            <v>165700</v>
          </cell>
          <cell r="G2857" t="str">
            <v>P-124</v>
          </cell>
          <cell r="H2857">
            <v>173985</v>
          </cell>
          <cell r="I2857">
            <v>173900</v>
          </cell>
        </row>
        <row r="2858">
          <cell r="B2858">
            <v>276521</v>
          </cell>
          <cell r="C2858" t="str">
            <v>電気温水器</v>
          </cell>
          <cell r="D2858" t="str">
            <v>8時間通電形･貯蓄容量460L･防雨型</v>
          </cell>
          <cell r="E2858" t="str">
            <v>基</v>
          </cell>
          <cell r="F2858">
            <v>327800</v>
          </cell>
          <cell r="G2858" t="str">
            <v>P-124</v>
          </cell>
          <cell r="H2858">
            <v>344190</v>
          </cell>
          <cell r="I2858">
            <v>344100</v>
          </cell>
        </row>
        <row r="2859">
          <cell r="B2859">
            <v>276531</v>
          </cell>
          <cell r="C2859" t="str">
            <v>太陽熱温水器</v>
          </cell>
          <cell r="D2859" t="str">
            <v>標準ﾀｲﾌﾟ･200L･W207×D214㎝</v>
          </cell>
          <cell r="E2859" t="str">
            <v>基</v>
          </cell>
          <cell r="F2859">
            <v>209200</v>
          </cell>
          <cell r="G2859" t="str">
            <v>P-124</v>
          </cell>
          <cell r="H2859">
            <v>219660</v>
          </cell>
          <cell r="I2859">
            <v>219600</v>
          </cell>
        </row>
        <row r="2860">
          <cell r="B2860">
            <v>276541</v>
          </cell>
          <cell r="C2860" t="str">
            <v>太陽熱温水器</v>
          </cell>
          <cell r="D2860" t="str">
            <v>大容量ﾀｲﾌﾟ･250L･W207×D279㎝</v>
          </cell>
          <cell r="E2860" t="str">
            <v>基</v>
          </cell>
          <cell r="F2860">
            <v>254600</v>
          </cell>
          <cell r="G2860" t="str">
            <v>P-124</v>
          </cell>
          <cell r="H2860">
            <v>267330</v>
          </cell>
          <cell r="I2860">
            <v>267300</v>
          </cell>
        </row>
        <row r="2861">
          <cell r="B2861">
            <v>276551</v>
          </cell>
          <cell r="C2861" t="str">
            <v>太陽熱温水器</v>
          </cell>
          <cell r="D2861" t="str">
            <v>高温ﾀｲﾌﾟ･200L･W207×D279㎝</v>
          </cell>
          <cell r="E2861" t="str">
            <v>基</v>
          </cell>
          <cell r="F2861">
            <v>254600</v>
          </cell>
          <cell r="G2861" t="str">
            <v>P-124</v>
          </cell>
          <cell r="H2861">
            <v>267330</v>
          </cell>
          <cell r="I2861">
            <v>267300</v>
          </cell>
        </row>
        <row r="2862">
          <cell r="B2862">
            <v>276601</v>
          </cell>
          <cell r="C2862" t="str">
            <v>受水槽･(屋上設置)</v>
          </cell>
          <cell r="D2862" t="str">
            <v>FRP受水槽･1.0m3用･架台付･給水管を除く</v>
          </cell>
          <cell r="E2862" t="str">
            <v>基</v>
          </cell>
          <cell r="F2862">
            <v>489800</v>
          </cell>
          <cell r="G2862" t="str">
            <v>P-124</v>
          </cell>
          <cell r="H2862">
            <v>514290</v>
          </cell>
          <cell r="I2862">
            <v>514200</v>
          </cell>
        </row>
        <row r="2863">
          <cell r="B2863">
            <v>276611</v>
          </cell>
          <cell r="C2863" t="str">
            <v>受水槽･(屋上設置)</v>
          </cell>
          <cell r="D2863" t="str">
            <v>FRP受水槽･3.0m3用･架台付･給水管を除く</v>
          </cell>
          <cell r="E2863" t="str">
            <v>基</v>
          </cell>
          <cell r="F2863">
            <v>1366400</v>
          </cell>
          <cell r="G2863" t="str">
            <v>P-124</v>
          </cell>
          <cell r="H2863">
            <v>1434720</v>
          </cell>
          <cell r="I2863">
            <v>1434700</v>
          </cell>
        </row>
        <row r="2864">
          <cell r="B2864">
            <v>276621</v>
          </cell>
          <cell r="C2864" t="str">
            <v>受水槽･(屋上設置)</v>
          </cell>
          <cell r="D2864" t="str">
            <v>FRP受水槽･4.5m3用･架台付･給水管を除く</v>
          </cell>
          <cell r="E2864" t="str">
            <v>基</v>
          </cell>
          <cell r="F2864">
            <v>1636000</v>
          </cell>
          <cell r="G2864" t="str">
            <v>P-124</v>
          </cell>
          <cell r="H2864">
            <v>1717800</v>
          </cell>
          <cell r="I2864">
            <v>1717800</v>
          </cell>
        </row>
        <row r="2865">
          <cell r="B2865">
            <v>276651</v>
          </cell>
          <cell r="C2865" t="str">
            <v>受水槽･(地上設置)</v>
          </cell>
          <cell r="D2865" t="str">
            <v>FRP受水槽･1.0m3用･架台付･給水管を除く</v>
          </cell>
          <cell r="E2865" t="str">
            <v>基</v>
          </cell>
          <cell r="F2865">
            <v>433000</v>
          </cell>
          <cell r="G2865" t="str">
            <v>P-124</v>
          </cell>
          <cell r="H2865">
            <v>454650</v>
          </cell>
          <cell r="I2865" t="e">
            <v>#REF!</v>
          </cell>
        </row>
        <row r="2866">
          <cell r="B2866">
            <v>276661</v>
          </cell>
          <cell r="C2866" t="str">
            <v>受水槽･(地上設置)</v>
          </cell>
          <cell r="D2866" t="str">
            <v>FRP受水槽･3.0m3用･架台付･給水管を除く</v>
          </cell>
          <cell r="E2866" t="str">
            <v>基</v>
          </cell>
          <cell r="F2866">
            <v>1139900</v>
          </cell>
          <cell r="G2866" t="str">
            <v>P-124</v>
          </cell>
          <cell r="H2866">
            <v>1196895</v>
          </cell>
          <cell r="I2866" t="e">
            <v>#REF!</v>
          </cell>
        </row>
        <row r="2867">
          <cell r="B2867">
            <v>276671</v>
          </cell>
          <cell r="C2867" t="str">
            <v>受水槽･(地上設置)</v>
          </cell>
          <cell r="D2867" t="str">
            <v>FRP受水槽･4.5m3用･架台付･給水管を除く</v>
          </cell>
          <cell r="E2867" t="str">
            <v>基</v>
          </cell>
          <cell r="F2867">
            <v>1359800</v>
          </cell>
          <cell r="G2867" t="str">
            <v>P-124</v>
          </cell>
          <cell r="H2867">
            <v>1427790</v>
          </cell>
          <cell r="I2867" t="e">
            <v>#REF!</v>
          </cell>
        </row>
        <row r="2868">
          <cell r="B2868">
            <v>276701</v>
          </cell>
          <cell r="C2868" t="str">
            <v>受水槽･(地下設置)</v>
          </cell>
          <cell r="D2868" t="str">
            <v>ｺﾝｸﾘｰﾄ現場打･1.0m3用･給水管を除く</v>
          </cell>
          <cell r="E2868" t="str">
            <v>基</v>
          </cell>
          <cell r="F2868">
            <v>216000</v>
          </cell>
          <cell r="G2868" t="str">
            <v>P-124</v>
          </cell>
          <cell r="H2868">
            <v>226800</v>
          </cell>
          <cell r="I2868">
            <v>226800</v>
          </cell>
        </row>
        <row r="2869">
          <cell r="B2869">
            <v>276711</v>
          </cell>
          <cell r="C2869" t="str">
            <v>受水槽･(地下設置)</v>
          </cell>
          <cell r="D2869" t="str">
            <v>ｺﾝｸﾘｰﾄ現場打･3.0m3用･給水管を除く</v>
          </cell>
          <cell r="E2869" t="str">
            <v>基</v>
          </cell>
          <cell r="F2869">
            <v>404500</v>
          </cell>
          <cell r="G2869" t="str">
            <v>P-124</v>
          </cell>
          <cell r="H2869">
            <v>424725</v>
          </cell>
          <cell r="I2869">
            <v>424700</v>
          </cell>
        </row>
        <row r="2870">
          <cell r="B2870">
            <v>276721</v>
          </cell>
          <cell r="C2870" t="str">
            <v>受水槽･(地下設置)</v>
          </cell>
          <cell r="D2870" t="str">
            <v>ｺﾝｸﾘｰﾄ現場打･5.0m3用･給水管を除く</v>
          </cell>
          <cell r="E2870" t="str">
            <v>基</v>
          </cell>
          <cell r="F2870">
            <v>546200</v>
          </cell>
          <cell r="G2870" t="str">
            <v>P-124</v>
          </cell>
          <cell r="H2870">
            <v>573510</v>
          </cell>
          <cell r="I2870">
            <v>573500</v>
          </cell>
        </row>
        <row r="2871">
          <cell r="B2871">
            <v>276731</v>
          </cell>
          <cell r="C2871" t="str">
            <v>受水槽･(地下設置)</v>
          </cell>
          <cell r="D2871" t="str">
            <v>ｺﾝｸﾘｰﾄ現場打･8.0m3用･給水管を除く</v>
          </cell>
          <cell r="E2871" t="str">
            <v>基</v>
          </cell>
          <cell r="F2871">
            <v>713000</v>
          </cell>
          <cell r="G2871" t="str">
            <v>P-124</v>
          </cell>
          <cell r="H2871">
            <v>748650</v>
          </cell>
          <cell r="I2871">
            <v>748600</v>
          </cell>
        </row>
        <row r="2872">
          <cell r="B2872">
            <v>276751</v>
          </cell>
          <cell r="C2872" t="str">
            <v>受水槽･(地上設置)</v>
          </cell>
          <cell r="D2872" t="str">
            <v>ｺﾝｸﾘｰﾄ現場打･1.0m3用･給水管を除く</v>
          </cell>
          <cell r="E2872" t="str">
            <v>基</v>
          </cell>
          <cell r="F2872">
            <v>189000</v>
          </cell>
          <cell r="G2872" t="str">
            <v>P-124</v>
          </cell>
          <cell r="H2872">
            <v>198450</v>
          </cell>
          <cell r="I2872">
            <v>198400</v>
          </cell>
        </row>
        <row r="2873">
          <cell r="B2873">
            <v>276761</v>
          </cell>
          <cell r="C2873" t="str">
            <v>受水槽･(地上設置)</v>
          </cell>
          <cell r="D2873" t="str">
            <v>ｺﾝｸﾘｰﾄ現場打･3.0m3用･給水管を除く</v>
          </cell>
          <cell r="E2873" t="str">
            <v>基</v>
          </cell>
          <cell r="F2873">
            <v>328800</v>
          </cell>
          <cell r="G2873" t="str">
            <v>P-124</v>
          </cell>
          <cell r="H2873">
            <v>345240</v>
          </cell>
          <cell r="I2873">
            <v>345200</v>
          </cell>
        </row>
        <row r="2874">
          <cell r="B2874">
            <v>276771</v>
          </cell>
          <cell r="C2874" t="str">
            <v>受水槽･(地上設置)</v>
          </cell>
          <cell r="D2874" t="str">
            <v>ｺﾝｸﾘｰﾄ現場打･5.0m3用･給水管を除く</v>
          </cell>
          <cell r="E2874" t="str">
            <v>基</v>
          </cell>
          <cell r="F2874">
            <v>438400</v>
          </cell>
          <cell r="G2874" t="str">
            <v>P-124</v>
          </cell>
          <cell r="H2874">
            <v>460320</v>
          </cell>
          <cell r="I2874">
            <v>460300</v>
          </cell>
        </row>
        <row r="2875">
          <cell r="B2875">
            <v>276781</v>
          </cell>
          <cell r="C2875" t="str">
            <v>受水槽･(地上設置)</v>
          </cell>
          <cell r="D2875" t="str">
            <v>ｺﾝｸﾘｰﾄ現場打･8.0m3用･給水管を除く</v>
          </cell>
          <cell r="E2875" t="str">
            <v>基</v>
          </cell>
          <cell r="F2875">
            <v>576500</v>
          </cell>
          <cell r="G2875" t="str">
            <v>P-124</v>
          </cell>
          <cell r="H2875">
            <v>605325</v>
          </cell>
          <cell r="I2875">
            <v>605300</v>
          </cell>
        </row>
        <row r="2876">
          <cell r="B2876">
            <v>276801</v>
          </cell>
          <cell r="C2876" t="str">
            <v>硬質塩ﾋﾞ管</v>
          </cell>
          <cell r="D2876" t="str">
            <v>φ13mm･屋外架空給水管</v>
          </cell>
          <cell r="E2876" t="str">
            <v>ｍ</v>
          </cell>
          <cell r="F2876">
            <v>1470</v>
          </cell>
          <cell r="G2876" t="str">
            <v>P-124</v>
          </cell>
          <cell r="H2876">
            <v>1543</v>
          </cell>
          <cell r="I2876">
            <v>1540</v>
          </cell>
        </row>
        <row r="2877">
          <cell r="B2877">
            <v>276802</v>
          </cell>
          <cell r="C2877" t="str">
            <v>硬質塩ﾋﾞ管</v>
          </cell>
          <cell r="D2877" t="str">
            <v>φ16mm･屋外架空給水管</v>
          </cell>
          <cell r="E2877" t="str">
            <v>ｍ</v>
          </cell>
          <cell r="F2877">
            <v>1560</v>
          </cell>
          <cell r="G2877" t="str">
            <v>P-124</v>
          </cell>
          <cell r="H2877">
            <v>1638</v>
          </cell>
          <cell r="I2877">
            <v>1630</v>
          </cell>
        </row>
        <row r="2878">
          <cell r="B2878">
            <v>276803</v>
          </cell>
          <cell r="C2878" t="str">
            <v>硬質塩ﾋﾞ管</v>
          </cell>
          <cell r="D2878" t="str">
            <v>φ20mm･屋外架空給水管</v>
          </cell>
          <cell r="E2878" t="str">
            <v>ｍ</v>
          </cell>
          <cell r="F2878">
            <v>2130</v>
          </cell>
          <cell r="G2878" t="str">
            <v>P-124</v>
          </cell>
          <cell r="H2878">
            <v>2236</v>
          </cell>
          <cell r="I2878">
            <v>2230</v>
          </cell>
        </row>
        <row r="2879">
          <cell r="B2879">
            <v>276804</v>
          </cell>
          <cell r="C2879" t="str">
            <v>硬質塩ﾋﾞ管</v>
          </cell>
          <cell r="D2879" t="str">
            <v>φ25mm･屋外架空給水管</v>
          </cell>
          <cell r="E2879" t="str">
            <v>ｍ</v>
          </cell>
          <cell r="F2879">
            <v>2550</v>
          </cell>
          <cell r="G2879" t="str">
            <v>P-124</v>
          </cell>
          <cell r="H2879">
            <v>2677</v>
          </cell>
          <cell r="I2879">
            <v>2670</v>
          </cell>
        </row>
        <row r="2880">
          <cell r="B2880">
            <v>276805</v>
          </cell>
          <cell r="C2880" t="str">
            <v>硬質塩ﾋﾞ管</v>
          </cell>
          <cell r="D2880" t="str">
            <v>φ30mm･屋外架空給水管</v>
          </cell>
          <cell r="E2880" t="str">
            <v>ｍ</v>
          </cell>
          <cell r="F2880">
            <v>2660</v>
          </cell>
          <cell r="G2880" t="str">
            <v>P-124</v>
          </cell>
          <cell r="H2880">
            <v>2793</v>
          </cell>
          <cell r="I2880">
            <v>2790</v>
          </cell>
        </row>
        <row r="2881">
          <cell r="B2881">
            <v>276806</v>
          </cell>
          <cell r="C2881" t="str">
            <v>硬質塩ﾋﾞ管</v>
          </cell>
          <cell r="D2881" t="str">
            <v>φ40mm･屋外架空給水管</v>
          </cell>
          <cell r="E2881" t="str">
            <v>ｍ</v>
          </cell>
          <cell r="F2881">
            <v>3680</v>
          </cell>
          <cell r="G2881" t="str">
            <v>P-124</v>
          </cell>
          <cell r="H2881">
            <v>3864</v>
          </cell>
          <cell r="I2881">
            <v>3860</v>
          </cell>
        </row>
        <row r="2882">
          <cell r="B2882">
            <v>276807</v>
          </cell>
          <cell r="C2882" t="str">
            <v>硬質塩ﾋﾞ管</v>
          </cell>
          <cell r="D2882" t="str">
            <v>φ50mm･屋外架空給水管</v>
          </cell>
          <cell r="E2882" t="str">
            <v>ｍ</v>
          </cell>
          <cell r="F2882">
            <v>4560</v>
          </cell>
          <cell r="G2882" t="str">
            <v>P-124</v>
          </cell>
          <cell r="H2882">
            <v>4788</v>
          </cell>
          <cell r="I2882">
            <v>4780</v>
          </cell>
        </row>
        <row r="2883">
          <cell r="B2883">
            <v>276811</v>
          </cell>
          <cell r="C2883" t="str">
            <v>ﾎﾟﾘｴﾁﾗｲﾆﾝｸﾞ鉛管</v>
          </cell>
          <cell r="D2883" t="str">
            <v>φ13mm･屋外架空給水管</v>
          </cell>
          <cell r="E2883" t="str">
            <v>ｍ</v>
          </cell>
          <cell r="F2883">
            <v>8810</v>
          </cell>
          <cell r="G2883" t="str">
            <v>P-124</v>
          </cell>
          <cell r="H2883">
            <v>9250</v>
          </cell>
          <cell r="I2883">
            <v>9250</v>
          </cell>
        </row>
        <row r="2884">
          <cell r="B2884">
            <v>276812</v>
          </cell>
          <cell r="C2884" t="str">
            <v>ﾎﾟﾘｴﾁﾗｲﾆﾝｸﾞ鉛管</v>
          </cell>
          <cell r="D2884" t="str">
            <v>φ20mm･屋外架空給水管</v>
          </cell>
          <cell r="E2884" t="str">
            <v>ｍ</v>
          </cell>
          <cell r="F2884">
            <v>15100</v>
          </cell>
          <cell r="G2884" t="str">
            <v>P-124</v>
          </cell>
          <cell r="H2884">
            <v>15855</v>
          </cell>
          <cell r="I2884">
            <v>15800</v>
          </cell>
        </row>
        <row r="2885">
          <cell r="B2885">
            <v>276813</v>
          </cell>
          <cell r="C2885" t="str">
            <v>ﾎﾟﾘｴﾁﾗｲﾆﾝｸﾞ鉛管</v>
          </cell>
          <cell r="D2885" t="str">
            <v>φ25mm･屋外架空給水管</v>
          </cell>
          <cell r="E2885" t="str">
            <v>ｍ</v>
          </cell>
          <cell r="F2885">
            <v>19600</v>
          </cell>
          <cell r="G2885" t="str">
            <v>P-125</v>
          </cell>
          <cell r="H2885">
            <v>20580</v>
          </cell>
          <cell r="I2885">
            <v>20500</v>
          </cell>
        </row>
        <row r="2886">
          <cell r="B2886">
            <v>276821</v>
          </cell>
          <cell r="C2886" t="str">
            <v>硬質塩ﾋﾞﾗｲﾆﾝｸﾞ鋼管</v>
          </cell>
          <cell r="D2886" t="str">
            <v>φ15mm･屋外架空給水管</v>
          </cell>
          <cell r="E2886" t="str">
            <v>ｍ</v>
          </cell>
          <cell r="F2886">
            <v>3240</v>
          </cell>
          <cell r="G2886" t="str">
            <v>P-125</v>
          </cell>
          <cell r="H2886">
            <v>3402</v>
          </cell>
          <cell r="I2886">
            <v>3400</v>
          </cell>
        </row>
        <row r="2887">
          <cell r="B2887">
            <v>276822</v>
          </cell>
          <cell r="C2887" t="str">
            <v>硬質塩ﾋﾞﾗｲﾆﾝｸﾞ鋼管</v>
          </cell>
          <cell r="D2887" t="str">
            <v>φ20mm･屋外架空給水管</v>
          </cell>
          <cell r="E2887" t="str">
            <v>ｍ</v>
          </cell>
          <cell r="F2887">
            <v>3600</v>
          </cell>
          <cell r="G2887" t="str">
            <v>P-125</v>
          </cell>
          <cell r="H2887">
            <v>3780</v>
          </cell>
          <cell r="I2887">
            <v>3780</v>
          </cell>
        </row>
        <row r="2888">
          <cell r="B2888">
            <v>276823</v>
          </cell>
          <cell r="C2888" t="str">
            <v>硬質塩ﾋﾞﾗｲﾆﾝｸﾞ鋼管</v>
          </cell>
          <cell r="D2888" t="str">
            <v>φ25mm･屋外架空給水管</v>
          </cell>
          <cell r="E2888" t="str">
            <v>ｍ</v>
          </cell>
          <cell r="F2888">
            <v>4770</v>
          </cell>
          <cell r="G2888" t="str">
            <v>P-125</v>
          </cell>
          <cell r="H2888">
            <v>5008</v>
          </cell>
          <cell r="I2888">
            <v>5000</v>
          </cell>
        </row>
        <row r="2889">
          <cell r="B2889">
            <v>276824</v>
          </cell>
          <cell r="C2889" t="str">
            <v>硬質塩ﾋﾞﾗｲﾆﾝｸﾞ鋼管</v>
          </cell>
          <cell r="D2889" t="str">
            <v>φ32mm･屋外架空給水管</v>
          </cell>
          <cell r="E2889" t="str">
            <v>ｍ</v>
          </cell>
          <cell r="F2889">
            <v>6040</v>
          </cell>
          <cell r="G2889" t="str">
            <v>P-125</v>
          </cell>
          <cell r="H2889">
            <v>6342</v>
          </cell>
          <cell r="I2889">
            <v>6340</v>
          </cell>
        </row>
        <row r="2890">
          <cell r="B2890">
            <v>276825</v>
          </cell>
          <cell r="C2890" t="str">
            <v>硬質塩ﾋﾞﾗｲﾆﾝｸﾞ鋼管</v>
          </cell>
          <cell r="D2890" t="str">
            <v>φ40mm･屋外架空給水管</v>
          </cell>
          <cell r="E2890" t="str">
            <v>ｍ</v>
          </cell>
          <cell r="F2890">
            <v>6600</v>
          </cell>
          <cell r="G2890" t="str">
            <v>P-125</v>
          </cell>
          <cell r="H2890">
            <v>6930</v>
          </cell>
          <cell r="I2890">
            <v>6930</v>
          </cell>
        </row>
        <row r="2891">
          <cell r="B2891">
            <v>276826</v>
          </cell>
          <cell r="C2891" t="str">
            <v>硬質塩ﾋﾞﾗｲﾆﾝｸﾞ鋼管</v>
          </cell>
          <cell r="D2891" t="str">
            <v>φ50mm･屋外架空給水管</v>
          </cell>
          <cell r="E2891" t="str">
            <v>ｍ</v>
          </cell>
          <cell r="F2891">
            <v>8440</v>
          </cell>
          <cell r="G2891" t="str">
            <v>P-125</v>
          </cell>
          <cell r="H2891">
            <v>8862</v>
          </cell>
          <cell r="I2891">
            <v>8860</v>
          </cell>
        </row>
        <row r="2892">
          <cell r="B2892">
            <v>276827</v>
          </cell>
          <cell r="C2892" t="str">
            <v>硬質塩ﾋﾞﾗｲﾆﾝｸﾞ鋼管</v>
          </cell>
          <cell r="D2892" t="str">
            <v>φ65mm･屋外架空給水管</v>
          </cell>
          <cell r="E2892" t="str">
            <v>ｍ</v>
          </cell>
          <cell r="F2892">
            <v>11500</v>
          </cell>
          <cell r="G2892" t="str">
            <v>P-125</v>
          </cell>
          <cell r="H2892">
            <v>12075</v>
          </cell>
          <cell r="I2892">
            <v>12000</v>
          </cell>
        </row>
        <row r="2893">
          <cell r="B2893">
            <v>276831</v>
          </cell>
          <cell r="C2893" t="str">
            <v>亜鉛ﾒｯｷ鋼管</v>
          </cell>
          <cell r="D2893" t="str">
            <v>φ15mm･屋外架空給水管</v>
          </cell>
          <cell r="E2893" t="str">
            <v>ｍ</v>
          </cell>
          <cell r="F2893">
            <v>3060</v>
          </cell>
          <cell r="G2893" t="str">
            <v>P-125</v>
          </cell>
          <cell r="H2893">
            <v>3213</v>
          </cell>
          <cell r="I2893">
            <v>3210</v>
          </cell>
        </row>
        <row r="2894">
          <cell r="B2894">
            <v>276832</v>
          </cell>
          <cell r="C2894" t="str">
            <v>亜鉛ﾒｯｷ鋼管</v>
          </cell>
          <cell r="D2894" t="str">
            <v>φ20mm･屋外架空給水管</v>
          </cell>
          <cell r="E2894" t="str">
            <v>ｍ</v>
          </cell>
          <cell r="F2894">
            <v>3490</v>
          </cell>
          <cell r="G2894" t="str">
            <v>P-125</v>
          </cell>
          <cell r="H2894">
            <v>3664</v>
          </cell>
          <cell r="I2894">
            <v>3660</v>
          </cell>
        </row>
        <row r="2895">
          <cell r="B2895">
            <v>276833</v>
          </cell>
          <cell r="C2895" t="str">
            <v>亜鉛ﾒｯｷ鋼管</v>
          </cell>
          <cell r="D2895" t="str">
            <v>φ25mm･屋外架空給水管</v>
          </cell>
          <cell r="E2895" t="str">
            <v>ｍ</v>
          </cell>
          <cell r="F2895">
            <v>4630</v>
          </cell>
          <cell r="G2895" t="str">
            <v>P-125</v>
          </cell>
          <cell r="H2895">
            <v>4861</v>
          </cell>
          <cell r="I2895">
            <v>4860</v>
          </cell>
        </row>
        <row r="2896">
          <cell r="B2896">
            <v>276834</v>
          </cell>
          <cell r="C2896" t="str">
            <v>亜鉛ﾒｯｷ鋼管</v>
          </cell>
          <cell r="D2896" t="str">
            <v>φ32mm･屋外架空給水管</v>
          </cell>
          <cell r="E2896" t="str">
            <v>ｍ</v>
          </cell>
          <cell r="F2896">
            <v>5820</v>
          </cell>
          <cell r="G2896" t="str">
            <v>P-125</v>
          </cell>
          <cell r="H2896">
            <v>6111</v>
          </cell>
          <cell r="I2896">
            <v>6110</v>
          </cell>
        </row>
        <row r="2897">
          <cell r="B2897">
            <v>276835</v>
          </cell>
          <cell r="C2897" t="str">
            <v>亜鉛ﾒｯｷ鋼管</v>
          </cell>
          <cell r="D2897" t="str">
            <v>φ40mm･屋外架空給水管</v>
          </cell>
          <cell r="E2897" t="str">
            <v>ｍ</v>
          </cell>
          <cell r="F2897">
            <v>6340</v>
          </cell>
          <cell r="G2897" t="str">
            <v>P-125</v>
          </cell>
          <cell r="H2897">
            <v>6657</v>
          </cell>
          <cell r="I2897">
            <v>6650</v>
          </cell>
        </row>
        <row r="2898">
          <cell r="B2898">
            <v>276836</v>
          </cell>
          <cell r="C2898" t="str">
            <v>亜鉛ﾒｯｷ鋼管</v>
          </cell>
          <cell r="D2898" t="str">
            <v>φ50mm･屋外架空給水管</v>
          </cell>
          <cell r="E2898" t="str">
            <v>ｍ</v>
          </cell>
          <cell r="F2898">
            <v>8110</v>
          </cell>
          <cell r="G2898" t="str">
            <v>P-125</v>
          </cell>
          <cell r="H2898">
            <v>8515</v>
          </cell>
          <cell r="I2898">
            <v>8510</v>
          </cell>
        </row>
        <row r="2899">
          <cell r="B2899">
            <v>276841</v>
          </cell>
          <cell r="C2899" t="str">
            <v>被覆銅管(L型)</v>
          </cell>
          <cell r="D2899" t="str">
            <v>φ1/2(15)･屋外架空給湯管</v>
          </cell>
          <cell r="E2899" t="str">
            <v>ｍ</v>
          </cell>
          <cell r="F2899">
            <v>3550</v>
          </cell>
          <cell r="G2899" t="str">
            <v>P-125</v>
          </cell>
          <cell r="H2899">
            <v>3727</v>
          </cell>
          <cell r="I2899">
            <v>3720</v>
          </cell>
        </row>
        <row r="2900">
          <cell r="B2900">
            <v>276842</v>
          </cell>
          <cell r="C2900" t="str">
            <v>被覆銅管(L型)</v>
          </cell>
          <cell r="D2900" t="str">
            <v>φ3/4(20)･屋外架空給湯管</v>
          </cell>
          <cell r="E2900" t="str">
            <v>ｍ</v>
          </cell>
          <cell r="F2900">
            <v>5450</v>
          </cell>
          <cell r="G2900" t="str">
            <v>P-125</v>
          </cell>
          <cell r="H2900">
            <v>5722</v>
          </cell>
          <cell r="I2900">
            <v>5720</v>
          </cell>
        </row>
        <row r="2901">
          <cell r="B2901">
            <v>277051</v>
          </cell>
          <cell r="C2901" t="str">
            <v>ｶﾞｽ栓取付</v>
          </cell>
          <cell r="D2901" t="str">
            <v>ﾌﾟﾛﾊﾟﾝｶﾞｽ用･1口ｶﾗﾝ</v>
          </cell>
          <cell r="E2901" t="str">
            <v>ヶ所</v>
          </cell>
          <cell r="F2901">
            <v>3020</v>
          </cell>
          <cell r="G2901" t="str">
            <v>P-126</v>
          </cell>
          <cell r="H2901">
            <v>3171</v>
          </cell>
          <cell r="I2901">
            <v>3170</v>
          </cell>
        </row>
        <row r="2902">
          <cell r="B2902">
            <v>277055</v>
          </cell>
          <cell r="C2902" t="str">
            <v>ｶﾞｽ栓取付</v>
          </cell>
          <cell r="D2902" t="str">
            <v>ﾌﾟﾛﾊﾟﾝｶﾞｽ用･2口ｶﾗﾝ</v>
          </cell>
          <cell r="E2902" t="str">
            <v>ヶ所</v>
          </cell>
          <cell r="F2902">
            <v>4860</v>
          </cell>
          <cell r="G2902" t="str">
            <v>P-126</v>
          </cell>
          <cell r="H2902">
            <v>5103</v>
          </cell>
          <cell r="I2902">
            <v>5100</v>
          </cell>
        </row>
        <row r="2903">
          <cell r="B2903">
            <v>277101</v>
          </cell>
          <cell r="C2903" t="str">
            <v>ｶﾞｽ管</v>
          </cell>
          <cell r="D2903" t="str">
            <v>ﾌﾟﾛﾊﾟﾝｶﾞｽ用･15A</v>
          </cell>
          <cell r="E2903" t="str">
            <v>ｍ</v>
          </cell>
          <cell r="F2903">
            <v>2040</v>
          </cell>
          <cell r="G2903" t="str">
            <v>P-126</v>
          </cell>
          <cell r="H2903">
            <v>2142</v>
          </cell>
          <cell r="I2903">
            <v>2140</v>
          </cell>
        </row>
        <row r="2904">
          <cell r="B2904">
            <v>277111</v>
          </cell>
          <cell r="C2904" t="str">
            <v>ｶﾞｽ管</v>
          </cell>
          <cell r="D2904" t="str">
            <v>ﾌﾟﾛﾊﾟﾝｶﾞｽ用･20A</v>
          </cell>
          <cell r="E2904" t="str">
            <v>ｍ</v>
          </cell>
          <cell r="F2904">
            <v>2080</v>
          </cell>
          <cell r="G2904" t="str">
            <v>P-126</v>
          </cell>
          <cell r="H2904">
            <v>2184</v>
          </cell>
          <cell r="I2904">
            <v>2180</v>
          </cell>
        </row>
        <row r="2905">
          <cell r="B2905">
            <v>277121</v>
          </cell>
          <cell r="C2905" t="str">
            <v>ｶﾞｽ管</v>
          </cell>
          <cell r="D2905" t="str">
            <v>ﾌﾟﾛﾊﾟﾝｶﾞｽ用･25A</v>
          </cell>
          <cell r="E2905" t="str">
            <v>ｍ</v>
          </cell>
          <cell r="F2905">
            <v>2180</v>
          </cell>
          <cell r="G2905" t="str">
            <v>P-126</v>
          </cell>
          <cell r="H2905">
            <v>2289</v>
          </cell>
          <cell r="I2905">
            <v>2280</v>
          </cell>
        </row>
        <row r="2906">
          <cell r="B2906">
            <v>278005</v>
          </cell>
          <cell r="C2906" t="str">
            <v>流し台</v>
          </cell>
          <cell r="D2906" t="str">
            <v>W105×D55×H80㎝</v>
          </cell>
          <cell r="E2906" t="str">
            <v>ヶ所</v>
          </cell>
          <cell r="F2906">
            <v>43000</v>
          </cell>
          <cell r="G2906" t="str">
            <v>P-127</v>
          </cell>
          <cell r="H2906">
            <v>45150</v>
          </cell>
          <cell r="I2906">
            <v>45100</v>
          </cell>
        </row>
        <row r="2907">
          <cell r="B2907">
            <v>278015</v>
          </cell>
          <cell r="C2907" t="str">
            <v>流し台</v>
          </cell>
          <cell r="D2907" t="str">
            <v>W120×D55×H80㎝</v>
          </cell>
          <cell r="E2907" t="str">
            <v>ヶ所</v>
          </cell>
          <cell r="F2907">
            <v>46000</v>
          </cell>
          <cell r="G2907" t="str">
            <v>P-127</v>
          </cell>
          <cell r="H2907">
            <v>48300</v>
          </cell>
          <cell r="I2907">
            <v>48300</v>
          </cell>
        </row>
        <row r="2908">
          <cell r="B2908">
            <v>278025</v>
          </cell>
          <cell r="C2908" t="str">
            <v>流し台</v>
          </cell>
          <cell r="D2908" t="str">
            <v>W150×D55×H80㎝</v>
          </cell>
          <cell r="E2908" t="str">
            <v>ヶ所</v>
          </cell>
          <cell r="F2908">
            <v>62500</v>
          </cell>
          <cell r="G2908" t="str">
            <v>P-127</v>
          </cell>
          <cell r="H2908">
            <v>65625</v>
          </cell>
          <cell r="I2908">
            <v>65600</v>
          </cell>
        </row>
        <row r="2909">
          <cell r="B2909">
            <v>278035</v>
          </cell>
          <cell r="C2909" t="str">
            <v>流し台</v>
          </cell>
          <cell r="D2909" t="str">
            <v>W180×D55×H80㎝</v>
          </cell>
          <cell r="E2909" t="str">
            <v>ヶ所</v>
          </cell>
          <cell r="F2909">
            <v>71900</v>
          </cell>
          <cell r="G2909" t="str">
            <v>P-127</v>
          </cell>
          <cell r="H2909">
            <v>75495</v>
          </cell>
          <cell r="I2909">
            <v>75400</v>
          </cell>
        </row>
        <row r="2910">
          <cell r="B2910">
            <v>278105</v>
          </cell>
          <cell r="C2910" t="str">
            <v>調理台</v>
          </cell>
          <cell r="D2910" t="str">
            <v>W60×D55×H80㎝</v>
          </cell>
          <cell r="E2910" t="str">
            <v>ヶ所</v>
          </cell>
          <cell r="F2910">
            <v>24900</v>
          </cell>
          <cell r="G2910" t="str">
            <v>P-127</v>
          </cell>
          <cell r="H2910">
            <v>26145</v>
          </cell>
          <cell r="I2910">
            <v>26100</v>
          </cell>
        </row>
        <row r="2911">
          <cell r="B2911">
            <v>278115</v>
          </cell>
          <cell r="C2911" t="str">
            <v>調理台</v>
          </cell>
          <cell r="D2911" t="str">
            <v>W75×D56×H80㎝</v>
          </cell>
          <cell r="E2911" t="str">
            <v>ヶ所</v>
          </cell>
          <cell r="F2911">
            <v>37300</v>
          </cell>
          <cell r="G2911" t="str">
            <v>P-127</v>
          </cell>
          <cell r="H2911">
            <v>39165</v>
          </cell>
          <cell r="I2911">
            <v>39100</v>
          </cell>
        </row>
        <row r="2912">
          <cell r="B2912">
            <v>278125</v>
          </cell>
          <cell r="C2912" t="str">
            <v>調理台</v>
          </cell>
          <cell r="D2912" t="str">
            <v>W90×D60×H80㎝</v>
          </cell>
          <cell r="E2912" t="str">
            <v>ヶ所</v>
          </cell>
          <cell r="F2912">
            <v>59600</v>
          </cell>
          <cell r="G2912" t="str">
            <v>P-127</v>
          </cell>
          <cell r="H2912">
            <v>62580</v>
          </cell>
          <cell r="I2912">
            <v>62500</v>
          </cell>
        </row>
        <row r="2913">
          <cell r="B2913">
            <v>278155</v>
          </cell>
          <cell r="C2913" t="str">
            <v>調理台･(隅用)</v>
          </cell>
          <cell r="D2913" t="str">
            <v>W75×D56×H80㎝</v>
          </cell>
          <cell r="E2913" t="str">
            <v>ヶ所</v>
          </cell>
          <cell r="F2913">
            <v>43300</v>
          </cell>
          <cell r="G2913" t="str">
            <v>P-127</v>
          </cell>
          <cell r="H2913">
            <v>45465</v>
          </cell>
          <cell r="I2913">
            <v>45400</v>
          </cell>
        </row>
        <row r="2914">
          <cell r="B2914">
            <v>278201</v>
          </cell>
          <cell r="C2914" t="str">
            <v>ｺﾝﾛ台</v>
          </cell>
          <cell r="D2914" t="str">
            <v>W60×D54.3×H62.3㎝</v>
          </cell>
          <cell r="E2914" t="str">
            <v>ヶ所</v>
          </cell>
          <cell r="F2914">
            <v>28100</v>
          </cell>
          <cell r="G2914" t="str">
            <v>P-127</v>
          </cell>
          <cell r="H2914">
            <v>29505</v>
          </cell>
          <cell r="I2914">
            <v>29500</v>
          </cell>
        </row>
        <row r="2915">
          <cell r="B2915">
            <v>278211</v>
          </cell>
          <cell r="C2915" t="str">
            <v>ｶﾞｽｷｬﾋﾞﾈｯﾄ･2口用</v>
          </cell>
          <cell r="D2915" t="str">
            <v>W60×D56×H80㎝</v>
          </cell>
          <cell r="E2915" t="str">
            <v>ヶ所</v>
          </cell>
          <cell r="F2915">
            <v>69600</v>
          </cell>
          <cell r="G2915" t="str">
            <v>P-127</v>
          </cell>
          <cell r="H2915">
            <v>73080</v>
          </cell>
          <cell r="I2915" t="e">
            <v>#REF!</v>
          </cell>
        </row>
        <row r="2916">
          <cell r="B2916">
            <v>278221</v>
          </cell>
          <cell r="C2916" t="str">
            <v>ｶﾞｽｷｬﾋﾞﾈｯﾄ･3口用</v>
          </cell>
          <cell r="D2916" t="str">
            <v>W60×D56×H80㎝</v>
          </cell>
          <cell r="E2916" t="str">
            <v>ヶ所</v>
          </cell>
          <cell r="F2916">
            <v>140200</v>
          </cell>
          <cell r="G2916" t="str">
            <v>P-127</v>
          </cell>
          <cell r="H2916">
            <v>147210</v>
          </cell>
          <cell r="I2916" t="e">
            <v>#REF!</v>
          </cell>
        </row>
        <row r="2917">
          <cell r="B2917">
            <v>278305</v>
          </cell>
          <cell r="C2917" t="str">
            <v>つり戸棚</v>
          </cell>
          <cell r="D2917" t="str">
            <v>W105×D36.7×H50㎝</v>
          </cell>
          <cell r="E2917" t="str">
            <v>ヶ所</v>
          </cell>
          <cell r="F2917">
            <v>27000</v>
          </cell>
          <cell r="G2917" t="str">
            <v>P-127</v>
          </cell>
          <cell r="H2917">
            <v>28350</v>
          </cell>
          <cell r="I2917" t="e">
            <v>#REF!</v>
          </cell>
        </row>
        <row r="2918">
          <cell r="B2918">
            <v>278315</v>
          </cell>
          <cell r="C2918" t="str">
            <v>つり戸棚</v>
          </cell>
          <cell r="D2918" t="str">
            <v>W120×D36.7×H50㎝</v>
          </cell>
          <cell r="E2918" t="str">
            <v>ヶ所</v>
          </cell>
          <cell r="F2918">
            <v>27900</v>
          </cell>
          <cell r="G2918" t="str">
            <v>P-127</v>
          </cell>
          <cell r="H2918">
            <v>29295</v>
          </cell>
          <cell r="I2918" t="e">
            <v>#REF!</v>
          </cell>
        </row>
        <row r="2919">
          <cell r="B2919">
            <v>278325</v>
          </cell>
          <cell r="C2919" t="str">
            <v>つり戸棚</v>
          </cell>
          <cell r="D2919" t="str">
            <v>W150×D36.7×H50㎝</v>
          </cell>
          <cell r="E2919" t="str">
            <v>ヶ所</v>
          </cell>
          <cell r="F2919">
            <v>31600</v>
          </cell>
          <cell r="G2919" t="str">
            <v>P-127</v>
          </cell>
          <cell r="H2919">
            <v>33180</v>
          </cell>
          <cell r="I2919" t="e">
            <v>#REF!</v>
          </cell>
        </row>
        <row r="2920">
          <cell r="B2920">
            <v>278335</v>
          </cell>
          <cell r="C2920" t="str">
            <v>つり戸棚</v>
          </cell>
          <cell r="D2920" t="str">
            <v>W180×D36.7×H50㎝</v>
          </cell>
          <cell r="E2920" t="str">
            <v>ヶ所</v>
          </cell>
          <cell r="F2920">
            <v>39900</v>
          </cell>
          <cell r="G2920" t="str">
            <v>P-127</v>
          </cell>
          <cell r="H2920">
            <v>41895</v>
          </cell>
          <cell r="I2920" t="e">
            <v>#REF!</v>
          </cell>
        </row>
        <row r="2921">
          <cell r="B2921">
            <v>278355</v>
          </cell>
          <cell r="C2921" t="str">
            <v>つり戸棚(隅用)</v>
          </cell>
          <cell r="D2921" t="str">
            <v>W75×D38.5×H50㎝</v>
          </cell>
          <cell r="E2921" t="str">
            <v>ヶ所</v>
          </cell>
          <cell r="F2921">
            <v>29400</v>
          </cell>
          <cell r="G2921" t="str">
            <v>P-127</v>
          </cell>
          <cell r="H2921">
            <v>30870</v>
          </cell>
          <cell r="I2921">
            <v>30800</v>
          </cell>
        </row>
        <row r="2922">
          <cell r="B2922">
            <v>278375</v>
          </cell>
          <cell r="C2922" t="str">
            <v>つり戸棚･ﾚﾝｼﾞﾌｰﾄﾞ用</v>
          </cell>
          <cell r="D2922" t="str">
            <v>W60×D38.5×H50㎝</v>
          </cell>
          <cell r="E2922" t="str">
            <v>ヶ所</v>
          </cell>
          <cell r="F2922">
            <v>27400</v>
          </cell>
          <cell r="G2922" t="str">
            <v>P-127</v>
          </cell>
          <cell r="H2922">
            <v>28770</v>
          </cell>
          <cell r="I2922">
            <v>28700</v>
          </cell>
        </row>
        <row r="2923">
          <cell r="B2923">
            <v>278401</v>
          </cell>
          <cell r="C2923" t="str">
            <v>換気扇ﾌｰﾄﾞ</v>
          </cell>
          <cell r="D2923" t="str">
            <v>台所用</v>
          </cell>
          <cell r="E2923" t="str">
            <v>ヶ所</v>
          </cell>
          <cell r="F2923">
            <v>27300</v>
          </cell>
          <cell r="G2923" t="str">
            <v>P-127</v>
          </cell>
          <cell r="H2923">
            <v>28665</v>
          </cell>
          <cell r="I2923">
            <v>28600</v>
          </cell>
        </row>
        <row r="2924">
          <cell r="B2924">
            <v>278411</v>
          </cell>
          <cell r="C2924" t="str">
            <v>ﾚﾝｼﾞﾌｰﾄﾞﾌｧﾝ</v>
          </cell>
          <cell r="D2924" t="str">
            <v>強･弱2段切換</v>
          </cell>
          <cell r="E2924" t="str">
            <v>ヶ所</v>
          </cell>
          <cell r="F2924">
            <v>48000</v>
          </cell>
          <cell r="G2924" t="str">
            <v>P-127</v>
          </cell>
          <cell r="H2924">
            <v>50400</v>
          </cell>
          <cell r="I2924">
            <v>50400</v>
          </cell>
        </row>
        <row r="2925">
          <cell r="B2925">
            <v>278415</v>
          </cell>
          <cell r="C2925" t="str">
            <v>ﾚﾝｼﾞﾌｰﾄﾞﾌｧﾝ</v>
          </cell>
          <cell r="D2925" t="str">
            <v>強･中･弱3段切換</v>
          </cell>
          <cell r="E2925" t="str">
            <v>ヶ所</v>
          </cell>
          <cell r="F2925">
            <v>66700</v>
          </cell>
          <cell r="G2925" t="str">
            <v>P-127</v>
          </cell>
          <cell r="H2925">
            <v>70035</v>
          </cell>
          <cell r="I2925">
            <v>70000</v>
          </cell>
        </row>
        <row r="2926">
          <cell r="B2926">
            <v>280001</v>
          </cell>
          <cell r="C2926" t="str">
            <v>屋内排水配管</v>
          </cell>
          <cell r="D2926" t="str">
            <v>硬質塩ﾋﾞ管･継手･支持金物共</v>
          </cell>
          <cell r="E2926" t="str">
            <v>栓</v>
          </cell>
          <cell r="F2926">
            <v>33200</v>
          </cell>
          <cell r="G2926" t="str">
            <v>P-128</v>
          </cell>
          <cell r="H2926">
            <v>34860</v>
          </cell>
          <cell r="I2926">
            <v>34800</v>
          </cell>
        </row>
        <row r="2927">
          <cell r="B2927">
            <v>280101</v>
          </cell>
          <cell r="C2927" t="str">
            <v>屋内排水配管</v>
          </cell>
          <cell r="D2927" t="str">
            <v>硬質塩ﾋﾞ管･φ40mm</v>
          </cell>
          <cell r="E2927" t="str">
            <v>ｍ</v>
          </cell>
          <cell r="F2927">
            <v>2350</v>
          </cell>
          <cell r="G2927" t="str">
            <v>P-128</v>
          </cell>
          <cell r="H2927">
            <v>2467</v>
          </cell>
          <cell r="I2927">
            <v>2460</v>
          </cell>
        </row>
        <row r="2928">
          <cell r="B2928">
            <v>280111</v>
          </cell>
          <cell r="C2928" t="str">
            <v>屋内排水配管</v>
          </cell>
          <cell r="D2928" t="str">
            <v>硬質塩ﾋﾞ管･φ50mm</v>
          </cell>
          <cell r="E2928" t="str">
            <v>ｍ</v>
          </cell>
          <cell r="F2928">
            <v>2870</v>
          </cell>
          <cell r="G2928" t="str">
            <v>P-128</v>
          </cell>
          <cell r="H2928">
            <v>3013</v>
          </cell>
          <cell r="I2928">
            <v>3010</v>
          </cell>
        </row>
        <row r="2929">
          <cell r="B2929">
            <v>280121</v>
          </cell>
          <cell r="C2929" t="str">
            <v>屋内排水配管</v>
          </cell>
          <cell r="D2929" t="str">
            <v>硬質塩ﾋﾞ管･φ65mm</v>
          </cell>
          <cell r="E2929" t="str">
            <v>ｍ</v>
          </cell>
          <cell r="F2929">
            <v>3780</v>
          </cell>
          <cell r="G2929" t="str">
            <v>P-128</v>
          </cell>
          <cell r="H2929">
            <v>3969</v>
          </cell>
          <cell r="I2929">
            <v>3960</v>
          </cell>
        </row>
        <row r="2930">
          <cell r="B2930">
            <v>280131</v>
          </cell>
          <cell r="C2930" t="str">
            <v>屋内排水配管</v>
          </cell>
          <cell r="D2930" t="str">
            <v>硬質塩ﾋﾞ管･φ75mm</v>
          </cell>
          <cell r="E2930" t="str">
            <v>ｍ</v>
          </cell>
          <cell r="F2930">
            <v>4660</v>
          </cell>
          <cell r="G2930" t="str">
            <v>P-128</v>
          </cell>
          <cell r="H2930">
            <v>4893</v>
          </cell>
          <cell r="I2930">
            <v>4890</v>
          </cell>
        </row>
        <row r="2931">
          <cell r="B2931">
            <v>280141</v>
          </cell>
          <cell r="C2931" t="str">
            <v>屋内排水配管</v>
          </cell>
          <cell r="D2931" t="str">
            <v>硬質塩ﾋﾞ管･φ100mm</v>
          </cell>
          <cell r="E2931" t="str">
            <v>ｍ</v>
          </cell>
          <cell r="F2931">
            <v>6280</v>
          </cell>
          <cell r="G2931" t="str">
            <v>P-128</v>
          </cell>
          <cell r="H2931">
            <v>6594</v>
          </cell>
          <cell r="I2931">
            <v>6590</v>
          </cell>
        </row>
        <row r="2932">
          <cell r="B2932">
            <v>280151</v>
          </cell>
          <cell r="C2932" t="str">
            <v>屋内排水配管</v>
          </cell>
          <cell r="D2932" t="str">
            <v>硬質塩ﾋﾞ管･φ125mm</v>
          </cell>
          <cell r="E2932" t="str">
            <v>ｍ</v>
          </cell>
          <cell r="F2932">
            <v>8000</v>
          </cell>
          <cell r="G2932" t="str">
            <v>P-128</v>
          </cell>
          <cell r="H2932">
            <v>8400</v>
          </cell>
          <cell r="I2932">
            <v>8400</v>
          </cell>
        </row>
        <row r="2933">
          <cell r="B2933">
            <v>280161</v>
          </cell>
          <cell r="C2933" t="str">
            <v>屋内排水配管</v>
          </cell>
          <cell r="D2933" t="str">
            <v>硬質塩ﾋﾞ管･φ150mm</v>
          </cell>
          <cell r="E2933" t="str">
            <v>ｍ</v>
          </cell>
          <cell r="F2933">
            <v>10300</v>
          </cell>
          <cell r="G2933" t="str">
            <v>P-128</v>
          </cell>
          <cell r="H2933">
            <v>10815</v>
          </cell>
          <cell r="I2933">
            <v>10800</v>
          </cell>
        </row>
        <row r="2934">
          <cell r="B2934">
            <v>280171</v>
          </cell>
          <cell r="C2934" t="str">
            <v>屋内排水配管</v>
          </cell>
          <cell r="D2934" t="str">
            <v>硬質塩ﾋﾞ管･φ200mm</v>
          </cell>
          <cell r="E2934" t="str">
            <v>ｍ</v>
          </cell>
          <cell r="F2934">
            <v>14100</v>
          </cell>
          <cell r="G2934" t="str">
            <v>P-128</v>
          </cell>
          <cell r="H2934">
            <v>14805</v>
          </cell>
          <cell r="I2934">
            <v>14800</v>
          </cell>
        </row>
        <row r="2935">
          <cell r="B2935">
            <v>280201</v>
          </cell>
          <cell r="C2935" t="str">
            <v>屋内排水配管</v>
          </cell>
          <cell r="D2935" t="str">
            <v>塩ﾋﾞ鋼管･φ50mm</v>
          </cell>
          <cell r="E2935" t="str">
            <v>ｍ</v>
          </cell>
          <cell r="F2935">
            <v>5340</v>
          </cell>
          <cell r="G2935" t="str">
            <v>P-128</v>
          </cell>
          <cell r="H2935">
            <v>5607</v>
          </cell>
          <cell r="I2935">
            <v>5600</v>
          </cell>
        </row>
        <row r="2936">
          <cell r="B2936">
            <v>280211</v>
          </cell>
          <cell r="C2936" t="str">
            <v>屋内排水配管</v>
          </cell>
          <cell r="D2936" t="str">
            <v>塩ﾋﾞ鋼管･φ65mm</v>
          </cell>
          <cell r="E2936" t="str">
            <v>ｍ</v>
          </cell>
          <cell r="F2936">
            <v>6990</v>
          </cell>
          <cell r="G2936" t="str">
            <v>P-128</v>
          </cell>
          <cell r="H2936">
            <v>7339</v>
          </cell>
          <cell r="I2936">
            <v>7330</v>
          </cell>
        </row>
        <row r="2937">
          <cell r="B2937">
            <v>280221</v>
          </cell>
          <cell r="C2937" t="str">
            <v>屋内排水配管</v>
          </cell>
          <cell r="D2937" t="str">
            <v>塩ﾋﾞ鋼管･φ80mm</v>
          </cell>
          <cell r="E2937" t="str">
            <v>ｍ</v>
          </cell>
          <cell r="F2937">
            <v>7910</v>
          </cell>
          <cell r="G2937" t="str">
            <v>P-128</v>
          </cell>
          <cell r="H2937">
            <v>8305</v>
          </cell>
          <cell r="I2937">
            <v>8300</v>
          </cell>
        </row>
        <row r="2938">
          <cell r="B2938">
            <v>280231</v>
          </cell>
          <cell r="C2938" t="str">
            <v>屋内排水配管</v>
          </cell>
          <cell r="D2938" t="str">
            <v>塩ﾋﾞ鋼管･φ100mm</v>
          </cell>
          <cell r="E2938" t="str">
            <v>ｍ</v>
          </cell>
          <cell r="F2938">
            <v>10600</v>
          </cell>
          <cell r="G2938" t="str">
            <v>P-128</v>
          </cell>
          <cell r="H2938">
            <v>11130</v>
          </cell>
          <cell r="I2938">
            <v>11100</v>
          </cell>
        </row>
        <row r="2939">
          <cell r="B2939">
            <v>280241</v>
          </cell>
          <cell r="C2939" t="str">
            <v>屋内排水配管</v>
          </cell>
          <cell r="D2939" t="str">
            <v>塩ﾋﾞ鋼管･φ125mm</v>
          </cell>
          <cell r="E2939" t="str">
            <v>ｍ</v>
          </cell>
          <cell r="F2939">
            <v>12800</v>
          </cell>
          <cell r="G2939" t="str">
            <v>P-128</v>
          </cell>
          <cell r="H2939">
            <v>13440</v>
          </cell>
          <cell r="I2939">
            <v>13400</v>
          </cell>
        </row>
        <row r="2940">
          <cell r="B2940">
            <v>280301</v>
          </cell>
          <cell r="C2940" t="str">
            <v>屋内排水配管</v>
          </cell>
          <cell r="D2940" t="str">
            <v>炭素鋼鋼管･φ40mm</v>
          </cell>
          <cell r="E2940" t="str">
            <v>ｍ</v>
          </cell>
          <cell r="F2940">
            <v>3760</v>
          </cell>
          <cell r="G2940" t="str">
            <v>P-128</v>
          </cell>
          <cell r="H2940">
            <v>3948</v>
          </cell>
          <cell r="I2940">
            <v>3940</v>
          </cell>
        </row>
        <row r="2941">
          <cell r="B2941">
            <v>280311</v>
          </cell>
          <cell r="C2941" t="str">
            <v>屋内排水配管</v>
          </cell>
          <cell r="D2941" t="str">
            <v>炭素鋼鋼管･φ50mm</v>
          </cell>
          <cell r="E2941" t="str">
            <v>ｍ</v>
          </cell>
          <cell r="F2941">
            <v>4730</v>
          </cell>
          <cell r="G2941" t="str">
            <v>P-128</v>
          </cell>
          <cell r="H2941">
            <v>4966</v>
          </cell>
          <cell r="I2941">
            <v>4960</v>
          </cell>
        </row>
        <row r="2942">
          <cell r="B2942">
            <v>280321</v>
          </cell>
          <cell r="C2942" t="str">
            <v>屋内排水配管</v>
          </cell>
          <cell r="D2942" t="str">
            <v>炭素鋼鋼管･φ65mm</v>
          </cell>
          <cell r="E2942" t="str">
            <v>ｍ</v>
          </cell>
          <cell r="F2942">
            <v>6120</v>
          </cell>
          <cell r="G2942" t="str">
            <v>P-128</v>
          </cell>
          <cell r="H2942">
            <v>6426</v>
          </cell>
          <cell r="I2942">
            <v>6420</v>
          </cell>
        </row>
        <row r="2943">
          <cell r="B2943">
            <v>280331</v>
          </cell>
          <cell r="C2943" t="str">
            <v>屋内排水配管</v>
          </cell>
          <cell r="D2943" t="str">
            <v>炭素鋼鋼管･φ80mm</v>
          </cell>
          <cell r="E2943" t="str">
            <v>ｍ</v>
          </cell>
          <cell r="F2943">
            <v>6890</v>
          </cell>
          <cell r="G2943" t="str">
            <v>P-128</v>
          </cell>
          <cell r="H2943">
            <v>7234</v>
          </cell>
          <cell r="I2943">
            <v>7230</v>
          </cell>
        </row>
        <row r="2944">
          <cell r="B2944">
            <v>280341</v>
          </cell>
          <cell r="C2944" t="str">
            <v>屋内排水配管</v>
          </cell>
          <cell r="D2944" t="str">
            <v>炭素鋼鋼管･φ100mm</v>
          </cell>
          <cell r="E2944" t="str">
            <v>ｍ</v>
          </cell>
          <cell r="F2944">
            <v>9200</v>
          </cell>
          <cell r="G2944" t="str">
            <v>P-128</v>
          </cell>
          <cell r="H2944">
            <v>9660</v>
          </cell>
          <cell r="I2944">
            <v>9660</v>
          </cell>
        </row>
        <row r="2945">
          <cell r="B2945">
            <v>280401</v>
          </cell>
          <cell r="C2945" t="str">
            <v>屋内排水配管</v>
          </cell>
          <cell r="D2945" t="str">
            <v>耐火二層管･φ40mm</v>
          </cell>
          <cell r="E2945" t="str">
            <v>ｍ</v>
          </cell>
          <cell r="F2945">
            <v>3040</v>
          </cell>
          <cell r="G2945" t="str">
            <v>P-128</v>
          </cell>
          <cell r="H2945">
            <v>3192</v>
          </cell>
          <cell r="I2945">
            <v>3190</v>
          </cell>
        </row>
        <row r="2946">
          <cell r="B2946">
            <v>280411</v>
          </cell>
          <cell r="C2946" t="str">
            <v>屋内排水配管</v>
          </cell>
          <cell r="D2946" t="str">
            <v>耐火二層管･φ50mm</v>
          </cell>
          <cell r="E2946" t="str">
            <v>ｍ</v>
          </cell>
          <cell r="F2946">
            <v>3780</v>
          </cell>
          <cell r="G2946" t="str">
            <v>P-128</v>
          </cell>
          <cell r="H2946">
            <v>3969</v>
          </cell>
          <cell r="I2946">
            <v>3960</v>
          </cell>
        </row>
        <row r="2947">
          <cell r="B2947">
            <v>280421</v>
          </cell>
          <cell r="C2947" t="str">
            <v>屋内排水配管</v>
          </cell>
          <cell r="D2947" t="str">
            <v>耐火二層管･φ65mm</v>
          </cell>
          <cell r="E2947" t="str">
            <v>ｍ</v>
          </cell>
          <cell r="F2947">
            <v>5060</v>
          </cell>
          <cell r="G2947" t="str">
            <v>P-128</v>
          </cell>
          <cell r="H2947">
            <v>5313</v>
          </cell>
          <cell r="I2947">
            <v>5310</v>
          </cell>
        </row>
        <row r="2948">
          <cell r="B2948">
            <v>280431</v>
          </cell>
          <cell r="C2948" t="str">
            <v>屋内排水配管</v>
          </cell>
          <cell r="D2948" t="str">
            <v>耐火二層管･φ75mm</v>
          </cell>
          <cell r="E2948" t="str">
            <v>ｍ</v>
          </cell>
          <cell r="F2948">
            <v>6270</v>
          </cell>
          <cell r="G2948" t="str">
            <v>P-128</v>
          </cell>
          <cell r="H2948">
            <v>6583</v>
          </cell>
          <cell r="I2948">
            <v>6580</v>
          </cell>
        </row>
        <row r="2949">
          <cell r="B2949">
            <v>280441</v>
          </cell>
          <cell r="C2949" t="str">
            <v>屋内排水配管</v>
          </cell>
          <cell r="D2949" t="str">
            <v>耐火二層管･φ100mm</v>
          </cell>
          <cell r="E2949" t="str">
            <v>ｍ</v>
          </cell>
          <cell r="F2949">
            <v>8470</v>
          </cell>
          <cell r="G2949" t="str">
            <v>P-128</v>
          </cell>
          <cell r="H2949">
            <v>8893</v>
          </cell>
          <cell r="I2949">
            <v>8890</v>
          </cell>
        </row>
        <row r="2950">
          <cell r="B2950">
            <v>280451</v>
          </cell>
          <cell r="C2950" t="str">
            <v>屋内排水配管</v>
          </cell>
          <cell r="D2950" t="str">
            <v>耐火二層管･φ125mm</v>
          </cell>
          <cell r="E2950" t="str">
            <v>ｍ</v>
          </cell>
          <cell r="F2950">
            <v>11000</v>
          </cell>
          <cell r="G2950" t="str">
            <v>P-128</v>
          </cell>
          <cell r="H2950">
            <v>11550</v>
          </cell>
          <cell r="I2950">
            <v>11500</v>
          </cell>
        </row>
        <row r="2951">
          <cell r="B2951">
            <v>280601</v>
          </cell>
          <cell r="C2951" t="str">
            <v>排水ﾄﾗｯﾌﾟ</v>
          </cell>
          <cell r="D2951" t="str">
            <v>浴室用･50㎜</v>
          </cell>
          <cell r="E2951" t="str">
            <v>ヶ所</v>
          </cell>
          <cell r="F2951">
            <v>11700</v>
          </cell>
          <cell r="G2951" t="str">
            <v>P-128</v>
          </cell>
          <cell r="H2951">
            <v>12285</v>
          </cell>
          <cell r="I2951">
            <v>12200</v>
          </cell>
        </row>
        <row r="2952">
          <cell r="B2952">
            <v>280611</v>
          </cell>
          <cell r="C2952" t="str">
            <v>排水ﾄﾗｯﾌﾟ</v>
          </cell>
          <cell r="D2952" t="str">
            <v>床排水用･50㎜</v>
          </cell>
          <cell r="E2952" t="str">
            <v>ヶ所</v>
          </cell>
          <cell r="F2952">
            <v>7460</v>
          </cell>
          <cell r="G2952" t="str">
            <v>P-128</v>
          </cell>
          <cell r="H2952">
            <v>7833</v>
          </cell>
          <cell r="I2952">
            <v>7830</v>
          </cell>
        </row>
        <row r="2953">
          <cell r="B2953">
            <v>280621</v>
          </cell>
          <cell r="C2953" t="str">
            <v>排水ﾄﾗｯﾌﾟ</v>
          </cell>
          <cell r="D2953" t="str">
            <v>洗濯機用･50㎜</v>
          </cell>
          <cell r="E2953" t="str">
            <v>ヶ所</v>
          </cell>
          <cell r="F2953">
            <v>9510</v>
          </cell>
          <cell r="G2953" t="str">
            <v>P-128</v>
          </cell>
          <cell r="H2953">
            <v>9985</v>
          </cell>
          <cell r="I2953">
            <v>9980</v>
          </cell>
        </row>
        <row r="2954">
          <cell r="B2954">
            <v>280631</v>
          </cell>
          <cell r="C2954" t="str">
            <v>洗濯機ﾊﾟﾝ</v>
          </cell>
          <cell r="D2954" t="str">
            <v>64×64㎝･FRP製</v>
          </cell>
          <cell r="E2954" t="str">
            <v>ヶ所</v>
          </cell>
          <cell r="F2954">
            <v>7780</v>
          </cell>
          <cell r="G2954" t="str">
            <v>P-128</v>
          </cell>
          <cell r="H2954">
            <v>8169</v>
          </cell>
          <cell r="I2954">
            <v>8160</v>
          </cell>
        </row>
        <row r="2955">
          <cell r="B2955">
            <v>280634</v>
          </cell>
          <cell r="C2955" t="str">
            <v>洗濯機ﾊﾟﾝ</v>
          </cell>
          <cell r="D2955" t="str">
            <v>80×64㎝･FRP製</v>
          </cell>
          <cell r="E2955" t="str">
            <v>ヶ所</v>
          </cell>
          <cell r="F2955">
            <v>8410</v>
          </cell>
          <cell r="G2955" t="str">
            <v>P-128</v>
          </cell>
          <cell r="H2955">
            <v>8830</v>
          </cell>
          <cell r="I2955">
            <v>8830</v>
          </cell>
        </row>
        <row r="2956">
          <cell r="B2956">
            <v>280637</v>
          </cell>
          <cell r="C2956" t="str">
            <v>洗濯機ﾊﾟﾝ</v>
          </cell>
          <cell r="D2956" t="str">
            <v>93×75㎝･FRP製</v>
          </cell>
          <cell r="E2956" t="str">
            <v>ヶ所</v>
          </cell>
          <cell r="F2956">
            <v>15300</v>
          </cell>
          <cell r="G2956" t="str">
            <v>P-128</v>
          </cell>
          <cell r="H2956">
            <v>16065</v>
          </cell>
          <cell r="I2956">
            <v>16000</v>
          </cell>
        </row>
        <row r="2957">
          <cell r="B2957">
            <v>281001</v>
          </cell>
          <cell r="C2957" t="str">
            <v>屋内排水配管</v>
          </cell>
          <cell r="D2957" t="str">
            <v>硬質塩ﾋﾞ管･φ50mm</v>
          </cell>
          <cell r="E2957" t="str">
            <v>栓</v>
          </cell>
          <cell r="F2957">
            <v>4870</v>
          </cell>
          <cell r="G2957" t="str">
            <v>P-129</v>
          </cell>
          <cell r="H2957">
            <v>5113</v>
          </cell>
          <cell r="I2957">
            <v>5110</v>
          </cell>
        </row>
        <row r="2958">
          <cell r="B2958">
            <v>281011</v>
          </cell>
          <cell r="C2958" t="str">
            <v>屋内排水配管</v>
          </cell>
          <cell r="D2958" t="str">
            <v>硬質塩ﾋﾞ管･φ65mm</v>
          </cell>
          <cell r="E2958" t="str">
            <v>栓</v>
          </cell>
          <cell r="F2958">
            <v>6420</v>
          </cell>
          <cell r="G2958" t="str">
            <v>P-129</v>
          </cell>
          <cell r="H2958">
            <v>6741</v>
          </cell>
          <cell r="I2958">
            <v>6740</v>
          </cell>
        </row>
        <row r="2959">
          <cell r="B2959">
            <v>281021</v>
          </cell>
          <cell r="C2959" t="str">
            <v>屋内排水配管</v>
          </cell>
          <cell r="D2959" t="str">
            <v>硬質塩ﾋﾞ管･φ75mm</v>
          </cell>
          <cell r="E2959" t="str">
            <v>栓</v>
          </cell>
          <cell r="F2959">
            <v>7920</v>
          </cell>
          <cell r="G2959" t="str">
            <v>P-129</v>
          </cell>
          <cell r="H2959">
            <v>8316</v>
          </cell>
          <cell r="I2959">
            <v>8310</v>
          </cell>
        </row>
        <row r="2960">
          <cell r="B2960">
            <v>281031</v>
          </cell>
          <cell r="C2960" t="str">
            <v>屋内排水配管</v>
          </cell>
          <cell r="D2960" t="str">
            <v>硬質塩ﾋﾞ管･φ100mm</v>
          </cell>
          <cell r="E2960" t="str">
            <v>栓</v>
          </cell>
          <cell r="F2960">
            <v>10600</v>
          </cell>
          <cell r="G2960" t="str">
            <v>P-129</v>
          </cell>
          <cell r="H2960">
            <v>11130</v>
          </cell>
          <cell r="I2960">
            <v>11100</v>
          </cell>
        </row>
        <row r="2961">
          <cell r="B2961">
            <v>281101</v>
          </cell>
          <cell r="C2961" t="str">
            <v>屋内排水配管</v>
          </cell>
          <cell r="D2961" t="str">
            <v>塩ﾋﾞ鋼管･φ50mm</v>
          </cell>
          <cell r="E2961" t="str">
            <v>栓</v>
          </cell>
          <cell r="F2961">
            <v>9070</v>
          </cell>
          <cell r="G2961" t="str">
            <v>P-129</v>
          </cell>
          <cell r="H2961">
            <v>9523</v>
          </cell>
          <cell r="I2961">
            <v>9520</v>
          </cell>
        </row>
        <row r="2962">
          <cell r="B2962">
            <v>281111</v>
          </cell>
          <cell r="C2962" t="str">
            <v>屋内排水配管</v>
          </cell>
          <cell r="D2962" t="str">
            <v>塩ﾋﾞ鋼管･φ65mm</v>
          </cell>
          <cell r="E2962" t="str">
            <v>栓</v>
          </cell>
          <cell r="F2962">
            <v>11800</v>
          </cell>
          <cell r="G2962" t="str">
            <v>P-129</v>
          </cell>
          <cell r="H2962">
            <v>12390</v>
          </cell>
          <cell r="I2962">
            <v>12300</v>
          </cell>
        </row>
        <row r="2963">
          <cell r="B2963">
            <v>281121</v>
          </cell>
          <cell r="C2963" t="str">
            <v>屋内排水配管</v>
          </cell>
          <cell r="D2963" t="str">
            <v>塩ﾋﾞ鋼管･φ80mm</v>
          </cell>
          <cell r="E2963" t="str">
            <v>栓</v>
          </cell>
          <cell r="F2963">
            <v>13400</v>
          </cell>
          <cell r="G2963" t="str">
            <v>P-129</v>
          </cell>
          <cell r="H2963">
            <v>14070</v>
          </cell>
          <cell r="I2963">
            <v>14000</v>
          </cell>
        </row>
        <row r="2964">
          <cell r="B2964">
            <v>281131</v>
          </cell>
          <cell r="C2964" t="str">
            <v>屋内排水配管</v>
          </cell>
          <cell r="D2964" t="str">
            <v>塩ﾋﾞ鋼管･φ100m</v>
          </cell>
          <cell r="E2964" t="str">
            <v>栓</v>
          </cell>
          <cell r="F2964">
            <v>18000</v>
          </cell>
          <cell r="G2964" t="str">
            <v>P-129</v>
          </cell>
          <cell r="H2964">
            <v>18900</v>
          </cell>
          <cell r="I2964">
            <v>18900</v>
          </cell>
        </row>
        <row r="2965">
          <cell r="B2965">
            <v>282001</v>
          </cell>
          <cell r="C2965" t="str">
            <v>屋外排水配管</v>
          </cell>
          <cell r="D2965" t="str">
            <v>硬質塩ﾋﾞ管･φ40mm･人力掘･平均深さ45㎝</v>
          </cell>
          <cell r="E2965" t="str">
            <v>ｍ</v>
          </cell>
          <cell r="F2965">
            <v>3370</v>
          </cell>
          <cell r="G2965" t="str">
            <v>P-130</v>
          </cell>
          <cell r="H2965">
            <v>3538</v>
          </cell>
          <cell r="I2965">
            <v>3530</v>
          </cell>
        </row>
        <row r="2966">
          <cell r="B2966">
            <v>282005</v>
          </cell>
          <cell r="C2966" t="str">
            <v>屋外排水配管</v>
          </cell>
          <cell r="D2966" t="str">
            <v>硬質塩ﾋﾞ管･φ50mm･人力掘･平均深さ45㎝</v>
          </cell>
          <cell r="E2966" t="str">
            <v>ｍ</v>
          </cell>
          <cell r="F2966">
            <v>3580</v>
          </cell>
          <cell r="G2966" t="str">
            <v>P-130</v>
          </cell>
          <cell r="H2966">
            <v>3759</v>
          </cell>
          <cell r="I2966">
            <v>3750</v>
          </cell>
        </row>
        <row r="2967">
          <cell r="B2967">
            <v>282011</v>
          </cell>
          <cell r="C2967" t="str">
            <v>屋外排水配管</v>
          </cell>
          <cell r="D2967" t="str">
            <v>硬質塩ﾋﾞ管･φ65mm･人力掘･平均深さ45㎝</v>
          </cell>
          <cell r="E2967" t="str">
            <v>ｍ</v>
          </cell>
          <cell r="F2967">
            <v>4040</v>
          </cell>
          <cell r="G2967" t="str">
            <v>P-130</v>
          </cell>
          <cell r="H2967">
            <v>4242</v>
          </cell>
          <cell r="I2967">
            <v>4240</v>
          </cell>
        </row>
        <row r="2968">
          <cell r="B2968">
            <v>282015</v>
          </cell>
          <cell r="C2968" t="str">
            <v>屋外排水配管</v>
          </cell>
          <cell r="D2968" t="str">
            <v>硬質塩ﾋﾞ管･φ75mm･人力掘･平均深さ45㎝</v>
          </cell>
          <cell r="E2968" t="str">
            <v>ｍ</v>
          </cell>
          <cell r="F2968">
            <v>4450</v>
          </cell>
          <cell r="G2968" t="str">
            <v>P-130</v>
          </cell>
          <cell r="H2968">
            <v>4672</v>
          </cell>
          <cell r="I2968">
            <v>4670</v>
          </cell>
        </row>
        <row r="2969">
          <cell r="B2969">
            <v>282021</v>
          </cell>
          <cell r="C2969" t="str">
            <v>屋外排水配管</v>
          </cell>
          <cell r="D2969" t="str">
            <v>硬質塩ﾋﾞ管･φ100mm･人力掘･平均深さ45㎝</v>
          </cell>
          <cell r="E2969" t="str">
            <v>ｍ</v>
          </cell>
          <cell r="F2969">
            <v>7060</v>
          </cell>
          <cell r="G2969" t="str">
            <v>P-130</v>
          </cell>
          <cell r="H2969">
            <v>7413</v>
          </cell>
          <cell r="I2969">
            <v>7410</v>
          </cell>
        </row>
        <row r="2970">
          <cell r="B2970">
            <v>282025</v>
          </cell>
          <cell r="C2970" t="str">
            <v>屋外排水配管</v>
          </cell>
          <cell r="D2970" t="str">
            <v>硬質塩ﾋﾞ管･φ125mm･人力掘･平均深さ45㎝</v>
          </cell>
          <cell r="E2970" t="str">
            <v>ｍ</v>
          </cell>
          <cell r="F2970">
            <v>7960</v>
          </cell>
          <cell r="G2970" t="str">
            <v>P-130</v>
          </cell>
          <cell r="H2970">
            <v>8358</v>
          </cell>
          <cell r="I2970">
            <v>8350</v>
          </cell>
        </row>
        <row r="2971">
          <cell r="B2971">
            <v>282031</v>
          </cell>
          <cell r="C2971" t="str">
            <v>屋外排水配管</v>
          </cell>
          <cell r="D2971" t="str">
            <v>硬質塩ﾋﾞ管･φ150mm･人力掘･平均深さ45㎝</v>
          </cell>
          <cell r="E2971" t="str">
            <v>ｍ</v>
          </cell>
          <cell r="F2971">
            <v>9290</v>
          </cell>
          <cell r="G2971" t="str">
            <v>P-130</v>
          </cell>
          <cell r="H2971">
            <v>9754</v>
          </cell>
          <cell r="I2971">
            <v>9750</v>
          </cell>
        </row>
        <row r="2972">
          <cell r="B2972">
            <v>282035</v>
          </cell>
          <cell r="C2972" t="str">
            <v>屋外排水配管</v>
          </cell>
          <cell r="D2972" t="str">
            <v>硬質塩ﾋﾞ管･φ200mm･人力掘･平均深さ45㎝</v>
          </cell>
          <cell r="E2972" t="str">
            <v>ｍ</v>
          </cell>
          <cell r="F2972">
            <v>11500</v>
          </cell>
          <cell r="G2972" t="str">
            <v>P-130</v>
          </cell>
          <cell r="H2972">
            <v>12075</v>
          </cell>
          <cell r="I2972">
            <v>12000</v>
          </cell>
        </row>
        <row r="2973">
          <cell r="B2973">
            <v>282051</v>
          </cell>
          <cell r="C2973" t="str">
            <v>屋外排水配管</v>
          </cell>
          <cell r="D2973" t="str">
            <v>硬質塩ﾋﾞ管･φ40mm･機械掘･平均深さ45㎝</v>
          </cell>
          <cell r="E2973" t="str">
            <v>ｍ</v>
          </cell>
          <cell r="F2973">
            <v>2050</v>
          </cell>
          <cell r="G2973" t="str">
            <v>P-130</v>
          </cell>
          <cell r="H2973">
            <v>2152</v>
          </cell>
          <cell r="I2973">
            <v>2150</v>
          </cell>
        </row>
        <row r="2974">
          <cell r="B2974">
            <v>282055</v>
          </cell>
          <cell r="C2974" t="str">
            <v>屋外排水配管</v>
          </cell>
          <cell r="D2974" t="str">
            <v>硬質塩ﾋﾞ管･φ50mm･機械掘･平均深さ45㎝</v>
          </cell>
          <cell r="E2974" t="str">
            <v>ｍ</v>
          </cell>
          <cell r="F2974">
            <v>2210</v>
          </cell>
          <cell r="G2974" t="str">
            <v>P-130</v>
          </cell>
          <cell r="H2974">
            <v>2320</v>
          </cell>
          <cell r="I2974">
            <v>2320</v>
          </cell>
        </row>
        <row r="2975">
          <cell r="B2975">
            <v>282061</v>
          </cell>
          <cell r="C2975" t="str">
            <v>屋外排水配管</v>
          </cell>
          <cell r="D2975" t="str">
            <v>硬質塩ﾋﾞ管･φ65mm･機械掘･平均深さ45㎝</v>
          </cell>
          <cell r="E2975" t="str">
            <v>ｍ</v>
          </cell>
          <cell r="F2975">
            <v>2580</v>
          </cell>
          <cell r="G2975" t="str">
            <v>P-130</v>
          </cell>
          <cell r="H2975">
            <v>2709</v>
          </cell>
          <cell r="I2975">
            <v>2700</v>
          </cell>
        </row>
        <row r="2976">
          <cell r="B2976">
            <v>282065</v>
          </cell>
          <cell r="C2976" t="str">
            <v>屋外排水配管</v>
          </cell>
          <cell r="D2976" t="str">
            <v>硬質塩ﾋﾞ管･φ75mm･機械掘･平均深さ45㎝</v>
          </cell>
          <cell r="E2976" t="str">
            <v>ｍ</v>
          </cell>
          <cell r="F2976">
            <v>2930</v>
          </cell>
          <cell r="G2976" t="str">
            <v>P-130</v>
          </cell>
          <cell r="H2976">
            <v>3076</v>
          </cell>
          <cell r="I2976">
            <v>3070</v>
          </cell>
        </row>
        <row r="2977">
          <cell r="B2977">
            <v>282071</v>
          </cell>
          <cell r="C2977" t="str">
            <v>屋外排水配管</v>
          </cell>
          <cell r="D2977" t="str">
            <v>硬質塩ﾋﾞ管･φ100mm･機械掘･平均深さ45㎝</v>
          </cell>
          <cell r="E2977" t="str">
            <v>ｍ</v>
          </cell>
          <cell r="F2977">
            <v>4380</v>
          </cell>
          <cell r="G2977" t="str">
            <v>P-130</v>
          </cell>
          <cell r="H2977">
            <v>4599</v>
          </cell>
          <cell r="I2977">
            <v>4590</v>
          </cell>
        </row>
        <row r="2978">
          <cell r="B2978">
            <v>282075</v>
          </cell>
          <cell r="C2978" t="str">
            <v>屋外排水配管</v>
          </cell>
          <cell r="D2978" t="str">
            <v>硬質塩ﾋﾞ管･φ125mm･機械掘･平均深さ45㎝</v>
          </cell>
          <cell r="E2978" t="str">
            <v>ｍ</v>
          </cell>
          <cell r="F2978">
            <v>5070</v>
          </cell>
          <cell r="G2978" t="str">
            <v>P-130</v>
          </cell>
          <cell r="H2978">
            <v>5323</v>
          </cell>
          <cell r="I2978">
            <v>5320</v>
          </cell>
        </row>
        <row r="2979">
          <cell r="B2979">
            <v>282081</v>
          </cell>
          <cell r="C2979" t="str">
            <v>屋外排水配管</v>
          </cell>
          <cell r="D2979" t="str">
            <v>硬質塩ﾋﾞ管･φ150mm･機械掘･平均深さ45㎝</v>
          </cell>
          <cell r="E2979" t="str">
            <v>ｍ</v>
          </cell>
          <cell r="F2979">
            <v>6190</v>
          </cell>
          <cell r="G2979" t="str">
            <v>P-130</v>
          </cell>
          <cell r="H2979">
            <v>6499</v>
          </cell>
          <cell r="I2979">
            <v>6490</v>
          </cell>
        </row>
        <row r="2980">
          <cell r="B2980">
            <v>282085</v>
          </cell>
          <cell r="C2980" t="str">
            <v>屋外排水配管</v>
          </cell>
          <cell r="D2980" t="str">
            <v>硬質塩ﾋﾞ管･φ200mm･機械掘･平均深さ45㎝</v>
          </cell>
          <cell r="E2980" t="str">
            <v>ｍ</v>
          </cell>
          <cell r="F2980">
            <v>8010</v>
          </cell>
          <cell r="G2980" t="str">
            <v>P-130</v>
          </cell>
          <cell r="H2980">
            <v>8410</v>
          </cell>
          <cell r="I2980">
            <v>8410</v>
          </cell>
        </row>
        <row r="2981">
          <cell r="B2981">
            <v>282101</v>
          </cell>
          <cell r="C2981" t="str">
            <v>屋外排水配管</v>
          </cell>
          <cell r="D2981" t="str">
            <v>ﾋｭｰﾑ管･φ150mm･人力掘･平均深さ45㎝</v>
          </cell>
          <cell r="E2981" t="str">
            <v>ｍ</v>
          </cell>
          <cell r="F2981">
            <v>10800</v>
          </cell>
          <cell r="G2981" t="str">
            <v>P-130</v>
          </cell>
          <cell r="H2981">
            <v>11340</v>
          </cell>
          <cell r="I2981">
            <v>11300</v>
          </cell>
        </row>
        <row r="2982">
          <cell r="B2982">
            <v>282105</v>
          </cell>
          <cell r="C2982" t="str">
            <v>屋外排水配管</v>
          </cell>
          <cell r="D2982" t="str">
            <v>ﾋｭｰﾑ管･φ200mm･人力掘･平均深さ45㎝</v>
          </cell>
          <cell r="E2982" t="str">
            <v>ｍ</v>
          </cell>
          <cell r="F2982">
            <v>12100</v>
          </cell>
          <cell r="G2982" t="str">
            <v>P-130</v>
          </cell>
          <cell r="H2982">
            <v>12705</v>
          </cell>
          <cell r="I2982">
            <v>12700</v>
          </cell>
        </row>
        <row r="2983">
          <cell r="B2983">
            <v>282111</v>
          </cell>
          <cell r="C2983" t="str">
            <v>屋外排水配管</v>
          </cell>
          <cell r="D2983" t="str">
            <v>ﾋｭｰﾑ管･φ250mm･人力掘･平均深さ45㎝</v>
          </cell>
          <cell r="E2983" t="str">
            <v>ｍ</v>
          </cell>
          <cell r="F2983">
            <v>13800</v>
          </cell>
          <cell r="G2983" t="str">
            <v>P-130</v>
          </cell>
          <cell r="H2983">
            <v>14490</v>
          </cell>
          <cell r="I2983">
            <v>14400</v>
          </cell>
        </row>
        <row r="2984">
          <cell r="B2984">
            <v>282115</v>
          </cell>
          <cell r="C2984" t="str">
            <v>屋外排水配管</v>
          </cell>
          <cell r="D2984" t="str">
            <v>ﾋｭｰﾑ管･φ300mm･人力掘･平均深さ45㎝</v>
          </cell>
          <cell r="E2984" t="str">
            <v>ｍ</v>
          </cell>
          <cell r="F2984">
            <v>15900</v>
          </cell>
          <cell r="G2984" t="str">
            <v>P-130</v>
          </cell>
          <cell r="H2984">
            <v>16695</v>
          </cell>
          <cell r="I2984">
            <v>16600</v>
          </cell>
        </row>
        <row r="2985">
          <cell r="B2985">
            <v>282121</v>
          </cell>
          <cell r="C2985" t="str">
            <v>屋外排水配管</v>
          </cell>
          <cell r="D2985" t="str">
            <v>ﾋｭｰﾑ管･φ150mm･機械掘･平均深さ45㎝</v>
          </cell>
          <cell r="E2985" t="str">
            <v>ｍ</v>
          </cell>
          <cell r="F2985">
            <v>7780</v>
          </cell>
          <cell r="G2985" t="str">
            <v>P-130</v>
          </cell>
          <cell r="H2985">
            <v>8169</v>
          </cell>
          <cell r="I2985">
            <v>8160</v>
          </cell>
        </row>
        <row r="2986">
          <cell r="B2986">
            <v>282125</v>
          </cell>
          <cell r="C2986" t="str">
            <v>屋外排水配管</v>
          </cell>
          <cell r="D2986" t="str">
            <v>ﾋｭｰﾑ管･φ200mm･機械掘･平均深さ45㎝</v>
          </cell>
          <cell r="E2986" t="str">
            <v>ｍ</v>
          </cell>
          <cell r="F2986">
            <v>8570</v>
          </cell>
          <cell r="G2986" t="str">
            <v>P-130</v>
          </cell>
          <cell r="H2986">
            <v>8998</v>
          </cell>
          <cell r="I2986">
            <v>8990</v>
          </cell>
        </row>
        <row r="2987">
          <cell r="B2987">
            <v>282131</v>
          </cell>
          <cell r="C2987" t="str">
            <v>屋外排水配管</v>
          </cell>
          <cell r="D2987" t="str">
            <v>ﾋｭｰﾑ管･φ250mm･機械掘･平均深さ45㎝</v>
          </cell>
          <cell r="E2987" t="str">
            <v>ｍ</v>
          </cell>
          <cell r="F2987">
            <v>9770</v>
          </cell>
          <cell r="G2987" t="str">
            <v>P-130</v>
          </cell>
          <cell r="H2987">
            <v>10258</v>
          </cell>
          <cell r="I2987">
            <v>10200</v>
          </cell>
        </row>
        <row r="2988">
          <cell r="B2988">
            <v>282135</v>
          </cell>
          <cell r="C2988" t="str">
            <v>屋外排水配管</v>
          </cell>
          <cell r="D2988" t="str">
            <v>ﾋｭｰﾑ管･φ300mm･機械掘･平均深さ45㎝</v>
          </cell>
          <cell r="E2988" t="str">
            <v>ｍ</v>
          </cell>
          <cell r="F2988">
            <v>11300</v>
          </cell>
          <cell r="G2988" t="str">
            <v>P-130</v>
          </cell>
          <cell r="H2988">
            <v>11865</v>
          </cell>
          <cell r="I2988">
            <v>11800</v>
          </cell>
        </row>
        <row r="2989">
          <cell r="B2989">
            <v>282141</v>
          </cell>
          <cell r="C2989" t="str">
            <v>屋外排水配管</v>
          </cell>
          <cell r="D2989" t="str">
            <v>陶管･φ100mm･人力掘･平均深さ45㎝</v>
          </cell>
          <cell r="E2989" t="str">
            <v>ｍ</v>
          </cell>
          <cell r="F2989">
            <v>8830</v>
          </cell>
          <cell r="G2989" t="str">
            <v>P-130</v>
          </cell>
          <cell r="H2989">
            <v>9271</v>
          </cell>
          <cell r="I2989">
            <v>9270</v>
          </cell>
        </row>
        <row r="2990">
          <cell r="B2990">
            <v>282145</v>
          </cell>
          <cell r="C2990" t="str">
            <v>屋外排水配管</v>
          </cell>
          <cell r="D2990" t="str">
            <v>陶管･φ150mm･人力掘･平均深さ45㎝</v>
          </cell>
          <cell r="E2990" t="str">
            <v>ｍ</v>
          </cell>
          <cell r="F2990">
            <v>10200</v>
          </cell>
          <cell r="G2990" t="str">
            <v>P-130</v>
          </cell>
          <cell r="H2990">
            <v>10710</v>
          </cell>
          <cell r="I2990">
            <v>10700</v>
          </cell>
        </row>
        <row r="2991">
          <cell r="B2991">
            <v>282151</v>
          </cell>
          <cell r="C2991" t="str">
            <v>屋外排水配管</v>
          </cell>
          <cell r="D2991" t="str">
            <v>陶管･φ200mm･人力掘･平均深さ45㎝</v>
          </cell>
          <cell r="E2991" t="str">
            <v>ｍ</v>
          </cell>
          <cell r="F2991">
            <v>13300</v>
          </cell>
          <cell r="G2991" t="str">
            <v>P-130</v>
          </cell>
          <cell r="H2991">
            <v>13965</v>
          </cell>
          <cell r="I2991">
            <v>13900</v>
          </cell>
        </row>
        <row r="2992">
          <cell r="B2992">
            <v>282155</v>
          </cell>
          <cell r="C2992" t="str">
            <v>屋外排水配管</v>
          </cell>
          <cell r="D2992" t="str">
            <v>陶管･φ250mm･人力掘･平均深さ45㎝</v>
          </cell>
          <cell r="E2992" t="str">
            <v>ｍ</v>
          </cell>
          <cell r="F2992">
            <v>16100</v>
          </cell>
          <cell r="G2992" t="str">
            <v>P-130</v>
          </cell>
          <cell r="H2992">
            <v>16905</v>
          </cell>
          <cell r="I2992">
            <v>16900</v>
          </cell>
        </row>
        <row r="2993">
          <cell r="B2993">
            <v>282161</v>
          </cell>
          <cell r="C2993" t="str">
            <v>屋外排水配管</v>
          </cell>
          <cell r="D2993" t="str">
            <v>陶管･φ300mm･人力掘･平均深さ45㎝</v>
          </cell>
          <cell r="E2993" t="str">
            <v>ｍ</v>
          </cell>
          <cell r="F2993">
            <v>19200</v>
          </cell>
          <cell r="G2993" t="str">
            <v>P-130</v>
          </cell>
          <cell r="H2993">
            <v>20160</v>
          </cell>
          <cell r="I2993">
            <v>20100</v>
          </cell>
        </row>
        <row r="2994">
          <cell r="B2994">
            <v>282171</v>
          </cell>
          <cell r="C2994" t="str">
            <v>屋外排水配管</v>
          </cell>
          <cell r="D2994" t="str">
            <v>陶管･φ100mm･機械堀･平均深さ45㎝</v>
          </cell>
          <cell r="E2994" t="str">
            <v>ｍ</v>
          </cell>
          <cell r="F2994">
            <v>6150</v>
          </cell>
          <cell r="G2994" t="str">
            <v>P-130</v>
          </cell>
          <cell r="H2994">
            <v>6457</v>
          </cell>
          <cell r="I2994">
            <v>6450</v>
          </cell>
        </row>
        <row r="2995">
          <cell r="B2995">
            <v>282175</v>
          </cell>
          <cell r="C2995" t="str">
            <v>屋外排水配管</v>
          </cell>
          <cell r="D2995" t="str">
            <v>陶管･φ150mm･機械堀･平均深さ45㎝</v>
          </cell>
          <cell r="E2995" t="str">
            <v>ｍ</v>
          </cell>
          <cell r="F2995">
            <v>7190</v>
          </cell>
          <cell r="G2995" t="str">
            <v>P-130</v>
          </cell>
          <cell r="H2995">
            <v>7549</v>
          </cell>
          <cell r="I2995">
            <v>7540</v>
          </cell>
        </row>
        <row r="2996">
          <cell r="B2996">
            <v>282181</v>
          </cell>
          <cell r="C2996" t="str">
            <v>屋外排水配管</v>
          </cell>
          <cell r="D2996" t="str">
            <v>陶管･φ200mm･機械掘･平均深さ45㎝</v>
          </cell>
          <cell r="E2996" t="str">
            <v>ｍ</v>
          </cell>
          <cell r="F2996">
            <v>9770</v>
          </cell>
          <cell r="G2996" t="str">
            <v>P-130</v>
          </cell>
          <cell r="H2996">
            <v>10258</v>
          </cell>
          <cell r="I2996">
            <v>10200</v>
          </cell>
        </row>
        <row r="2997">
          <cell r="B2997">
            <v>282185</v>
          </cell>
          <cell r="C2997" t="str">
            <v>屋外排水配管</v>
          </cell>
          <cell r="D2997" t="str">
            <v>陶管･φ250mm･機械掘･平均深さ45㎝</v>
          </cell>
          <cell r="E2997" t="str">
            <v>ｍ</v>
          </cell>
          <cell r="F2997">
            <v>12000</v>
          </cell>
          <cell r="G2997" t="str">
            <v>P-130</v>
          </cell>
          <cell r="H2997">
            <v>12600</v>
          </cell>
          <cell r="I2997">
            <v>12600</v>
          </cell>
        </row>
        <row r="2998">
          <cell r="B2998">
            <v>282191</v>
          </cell>
          <cell r="C2998" t="str">
            <v>屋外排水配管</v>
          </cell>
          <cell r="D2998" t="str">
            <v>陶管･φ300mm･機械掘･平均深さ45㎝</v>
          </cell>
          <cell r="E2998" t="str">
            <v>ｍ</v>
          </cell>
          <cell r="F2998">
            <v>14600</v>
          </cell>
          <cell r="G2998" t="str">
            <v>P-130</v>
          </cell>
          <cell r="H2998">
            <v>15330</v>
          </cell>
          <cell r="I2998">
            <v>15300</v>
          </cell>
        </row>
        <row r="2999">
          <cell r="B2999">
            <v>282201</v>
          </cell>
          <cell r="C2999" t="str">
            <v>ｺﾝｸﾘｰﾄ側溝[蓋無]</v>
          </cell>
          <cell r="D2999" t="str">
            <v>現場打･W15×H15㎝･人力堀</v>
          </cell>
          <cell r="E2999" t="str">
            <v>ｍ</v>
          </cell>
          <cell r="F2999">
            <v>6940</v>
          </cell>
          <cell r="G2999" t="str">
            <v>P-130</v>
          </cell>
          <cell r="H2999">
            <v>7287</v>
          </cell>
          <cell r="I2999">
            <v>7280</v>
          </cell>
        </row>
        <row r="3000">
          <cell r="B3000">
            <v>282202</v>
          </cell>
          <cell r="C3000" t="str">
            <v>ｺﾝｸﾘｰﾄ側溝[蓋付]</v>
          </cell>
          <cell r="D3000" t="str">
            <v>現場打･W15×H15㎝･人力堀</v>
          </cell>
          <cell r="E3000" t="str">
            <v>ｍ</v>
          </cell>
          <cell r="F3000">
            <v>7970</v>
          </cell>
          <cell r="G3000" t="str">
            <v>P-130</v>
          </cell>
          <cell r="H3000">
            <v>8368</v>
          </cell>
          <cell r="I3000">
            <v>8360</v>
          </cell>
        </row>
        <row r="3001">
          <cell r="B3001">
            <v>282203</v>
          </cell>
          <cell r="C3001" t="str">
            <v>ｺﾝｸﾘｰﾄ側溝[蓋無]</v>
          </cell>
          <cell r="D3001" t="str">
            <v>現場打･W20×H15㎝･人力堀</v>
          </cell>
          <cell r="E3001" t="str">
            <v>ｍ</v>
          </cell>
          <cell r="F3001">
            <v>7370</v>
          </cell>
          <cell r="G3001" t="str">
            <v>P-130</v>
          </cell>
          <cell r="H3001">
            <v>7738</v>
          </cell>
          <cell r="I3001">
            <v>7730</v>
          </cell>
        </row>
        <row r="3002">
          <cell r="B3002">
            <v>282204</v>
          </cell>
          <cell r="C3002" t="str">
            <v>ｺﾝｸﾘｰﾄ側溝[蓋付]</v>
          </cell>
          <cell r="D3002" t="str">
            <v>現場打･W20×H15㎝･人力堀</v>
          </cell>
          <cell r="E3002" t="str">
            <v>ｍ</v>
          </cell>
          <cell r="F3002">
            <v>8730</v>
          </cell>
          <cell r="G3002" t="str">
            <v>P-130</v>
          </cell>
          <cell r="H3002">
            <v>9166</v>
          </cell>
          <cell r="I3002">
            <v>9160</v>
          </cell>
        </row>
        <row r="3003">
          <cell r="B3003">
            <v>282205</v>
          </cell>
          <cell r="C3003" t="str">
            <v>ｺﾝｸﾘｰﾄ側溝[蓋無]</v>
          </cell>
          <cell r="D3003" t="str">
            <v>現場打･W20×H20㎝･人力堀</v>
          </cell>
          <cell r="E3003" t="str">
            <v>ｍ</v>
          </cell>
          <cell r="F3003">
            <v>8620</v>
          </cell>
          <cell r="G3003" t="str">
            <v>P-130</v>
          </cell>
          <cell r="H3003">
            <v>9051</v>
          </cell>
          <cell r="I3003">
            <v>9050</v>
          </cell>
        </row>
        <row r="3004">
          <cell r="B3004">
            <v>282206</v>
          </cell>
          <cell r="C3004" t="str">
            <v>ｺﾝｸﾘｰﾄ側溝[蓋付]</v>
          </cell>
          <cell r="D3004" t="str">
            <v>現場打･W20×H20㎝･人力堀</v>
          </cell>
          <cell r="E3004" t="str">
            <v>ｍ</v>
          </cell>
          <cell r="F3004">
            <v>9980</v>
          </cell>
          <cell r="G3004" t="str">
            <v>P-130</v>
          </cell>
          <cell r="H3004">
            <v>10479</v>
          </cell>
          <cell r="I3004">
            <v>10400</v>
          </cell>
        </row>
        <row r="3005">
          <cell r="B3005">
            <v>282207</v>
          </cell>
          <cell r="C3005" t="str">
            <v>ｺﾝｸﾘｰﾄ側溝[蓋無]</v>
          </cell>
          <cell r="D3005" t="str">
            <v>現場打･W25×H20㎝･人力堀</v>
          </cell>
          <cell r="E3005" t="str">
            <v>ｍ</v>
          </cell>
          <cell r="F3005">
            <v>8830</v>
          </cell>
          <cell r="G3005" t="str">
            <v>P-130</v>
          </cell>
          <cell r="H3005">
            <v>9271</v>
          </cell>
          <cell r="I3005">
            <v>9270</v>
          </cell>
        </row>
        <row r="3006">
          <cell r="B3006">
            <v>282208</v>
          </cell>
          <cell r="C3006" t="str">
            <v>ｺﾝｸﾘｰﾄ側溝[蓋付]</v>
          </cell>
          <cell r="D3006" t="str">
            <v>現場打･W25×H20㎝･人力堀</v>
          </cell>
          <cell r="E3006" t="str">
            <v>ｍ</v>
          </cell>
          <cell r="F3006">
            <v>10500</v>
          </cell>
          <cell r="G3006" t="str">
            <v>P-130</v>
          </cell>
          <cell r="H3006">
            <v>11025</v>
          </cell>
          <cell r="I3006">
            <v>11000</v>
          </cell>
        </row>
        <row r="3007">
          <cell r="B3007">
            <v>282211</v>
          </cell>
          <cell r="C3007" t="str">
            <v>ｺﾝｸﾘｰﾄ側溝[蓋無]</v>
          </cell>
          <cell r="D3007" t="str">
            <v>現場打･W30×H30㎝･人力堀</v>
          </cell>
          <cell r="E3007" t="str">
            <v>ｍ</v>
          </cell>
          <cell r="F3007">
            <v>11600</v>
          </cell>
          <cell r="G3007" t="str">
            <v>P-130</v>
          </cell>
          <cell r="H3007">
            <v>12180</v>
          </cell>
          <cell r="I3007">
            <v>12100</v>
          </cell>
        </row>
        <row r="3008">
          <cell r="B3008">
            <v>282212</v>
          </cell>
          <cell r="C3008" t="str">
            <v>ｺﾝｸﾘｰﾄ側溝[蓋付]</v>
          </cell>
          <cell r="D3008" t="str">
            <v>現場打･W30×H30㎝･人力堀</v>
          </cell>
          <cell r="E3008" t="str">
            <v>ｍ</v>
          </cell>
          <cell r="F3008">
            <v>13900</v>
          </cell>
          <cell r="G3008" t="str">
            <v>P-130</v>
          </cell>
          <cell r="H3008">
            <v>14595</v>
          </cell>
          <cell r="I3008">
            <v>14500</v>
          </cell>
        </row>
        <row r="3009">
          <cell r="B3009">
            <v>282215</v>
          </cell>
          <cell r="C3009" t="str">
            <v>ｺﾝｸﾘｰﾄ側溝[蓋無]</v>
          </cell>
          <cell r="D3009" t="str">
            <v>現場打･W30×H40㎝･人力堀</v>
          </cell>
          <cell r="E3009" t="str">
            <v>ｍ</v>
          </cell>
          <cell r="F3009">
            <v>14300</v>
          </cell>
          <cell r="G3009" t="str">
            <v>P-130</v>
          </cell>
          <cell r="H3009">
            <v>15015</v>
          </cell>
          <cell r="I3009">
            <v>15000</v>
          </cell>
        </row>
        <row r="3010">
          <cell r="B3010">
            <v>282216</v>
          </cell>
          <cell r="C3010" t="str">
            <v>ｺﾝｸﾘｰﾄ側溝[蓋付]</v>
          </cell>
          <cell r="D3010" t="str">
            <v>現場打･W30×H40㎝･人力堀</v>
          </cell>
          <cell r="E3010" t="str">
            <v>ｍ</v>
          </cell>
          <cell r="F3010">
            <v>16600</v>
          </cell>
          <cell r="G3010" t="str">
            <v>P-130</v>
          </cell>
          <cell r="H3010">
            <v>17430</v>
          </cell>
          <cell r="I3010">
            <v>17400</v>
          </cell>
        </row>
        <row r="3011">
          <cell r="B3011">
            <v>282221</v>
          </cell>
          <cell r="C3011" t="str">
            <v>ｺﾝｸﾘｰﾄ側溝[蓋無]</v>
          </cell>
          <cell r="D3011" t="str">
            <v>現場打･W30×H50㎝･人力堀</v>
          </cell>
          <cell r="E3011" t="str">
            <v>ｍ</v>
          </cell>
          <cell r="F3011">
            <v>16900</v>
          </cell>
          <cell r="G3011" t="str">
            <v>P-130</v>
          </cell>
          <cell r="H3011">
            <v>17745</v>
          </cell>
          <cell r="I3011">
            <v>17700</v>
          </cell>
        </row>
        <row r="3012">
          <cell r="B3012">
            <v>282222</v>
          </cell>
          <cell r="C3012" t="str">
            <v>ｺﾝｸﾘｰﾄ側溝[蓋付]</v>
          </cell>
          <cell r="D3012" t="str">
            <v>現場打･W30×H50㎝･人力堀</v>
          </cell>
          <cell r="E3012" t="str">
            <v>ｍ</v>
          </cell>
          <cell r="F3012">
            <v>19200</v>
          </cell>
          <cell r="G3012" t="str">
            <v>P-130</v>
          </cell>
          <cell r="H3012">
            <v>20160</v>
          </cell>
          <cell r="I3012">
            <v>20100</v>
          </cell>
        </row>
        <row r="3013">
          <cell r="B3013">
            <v>282225</v>
          </cell>
          <cell r="C3013" t="str">
            <v>ｺﾝｸﾘｰﾄ側溝[蓋無]</v>
          </cell>
          <cell r="D3013" t="str">
            <v>現場打･W40×H40㎝･人力堀</v>
          </cell>
          <cell r="E3013" t="str">
            <v>ｍ</v>
          </cell>
          <cell r="F3013">
            <v>15100</v>
          </cell>
          <cell r="G3013" t="str">
            <v>P-131</v>
          </cell>
          <cell r="H3013">
            <v>15855</v>
          </cell>
          <cell r="I3013">
            <v>15800</v>
          </cell>
        </row>
        <row r="3014">
          <cell r="B3014">
            <v>282226</v>
          </cell>
          <cell r="C3014" t="str">
            <v>ｺﾝｸﾘｰﾄ側溝[蓋付]</v>
          </cell>
          <cell r="D3014" t="str">
            <v>現場打･W40×H40㎝･人力堀</v>
          </cell>
          <cell r="E3014" t="str">
            <v>ｍ</v>
          </cell>
          <cell r="F3014">
            <v>18300</v>
          </cell>
          <cell r="G3014" t="str">
            <v>P-131</v>
          </cell>
          <cell r="H3014">
            <v>19215</v>
          </cell>
          <cell r="I3014">
            <v>19200</v>
          </cell>
        </row>
        <row r="3015">
          <cell r="B3015">
            <v>282231</v>
          </cell>
          <cell r="C3015" t="str">
            <v>ｺﾝｸﾘｰﾄ側溝[蓋無]</v>
          </cell>
          <cell r="D3015" t="str">
            <v>現場打･W40×H50㎝･人力堀</v>
          </cell>
          <cell r="E3015" t="str">
            <v>ｍ</v>
          </cell>
          <cell r="F3015">
            <v>17800</v>
          </cell>
          <cell r="G3015" t="str">
            <v>P-131</v>
          </cell>
          <cell r="H3015">
            <v>18690</v>
          </cell>
          <cell r="I3015">
            <v>18600</v>
          </cell>
        </row>
        <row r="3016">
          <cell r="B3016">
            <v>282232</v>
          </cell>
          <cell r="C3016" t="str">
            <v>ｺﾝｸﾘｰﾄ側溝[蓋付]</v>
          </cell>
          <cell r="D3016" t="str">
            <v>現場打･W40×H50㎝･人力堀</v>
          </cell>
          <cell r="E3016" t="str">
            <v>ｍ</v>
          </cell>
          <cell r="F3016">
            <v>21000</v>
          </cell>
          <cell r="G3016" t="str">
            <v>P-131</v>
          </cell>
          <cell r="H3016">
            <v>22050</v>
          </cell>
          <cell r="I3016">
            <v>22000</v>
          </cell>
        </row>
        <row r="3017">
          <cell r="B3017">
            <v>282235</v>
          </cell>
          <cell r="C3017" t="str">
            <v>ｺﾝｸﾘｰﾄ側溝[蓋無]</v>
          </cell>
          <cell r="D3017" t="str">
            <v>現場打･W40×H60㎝･人力堀</v>
          </cell>
          <cell r="E3017" t="str">
            <v>ｍ</v>
          </cell>
          <cell r="F3017">
            <v>20500</v>
          </cell>
          <cell r="G3017" t="str">
            <v>P-131</v>
          </cell>
          <cell r="H3017">
            <v>21525</v>
          </cell>
          <cell r="I3017">
            <v>21500</v>
          </cell>
        </row>
        <row r="3018">
          <cell r="B3018">
            <v>282236</v>
          </cell>
          <cell r="C3018" t="str">
            <v>ｺﾝｸﾘｰﾄ側溝[蓋付]</v>
          </cell>
          <cell r="D3018" t="str">
            <v>現場打･W40×H60㎝･人力堀</v>
          </cell>
          <cell r="E3018" t="str">
            <v>ｍ</v>
          </cell>
          <cell r="F3018">
            <v>23700</v>
          </cell>
          <cell r="G3018" t="str">
            <v>P-131</v>
          </cell>
          <cell r="H3018">
            <v>24885</v>
          </cell>
          <cell r="I3018">
            <v>24800</v>
          </cell>
        </row>
        <row r="3019">
          <cell r="B3019">
            <v>282251</v>
          </cell>
          <cell r="C3019" t="str">
            <v>ｺﾝｸﾘｰﾄ側溝[蓋無]</v>
          </cell>
          <cell r="D3019" t="str">
            <v>現場打･W15×H15㎝･機械堀</v>
          </cell>
          <cell r="E3019" t="str">
            <v>ｍ</v>
          </cell>
          <cell r="F3019">
            <v>5200</v>
          </cell>
          <cell r="G3019" t="str">
            <v>P-131</v>
          </cell>
          <cell r="H3019">
            <v>5460</v>
          </cell>
          <cell r="I3019">
            <v>5460</v>
          </cell>
        </row>
        <row r="3020">
          <cell r="B3020">
            <v>282252</v>
          </cell>
          <cell r="C3020" t="str">
            <v>ｺﾝｸﾘｰﾄ側溝[蓋付]</v>
          </cell>
          <cell r="D3020" t="str">
            <v>現場打･W15×H15㎝･機械堀</v>
          </cell>
          <cell r="E3020" t="str">
            <v>ｍ</v>
          </cell>
          <cell r="F3020">
            <v>6230</v>
          </cell>
          <cell r="G3020" t="str">
            <v>P-131</v>
          </cell>
          <cell r="H3020">
            <v>6541</v>
          </cell>
          <cell r="I3020">
            <v>6540</v>
          </cell>
        </row>
        <row r="3021">
          <cell r="B3021">
            <v>282253</v>
          </cell>
          <cell r="C3021" t="str">
            <v>ｺﾝｸﾘｰﾄ側溝[蓋無]</v>
          </cell>
          <cell r="D3021" t="str">
            <v>現場打･W20×H15㎝･機械堀</v>
          </cell>
          <cell r="E3021" t="str">
            <v>ｍ</v>
          </cell>
          <cell r="F3021">
            <v>5480</v>
          </cell>
          <cell r="G3021" t="str">
            <v>P-131</v>
          </cell>
          <cell r="H3021">
            <v>5754</v>
          </cell>
          <cell r="I3021">
            <v>5750</v>
          </cell>
        </row>
        <row r="3022">
          <cell r="B3022">
            <v>282254</v>
          </cell>
          <cell r="C3022" t="str">
            <v>ｺﾝｸﾘｰﾄ側溝[蓋付]</v>
          </cell>
          <cell r="D3022" t="str">
            <v>現場打･W20×H15㎝･機械堀</v>
          </cell>
          <cell r="E3022" t="str">
            <v>ｍ</v>
          </cell>
          <cell r="F3022">
            <v>6840</v>
          </cell>
          <cell r="G3022" t="str">
            <v>P-131</v>
          </cell>
          <cell r="H3022">
            <v>7182</v>
          </cell>
          <cell r="I3022">
            <v>7180</v>
          </cell>
        </row>
        <row r="3023">
          <cell r="B3023">
            <v>282255</v>
          </cell>
          <cell r="C3023" t="str">
            <v>ｺﾝｸﾘｰﾄ側溝[蓋無]</v>
          </cell>
          <cell r="D3023" t="str">
            <v>現場打･W20×H20㎝･機械堀</v>
          </cell>
          <cell r="E3023" t="str">
            <v>ｍ</v>
          </cell>
          <cell r="F3023">
            <v>6410</v>
          </cell>
          <cell r="G3023" t="str">
            <v>P-131</v>
          </cell>
          <cell r="H3023">
            <v>6730</v>
          </cell>
          <cell r="I3023">
            <v>6730</v>
          </cell>
        </row>
        <row r="3024">
          <cell r="B3024">
            <v>282256</v>
          </cell>
          <cell r="C3024" t="str">
            <v>ｺﾝｸﾘｰﾄ側溝[蓋付]</v>
          </cell>
          <cell r="D3024" t="str">
            <v>現場打･W20×H20㎝･機械堀</v>
          </cell>
          <cell r="E3024" t="str">
            <v>ｍ</v>
          </cell>
          <cell r="F3024">
            <v>7770</v>
          </cell>
          <cell r="G3024" t="str">
            <v>P-131</v>
          </cell>
          <cell r="H3024">
            <v>8158</v>
          </cell>
          <cell r="I3024">
            <v>8150</v>
          </cell>
        </row>
        <row r="3025">
          <cell r="B3025">
            <v>282257</v>
          </cell>
          <cell r="C3025" t="str">
            <v>ｺﾝｸﾘｰﾄ側溝[蓋無]</v>
          </cell>
          <cell r="D3025" t="str">
            <v>現場打･W25×H20㎝･機械堀</v>
          </cell>
          <cell r="E3025" t="str">
            <v>ｍ</v>
          </cell>
          <cell r="F3025">
            <v>6490</v>
          </cell>
          <cell r="G3025" t="str">
            <v>P-131</v>
          </cell>
          <cell r="H3025">
            <v>6814</v>
          </cell>
          <cell r="I3025">
            <v>6810</v>
          </cell>
        </row>
        <row r="3026">
          <cell r="B3026">
            <v>282258</v>
          </cell>
          <cell r="C3026" t="str">
            <v>ｺﾝｸﾘｰﾄ側溝[蓋付]</v>
          </cell>
          <cell r="D3026" t="str">
            <v>現場打･W25×H20㎝･機械堀</v>
          </cell>
          <cell r="E3026" t="str">
            <v>ｍ</v>
          </cell>
          <cell r="F3026">
            <v>8220</v>
          </cell>
          <cell r="G3026" t="str">
            <v>P-131</v>
          </cell>
          <cell r="H3026">
            <v>8631</v>
          </cell>
          <cell r="I3026">
            <v>8630</v>
          </cell>
        </row>
        <row r="3027">
          <cell r="B3027">
            <v>282261</v>
          </cell>
          <cell r="C3027" t="str">
            <v>ｺﾝｸﾘｰﾄ側溝[蓋無]</v>
          </cell>
          <cell r="D3027" t="str">
            <v>現場打･W30×H30㎝･機械堀</v>
          </cell>
          <cell r="E3027" t="str">
            <v>ｍ</v>
          </cell>
          <cell r="F3027">
            <v>8530</v>
          </cell>
          <cell r="G3027" t="str">
            <v>P-131</v>
          </cell>
          <cell r="H3027">
            <v>8956</v>
          </cell>
          <cell r="I3027">
            <v>8950</v>
          </cell>
        </row>
        <row r="3028">
          <cell r="B3028">
            <v>282262</v>
          </cell>
          <cell r="C3028" t="str">
            <v>ｺﾝｸﾘｰﾄ側溝[蓋付]</v>
          </cell>
          <cell r="D3028" t="str">
            <v>現場打･W30×H30㎝･機械堀</v>
          </cell>
          <cell r="E3028" t="str">
            <v>ｍ</v>
          </cell>
          <cell r="F3028">
            <v>10900</v>
          </cell>
          <cell r="G3028" t="str">
            <v>P-131</v>
          </cell>
          <cell r="H3028">
            <v>11445</v>
          </cell>
          <cell r="I3028">
            <v>11400</v>
          </cell>
        </row>
        <row r="3029">
          <cell r="B3029">
            <v>282265</v>
          </cell>
          <cell r="C3029" t="str">
            <v>ｺﾝｸﾘｰﾄ側溝[蓋無]</v>
          </cell>
          <cell r="D3029" t="str">
            <v>現場打･W30×H40㎝･機械堀</v>
          </cell>
          <cell r="E3029" t="str">
            <v>ｍ</v>
          </cell>
          <cell r="F3029">
            <v>10400</v>
          </cell>
          <cell r="G3029" t="str">
            <v>P-131</v>
          </cell>
          <cell r="H3029">
            <v>10920</v>
          </cell>
          <cell r="I3029">
            <v>10900</v>
          </cell>
        </row>
        <row r="3030">
          <cell r="B3030">
            <v>282266</v>
          </cell>
          <cell r="C3030" t="str">
            <v>ｺﾝｸﾘｰﾄ側溝[蓋付]</v>
          </cell>
          <cell r="D3030" t="str">
            <v>現場打･W30×H40㎝･機械堀</v>
          </cell>
          <cell r="E3030" t="str">
            <v>ｍ</v>
          </cell>
          <cell r="F3030">
            <v>12700</v>
          </cell>
          <cell r="G3030" t="str">
            <v>P-131</v>
          </cell>
          <cell r="H3030">
            <v>13335</v>
          </cell>
          <cell r="I3030">
            <v>13300</v>
          </cell>
        </row>
        <row r="3031">
          <cell r="B3031">
            <v>282271</v>
          </cell>
          <cell r="C3031" t="str">
            <v>ｺﾝｸﾘｰﾄ側溝[蓋無]</v>
          </cell>
          <cell r="D3031" t="str">
            <v>現場打･W30×H50㎝･機械堀</v>
          </cell>
          <cell r="E3031" t="str">
            <v>ｍ</v>
          </cell>
          <cell r="F3031">
            <v>12400</v>
          </cell>
          <cell r="G3031" t="str">
            <v>P-131</v>
          </cell>
          <cell r="H3031">
            <v>13020</v>
          </cell>
          <cell r="I3031">
            <v>13000</v>
          </cell>
        </row>
        <row r="3032">
          <cell r="B3032">
            <v>282272</v>
          </cell>
          <cell r="C3032" t="str">
            <v>ｺﾝｸﾘｰﾄ側溝[蓋付]</v>
          </cell>
          <cell r="D3032" t="str">
            <v>現場打･W30×H50㎝･機械堀</v>
          </cell>
          <cell r="E3032" t="str">
            <v>ｍ</v>
          </cell>
          <cell r="F3032">
            <v>14700</v>
          </cell>
          <cell r="G3032" t="str">
            <v>P-131</v>
          </cell>
          <cell r="H3032">
            <v>15435</v>
          </cell>
          <cell r="I3032">
            <v>15400</v>
          </cell>
        </row>
        <row r="3033">
          <cell r="B3033">
            <v>282275</v>
          </cell>
          <cell r="C3033" t="str">
            <v>ｺﾝｸﾘｰﾄ側溝[蓋無]</v>
          </cell>
          <cell r="D3033" t="str">
            <v>現場打･W40×H40㎝･機械堀</v>
          </cell>
          <cell r="E3033" t="str">
            <v>ｍ</v>
          </cell>
          <cell r="F3033">
            <v>10800</v>
          </cell>
          <cell r="G3033" t="str">
            <v>P-131</v>
          </cell>
          <cell r="H3033">
            <v>11340</v>
          </cell>
          <cell r="I3033">
            <v>11300</v>
          </cell>
        </row>
        <row r="3034">
          <cell r="B3034">
            <v>282276</v>
          </cell>
          <cell r="C3034" t="str">
            <v>ｺﾝｸﾘｰﾄ側溝[蓋付]</v>
          </cell>
          <cell r="D3034" t="str">
            <v>現場打･W40×H40㎝･機械堀</v>
          </cell>
          <cell r="E3034" t="str">
            <v>ｍ</v>
          </cell>
          <cell r="F3034">
            <v>14000</v>
          </cell>
          <cell r="G3034" t="str">
            <v>P-131</v>
          </cell>
          <cell r="H3034">
            <v>14700</v>
          </cell>
          <cell r="I3034">
            <v>14700</v>
          </cell>
        </row>
        <row r="3035">
          <cell r="B3035">
            <v>282281</v>
          </cell>
          <cell r="C3035" t="str">
            <v>ｺﾝｸﾘｰﾄ側溝[蓋無]</v>
          </cell>
          <cell r="D3035" t="str">
            <v>現場打･W40×H50㎝･機械堀</v>
          </cell>
          <cell r="E3035" t="str">
            <v>ｍ</v>
          </cell>
          <cell r="F3035">
            <v>12800</v>
          </cell>
          <cell r="G3035" t="str">
            <v>P-131</v>
          </cell>
          <cell r="H3035">
            <v>13440</v>
          </cell>
          <cell r="I3035">
            <v>13400</v>
          </cell>
        </row>
        <row r="3036">
          <cell r="B3036">
            <v>282282</v>
          </cell>
          <cell r="C3036" t="str">
            <v>ｺﾝｸﾘｰﾄ側溝[蓋付]</v>
          </cell>
          <cell r="D3036" t="str">
            <v>現場打･W40×H50㎝･機械堀</v>
          </cell>
          <cell r="E3036" t="str">
            <v>ｍ</v>
          </cell>
          <cell r="F3036">
            <v>16000</v>
          </cell>
          <cell r="G3036" t="str">
            <v>P-131</v>
          </cell>
          <cell r="H3036">
            <v>16800</v>
          </cell>
          <cell r="I3036">
            <v>16800</v>
          </cell>
        </row>
        <row r="3037">
          <cell r="B3037">
            <v>282285</v>
          </cell>
          <cell r="C3037" t="str">
            <v>ｺﾝｸﾘｰﾄ側溝[蓋無]</v>
          </cell>
          <cell r="D3037" t="str">
            <v>現場打･W40×H60㎝･機械堀</v>
          </cell>
          <cell r="E3037" t="str">
            <v>ｍ</v>
          </cell>
          <cell r="F3037">
            <v>14800</v>
          </cell>
          <cell r="G3037" t="str">
            <v>P-131</v>
          </cell>
          <cell r="H3037">
            <v>15540</v>
          </cell>
          <cell r="I3037">
            <v>15500</v>
          </cell>
        </row>
        <row r="3038">
          <cell r="B3038">
            <v>282286</v>
          </cell>
          <cell r="C3038" t="str">
            <v>ｺﾝｸﾘｰﾄ側溝[蓋付]</v>
          </cell>
          <cell r="D3038" t="str">
            <v>現場打･W40×H60㎝･機械堀</v>
          </cell>
          <cell r="E3038" t="str">
            <v>ｍ</v>
          </cell>
          <cell r="F3038">
            <v>18000</v>
          </cell>
          <cell r="G3038" t="str">
            <v>P-131</v>
          </cell>
          <cell r="H3038">
            <v>18900</v>
          </cell>
          <cell r="I3038">
            <v>18900</v>
          </cell>
        </row>
        <row r="3039">
          <cell r="B3039">
            <v>282301</v>
          </cell>
          <cell r="C3039" t="str">
            <v>U字溝[蓋無]</v>
          </cell>
          <cell r="D3039" t="str">
            <v>15×15㎝･人力堀</v>
          </cell>
          <cell r="E3039" t="str">
            <v>ｍ</v>
          </cell>
          <cell r="F3039">
            <v>6400</v>
          </cell>
          <cell r="G3039" t="str">
            <v>P-131</v>
          </cell>
          <cell r="H3039">
            <v>6720</v>
          </cell>
          <cell r="I3039">
            <v>6720</v>
          </cell>
        </row>
        <row r="3040">
          <cell r="B3040">
            <v>282305</v>
          </cell>
          <cell r="C3040" t="str">
            <v>U字溝[蓋無]</v>
          </cell>
          <cell r="D3040" t="str">
            <v>18×18㎝･人力堀</v>
          </cell>
          <cell r="E3040" t="str">
            <v>ｍ</v>
          </cell>
          <cell r="F3040">
            <v>8080</v>
          </cell>
          <cell r="G3040" t="str">
            <v>P-131</v>
          </cell>
          <cell r="H3040">
            <v>8484</v>
          </cell>
          <cell r="I3040">
            <v>8480</v>
          </cell>
        </row>
        <row r="3041">
          <cell r="B3041">
            <v>282311</v>
          </cell>
          <cell r="C3041" t="str">
            <v>U字溝[蓋無]</v>
          </cell>
          <cell r="D3041" t="str">
            <v>24×24㎝･人力堀</v>
          </cell>
          <cell r="E3041" t="str">
            <v>ｍ</v>
          </cell>
          <cell r="F3041">
            <v>10300</v>
          </cell>
          <cell r="G3041" t="str">
            <v>P-131</v>
          </cell>
          <cell r="H3041">
            <v>10815</v>
          </cell>
          <cell r="I3041">
            <v>10800</v>
          </cell>
        </row>
        <row r="3042">
          <cell r="B3042">
            <v>282313</v>
          </cell>
          <cell r="C3042" t="str">
            <v>U字溝[蓋無]</v>
          </cell>
          <cell r="D3042" t="str">
            <v>30×24㎝･人力堀</v>
          </cell>
          <cell r="E3042" t="str">
            <v>ｍ</v>
          </cell>
          <cell r="F3042">
            <v>11700</v>
          </cell>
          <cell r="G3042" t="str">
            <v>P-131</v>
          </cell>
          <cell r="H3042">
            <v>12285</v>
          </cell>
          <cell r="I3042">
            <v>12200</v>
          </cell>
        </row>
        <row r="3043">
          <cell r="B3043">
            <v>282315</v>
          </cell>
          <cell r="C3043" t="str">
            <v>U字溝[蓋無]</v>
          </cell>
          <cell r="D3043" t="str">
            <v>30×30㎝･人力堀</v>
          </cell>
          <cell r="E3043" t="str">
            <v>ｍ</v>
          </cell>
          <cell r="F3043">
            <v>12900</v>
          </cell>
          <cell r="G3043" t="str">
            <v>P-131</v>
          </cell>
          <cell r="H3043">
            <v>13545</v>
          </cell>
          <cell r="I3043">
            <v>13500</v>
          </cell>
        </row>
        <row r="3044">
          <cell r="B3044">
            <v>282331</v>
          </cell>
          <cell r="C3044" t="str">
            <v>U字溝[蓋無]</v>
          </cell>
          <cell r="D3044" t="str">
            <v>15×15㎝･機械堀</v>
          </cell>
          <cell r="E3044" t="str">
            <v>ｍ</v>
          </cell>
          <cell r="F3044">
            <v>5730</v>
          </cell>
          <cell r="G3044" t="str">
            <v>P-131</v>
          </cell>
          <cell r="H3044">
            <v>6016</v>
          </cell>
          <cell r="I3044">
            <v>6010</v>
          </cell>
        </row>
        <row r="3045">
          <cell r="B3045">
            <v>282335</v>
          </cell>
          <cell r="C3045" t="str">
            <v>U字溝[蓋無]</v>
          </cell>
          <cell r="D3045" t="str">
            <v>18×18㎝･機械堀</v>
          </cell>
          <cell r="E3045" t="str">
            <v>ｍ</v>
          </cell>
          <cell r="F3045">
            <v>7220</v>
          </cell>
          <cell r="G3045" t="str">
            <v>P-131</v>
          </cell>
          <cell r="H3045">
            <v>7581</v>
          </cell>
          <cell r="I3045">
            <v>7580</v>
          </cell>
        </row>
        <row r="3046">
          <cell r="B3046">
            <v>282341</v>
          </cell>
          <cell r="C3046" t="str">
            <v>U字溝[蓋無]</v>
          </cell>
          <cell r="D3046" t="str">
            <v>24×24㎝･機械堀</v>
          </cell>
          <cell r="E3046" t="str">
            <v>ｍ</v>
          </cell>
          <cell r="F3046">
            <v>9020</v>
          </cell>
          <cell r="G3046" t="str">
            <v>P-131</v>
          </cell>
          <cell r="H3046">
            <v>9471</v>
          </cell>
          <cell r="I3046">
            <v>9470</v>
          </cell>
        </row>
        <row r="3047">
          <cell r="B3047">
            <v>282343</v>
          </cell>
          <cell r="C3047" t="str">
            <v>U字溝[蓋無]</v>
          </cell>
          <cell r="D3047" t="str">
            <v>30×24㎝･機械堀</v>
          </cell>
          <cell r="E3047" t="str">
            <v>ｍ</v>
          </cell>
          <cell r="F3047">
            <v>10300</v>
          </cell>
          <cell r="G3047" t="str">
            <v>P-131</v>
          </cell>
          <cell r="H3047">
            <v>10815</v>
          </cell>
          <cell r="I3047">
            <v>10800</v>
          </cell>
        </row>
        <row r="3048">
          <cell r="B3048">
            <v>282345</v>
          </cell>
          <cell r="C3048" t="str">
            <v>U字溝[蓋無]</v>
          </cell>
          <cell r="D3048" t="str">
            <v>30×30㎝･機械堀</v>
          </cell>
          <cell r="E3048" t="str">
            <v>ｍ</v>
          </cell>
          <cell r="F3048">
            <v>11200</v>
          </cell>
          <cell r="G3048" t="str">
            <v>P-131</v>
          </cell>
          <cell r="H3048">
            <v>11760</v>
          </cell>
          <cell r="I3048">
            <v>11700</v>
          </cell>
        </row>
        <row r="3049">
          <cell r="B3049">
            <v>282351</v>
          </cell>
          <cell r="C3049" t="str">
            <v>U字溝[蓋付]</v>
          </cell>
          <cell r="D3049" t="str">
            <v>15×15㎝･人力堀</v>
          </cell>
          <cell r="E3049" t="str">
            <v>ｍ</v>
          </cell>
          <cell r="F3049">
            <v>7130</v>
          </cell>
          <cell r="G3049" t="str">
            <v>P-131</v>
          </cell>
          <cell r="H3049">
            <v>7486</v>
          </cell>
          <cell r="I3049">
            <v>7480</v>
          </cell>
        </row>
        <row r="3050">
          <cell r="B3050">
            <v>282355</v>
          </cell>
          <cell r="C3050" t="str">
            <v>U字溝[蓋付]</v>
          </cell>
          <cell r="D3050" t="str">
            <v>18×18㎝･人力堀</v>
          </cell>
          <cell r="E3050" t="str">
            <v>ｍ</v>
          </cell>
          <cell r="F3050">
            <v>8930</v>
          </cell>
          <cell r="G3050" t="str">
            <v>P-131</v>
          </cell>
          <cell r="H3050">
            <v>9376</v>
          </cell>
          <cell r="I3050">
            <v>9370</v>
          </cell>
        </row>
        <row r="3051">
          <cell r="B3051">
            <v>282361</v>
          </cell>
          <cell r="C3051" t="str">
            <v>U字溝[蓋付]</v>
          </cell>
          <cell r="D3051" t="str">
            <v>24×24㎝･人力堀</v>
          </cell>
          <cell r="E3051" t="str">
            <v>ｍ</v>
          </cell>
          <cell r="F3051">
            <v>11300</v>
          </cell>
          <cell r="G3051" t="str">
            <v>P-131</v>
          </cell>
          <cell r="H3051">
            <v>11865</v>
          </cell>
          <cell r="I3051">
            <v>11800</v>
          </cell>
        </row>
        <row r="3052">
          <cell r="B3052">
            <v>282363</v>
          </cell>
          <cell r="C3052" t="str">
            <v>U字溝[蓋付]</v>
          </cell>
          <cell r="D3052" t="str">
            <v>30×24㎝･人力堀</v>
          </cell>
          <cell r="E3052" t="str">
            <v>ｍ</v>
          </cell>
          <cell r="F3052">
            <v>13000</v>
          </cell>
          <cell r="G3052" t="str">
            <v>P-131</v>
          </cell>
          <cell r="H3052">
            <v>13650</v>
          </cell>
          <cell r="I3052">
            <v>13600</v>
          </cell>
        </row>
        <row r="3053">
          <cell r="B3053">
            <v>282365</v>
          </cell>
          <cell r="C3053" t="str">
            <v>U字溝[蓋付]</v>
          </cell>
          <cell r="D3053" t="str">
            <v>30×30㎝･人力堀</v>
          </cell>
          <cell r="E3053" t="str">
            <v>ｍ</v>
          </cell>
          <cell r="F3053">
            <v>14200</v>
          </cell>
          <cell r="G3053" t="str">
            <v>P-131</v>
          </cell>
          <cell r="H3053">
            <v>14910</v>
          </cell>
          <cell r="I3053">
            <v>14900</v>
          </cell>
        </row>
        <row r="3054">
          <cell r="B3054">
            <v>282371</v>
          </cell>
          <cell r="C3054" t="str">
            <v>U字溝[蓋付]</v>
          </cell>
          <cell r="D3054" t="str">
            <v>15×15㎝･機械堀</v>
          </cell>
          <cell r="E3054" t="str">
            <v>ｍ</v>
          </cell>
          <cell r="F3054">
            <v>6460</v>
          </cell>
          <cell r="G3054" t="str">
            <v>P-131</v>
          </cell>
          <cell r="H3054">
            <v>6783</v>
          </cell>
          <cell r="I3054">
            <v>6780</v>
          </cell>
        </row>
        <row r="3055">
          <cell r="B3055">
            <v>282375</v>
          </cell>
          <cell r="C3055" t="str">
            <v>U字溝[蓋付]</v>
          </cell>
          <cell r="D3055" t="str">
            <v>18×18㎝･機械堀</v>
          </cell>
          <cell r="E3055" t="str">
            <v>ｍ</v>
          </cell>
          <cell r="F3055">
            <v>8070</v>
          </cell>
          <cell r="G3055" t="str">
            <v>P-131</v>
          </cell>
          <cell r="H3055">
            <v>8473</v>
          </cell>
          <cell r="I3055">
            <v>8470</v>
          </cell>
        </row>
        <row r="3056">
          <cell r="B3056">
            <v>282381</v>
          </cell>
          <cell r="C3056" t="str">
            <v>U字溝[蓋付]</v>
          </cell>
          <cell r="D3056" t="str">
            <v>24×24㎝･機械堀</v>
          </cell>
          <cell r="E3056" t="str">
            <v>ｍ</v>
          </cell>
          <cell r="F3056">
            <v>10000</v>
          </cell>
          <cell r="G3056" t="str">
            <v>P-131</v>
          </cell>
          <cell r="H3056">
            <v>10500</v>
          </cell>
          <cell r="I3056">
            <v>10500</v>
          </cell>
        </row>
        <row r="3057">
          <cell r="B3057">
            <v>282383</v>
          </cell>
          <cell r="C3057" t="str">
            <v>U字溝[蓋付]</v>
          </cell>
          <cell r="D3057" t="str">
            <v>30×24㎝･機械堀</v>
          </cell>
          <cell r="E3057" t="str">
            <v>ｍ</v>
          </cell>
          <cell r="F3057">
            <v>11600</v>
          </cell>
          <cell r="G3057" t="str">
            <v>P-131</v>
          </cell>
          <cell r="H3057">
            <v>12180</v>
          </cell>
          <cell r="I3057">
            <v>12100</v>
          </cell>
        </row>
        <row r="3058">
          <cell r="B3058">
            <v>282385</v>
          </cell>
          <cell r="C3058" t="str">
            <v>U字溝[蓋付]</v>
          </cell>
          <cell r="D3058" t="str">
            <v>30×30㎝･機械堀</v>
          </cell>
          <cell r="E3058" t="str">
            <v>ｍ</v>
          </cell>
          <cell r="F3058">
            <v>12500</v>
          </cell>
          <cell r="G3058" t="str">
            <v>P-131</v>
          </cell>
          <cell r="H3058">
            <v>13125</v>
          </cell>
          <cell r="I3058">
            <v>13100</v>
          </cell>
        </row>
        <row r="3059">
          <cell r="B3059">
            <v>282391</v>
          </cell>
          <cell r="C3059" t="str">
            <v>ｸﾞﾚｰﾁﾝｸﾞ蓋</v>
          </cell>
          <cell r="D3059" t="str">
            <v>内法15㎝用･(鋼板製)</v>
          </cell>
          <cell r="E3059" t="str">
            <v>ｍ</v>
          </cell>
          <cell r="F3059">
            <v>2790</v>
          </cell>
          <cell r="G3059" t="str">
            <v>P-131</v>
          </cell>
          <cell r="H3059">
            <v>2929</v>
          </cell>
          <cell r="I3059">
            <v>2920</v>
          </cell>
        </row>
        <row r="3060">
          <cell r="B3060">
            <v>282393</v>
          </cell>
          <cell r="C3060" t="str">
            <v>ｸﾞﾚｰﾁﾝｸﾞ蓋</v>
          </cell>
          <cell r="D3060" t="str">
            <v>内法18㎝用･(鋼板製)</v>
          </cell>
          <cell r="E3060" t="str">
            <v>ｍ</v>
          </cell>
          <cell r="F3060">
            <v>2920</v>
          </cell>
          <cell r="G3060" t="str">
            <v>P-131</v>
          </cell>
          <cell r="H3060">
            <v>3066</v>
          </cell>
          <cell r="I3060">
            <v>3060</v>
          </cell>
        </row>
        <row r="3061">
          <cell r="B3061">
            <v>282395</v>
          </cell>
          <cell r="C3061" t="str">
            <v>ｸﾞﾚｰﾁﾝｸﾞ蓋</v>
          </cell>
          <cell r="D3061" t="str">
            <v>内法24㎝用･(鋼板製)</v>
          </cell>
          <cell r="E3061" t="str">
            <v>ｍ</v>
          </cell>
          <cell r="F3061">
            <v>3400</v>
          </cell>
          <cell r="G3061" t="str">
            <v>P-132</v>
          </cell>
          <cell r="H3061">
            <v>3570</v>
          </cell>
          <cell r="I3061">
            <v>3570</v>
          </cell>
        </row>
        <row r="3062">
          <cell r="B3062">
            <v>282397</v>
          </cell>
          <cell r="C3062" t="str">
            <v>ｸﾞﾚｰﾁﾝｸﾞ蓋</v>
          </cell>
          <cell r="D3062" t="str">
            <v>内法30㎝用･(鋼板製)</v>
          </cell>
          <cell r="E3062" t="str">
            <v>ｍ</v>
          </cell>
          <cell r="F3062">
            <v>3940</v>
          </cell>
          <cell r="G3062" t="str">
            <v>P-132</v>
          </cell>
          <cell r="H3062">
            <v>4137</v>
          </cell>
          <cell r="I3062">
            <v>4130</v>
          </cell>
        </row>
        <row r="3063">
          <cell r="B3063">
            <v>282401</v>
          </cell>
          <cell r="C3063" t="str">
            <v>溜ます･(既製品)</v>
          </cell>
          <cell r="D3063" t="str">
            <v>雑排水用･内法24×24㎝･深39㎝･人力堀</v>
          </cell>
          <cell r="E3063" t="str">
            <v>ヶ所</v>
          </cell>
          <cell r="F3063">
            <v>9100</v>
          </cell>
          <cell r="G3063" t="str">
            <v>P-132</v>
          </cell>
          <cell r="H3063">
            <v>9555</v>
          </cell>
          <cell r="I3063">
            <v>9550</v>
          </cell>
        </row>
        <row r="3064">
          <cell r="B3064">
            <v>282405</v>
          </cell>
          <cell r="C3064" t="str">
            <v>溜ます･(既製品)</v>
          </cell>
          <cell r="D3064" t="str">
            <v>雑排水用･内法30×30㎝･深45㎝･人力堀</v>
          </cell>
          <cell r="E3064" t="str">
            <v>ヶ所</v>
          </cell>
          <cell r="F3064">
            <v>10100</v>
          </cell>
          <cell r="G3064" t="str">
            <v>P-132</v>
          </cell>
          <cell r="H3064">
            <v>10605</v>
          </cell>
          <cell r="I3064">
            <v>10600</v>
          </cell>
        </row>
        <row r="3065">
          <cell r="B3065">
            <v>282411</v>
          </cell>
          <cell r="C3065" t="str">
            <v>溜ます･(既製品)</v>
          </cell>
          <cell r="D3065" t="str">
            <v>雑排水用･内法36×36㎝･深46㎝･人力堀</v>
          </cell>
          <cell r="E3065" t="str">
            <v>ヶ所</v>
          </cell>
          <cell r="F3065">
            <v>11600</v>
          </cell>
          <cell r="G3065" t="str">
            <v>P-132</v>
          </cell>
          <cell r="H3065">
            <v>12180</v>
          </cell>
          <cell r="I3065">
            <v>12100</v>
          </cell>
        </row>
        <row r="3066">
          <cell r="B3066">
            <v>282415</v>
          </cell>
          <cell r="C3066" t="str">
            <v>溜ます･(既製品)</v>
          </cell>
          <cell r="D3066" t="str">
            <v>雑排水用･内法45×45㎝･深52㎝･人力堀</v>
          </cell>
          <cell r="E3066" t="str">
            <v>ヶ所</v>
          </cell>
          <cell r="F3066">
            <v>14600</v>
          </cell>
          <cell r="G3066" t="str">
            <v>P-132</v>
          </cell>
          <cell r="H3066">
            <v>15330</v>
          </cell>
          <cell r="I3066">
            <v>15300</v>
          </cell>
        </row>
        <row r="3067">
          <cell r="B3067">
            <v>282421</v>
          </cell>
          <cell r="C3067" t="str">
            <v>溜ます･(既製品)</v>
          </cell>
          <cell r="D3067" t="str">
            <v>雑排水用･内法60×60㎝･深55㎝･人力堀</v>
          </cell>
          <cell r="E3067" t="str">
            <v>ヶ所</v>
          </cell>
          <cell r="F3067">
            <v>20400</v>
          </cell>
          <cell r="G3067" t="str">
            <v>P-132</v>
          </cell>
          <cell r="H3067">
            <v>21420</v>
          </cell>
          <cell r="I3067">
            <v>21400</v>
          </cell>
        </row>
        <row r="3068">
          <cell r="B3068">
            <v>282501</v>
          </cell>
          <cell r="C3068" t="str">
            <v>汚水兼用ます･(既製品)</v>
          </cell>
          <cell r="D3068" t="str">
            <v>ｲﾝﾊﾞｰﾄ付･内法30×30㎝･深45㎝･人力堀</v>
          </cell>
          <cell r="E3068" t="str">
            <v>ヶ所</v>
          </cell>
          <cell r="F3068">
            <v>14700</v>
          </cell>
          <cell r="G3068" t="str">
            <v>P-132</v>
          </cell>
          <cell r="H3068">
            <v>15435</v>
          </cell>
          <cell r="I3068">
            <v>15400</v>
          </cell>
        </row>
        <row r="3069">
          <cell r="B3069">
            <v>282505</v>
          </cell>
          <cell r="C3069" t="str">
            <v>汚水兼用ます･(既製品)</v>
          </cell>
          <cell r="D3069" t="str">
            <v>ｲﾝﾊﾞｰﾄ付･内法30×30㎝･深60㎝･人力堀</v>
          </cell>
          <cell r="E3069" t="str">
            <v>ヶ所</v>
          </cell>
          <cell r="F3069">
            <v>16800</v>
          </cell>
          <cell r="G3069" t="str">
            <v>P-132</v>
          </cell>
          <cell r="H3069">
            <v>17640</v>
          </cell>
          <cell r="I3069">
            <v>17600</v>
          </cell>
        </row>
        <row r="3070">
          <cell r="B3070">
            <v>282511</v>
          </cell>
          <cell r="C3070" t="str">
            <v>汚水兼用ます･(既製品)</v>
          </cell>
          <cell r="D3070" t="str">
            <v>ｲﾝﾊﾞｰﾄ付･内法36×36㎝･深45㎝･人力堀</v>
          </cell>
          <cell r="E3070" t="str">
            <v>ヶ所</v>
          </cell>
          <cell r="F3070">
            <v>15600</v>
          </cell>
          <cell r="G3070" t="str">
            <v>P-132</v>
          </cell>
          <cell r="H3070">
            <v>16380</v>
          </cell>
          <cell r="I3070">
            <v>16300</v>
          </cell>
        </row>
        <row r="3071">
          <cell r="B3071">
            <v>282515</v>
          </cell>
          <cell r="C3071" t="str">
            <v>汚水兼用ます･(既製品)</v>
          </cell>
          <cell r="D3071" t="str">
            <v>ｲﾝﾊﾞｰﾄ付･内法36×36㎝･深60㎝･人力堀</v>
          </cell>
          <cell r="E3071" t="str">
            <v>ヶ所</v>
          </cell>
          <cell r="F3071">
            <v>18100</v>
          </cell>
          <cell r="G3071" t="str">
            <v>P-132</v>
          </cell>
          <cell r="H3071">
            <v>19005</v>
          </cell>
          <cell r="I3071">
            <v>19000</v>
          </cell>
        </row>
        <row r="3072">
          <cell r="B3072">
            <v>282517</v>
          </cell>
          <cell r="C3072" t="str">
            <v>汚水兼用ます･(既製品)</v>
          </cell>
          <cell r="D3072" t="str">
            <v>ｲﾝﾊﾞｰﾄ付･内法36×36㎝･深75㎝･人力堀</v>
          </cell>
          <cell r="E3072" t="str">
            <v>ヶ所</v>
          </cell>
          <cell r="F3072">
            <v>20400</v>
          </cell>
          <cell r="G3072" t="str">
            <v>P-132</v>
          </cell>
          <cell r="H3072">
            <v>21420</v>
          </cell>
          <cell r="I3072">
            <v>21400</v>
          </cell>
        </row>
        <row r="3073">
          <cell r="B3073">
            <v>282521</v>
          </cell>
          <cell r="C3073" t="str">
            <v>汚水兼用ます･(既製品)</v>
          </cell>
          <cell r="D3073" t="str">
            <v>ｲﾝﾊﾞｰﾄ付･内法45×45㎝･深45㎝･人力堀</v>
          </cell>
          <cell r="E3073" t="str">
            <v>ヶ所</v>
          </cell>
          <cell r="F3073">
            <v>20600</v>
          </cell>
          <cell r="G3073" t="str">
            <v>P-132</v>
          </cell>
          <cell r="H3073">
            <v>21630</v>
          </cell>
          <cell r="I3073">
            <v>21600</v>
          </cell>
        </row>
        <row r="3074">
          <cell r="B3074">
            <v>282525</v>
          </cell>
          <cell r="C3074" t="str">
            <v>汚水兼用ます･(既製品)</v>
          </cell>
          <cell r="D3074" t="str">
            <v>ｲﾝﾊﾞｰﾄ付･内法45×45㎝･深60㎝･人力堀</v>
          </cell>
          <cell r="E3074" t="str">
            <v>ヶ所</v>
          </cell>
          <cell r="F3074">
            <v>23900</v>
          </cell>
          <cell r="G3074" t="str">
            <v>P-132</v>
          </cell>
          <cell r="H3074">
            <v>25095</v>
          </cell>
          <cell r="I3074">
            <v>25000</v>
          </cell>
        </row>
        <row r="3075">
          <cell r="B3075">
            <v>282527</v>
          </cell>
          <cell r="C3075" t="str">
            <v>汚水兼用ます･(既製品)</v>
          </cell>
          <cell r="D3075" t="str">
            <v>ｲﾝﾊﾞｰﾄ付･内法45×45㎝･深75㎝･人力堀</v>
          </cell>
          <cell r="E3075" t="str">
            <v>ヶ所</v>
          </cell>
          <cell r="F3075">
            <v>27200</v>
          </cell>
          <cell r="G3075" t="str">
            <v>P-132</v>
          </cell>
          <cell r="H3075">
            <v>28560</v>
          </cell>
          <cell r="I3075">
            <v>28500</v>
          </cell>
        </row>
        <row r="3076">
          <cell r="B3076">
            <v>282528</v>
          </cell>
          <cell r="C3076" t="str">
            <v>汚水兼用ます･(既製品)</v>
          </cell>
          <cell r="D3076" t="str">
            <v>ｲﾝﾊﾞｰﾄ付･内法45×45㎝･深90㎝･人力堀</v>
          </cell>
          <cell r="E3076" t="str">
            <v>ヶ所</v>
          </cell>
          <cell r="F3076">
            <v>30600</v>
          </cell>
          <cell r="G3076" t="str">
            <v>P-132</v>
          </cell>
          <cell r="H3076">
            <v>32130</v>
          </cell>
          <cell r="I3076">
            <v>32100</v>
          </cell>
        </row>
        <row r="3077">
          <cell r="B3077">
            <v>282531</v>
          </cell>
          <cell r="C3077" t="str">
            <v>汚水兼用ます･(既製品)</v>
          </cell>
          <cell r="D3077" t="str">
            <v>ｲﾝﾊﾞｰﾄ付･内法60×60㎝･深60㎝･人力堀</v>
          </cell>
          <cell r="E3077" t="str">
            <v>ヶ所</v>
          </cell>
          <cell r="F3077">
            <v>29900</v>
          </cell>
          <cell r="G3077" t="str">
            <v>P-132</v>
          </cell>
          <cell r="H3077">
            <v>31395</v>
          </cell>
          <cell r="I3077">
            <v>31300</v>
          </cell>
        </row>
        <row r="3078">
          <cell r="B3078">
            <v>282535</v>
          </cell>
          <cell r="C3078" t="str">
            <v>汚水兼用ます･(既製品)</v>
          </cell>
          <cell r="D3078" t="str">
            <v>ｲﾝﾊﾞｰﾄ付･内法60×60㎝･深75㎝･人力堀</v>
          </cell>
          <cell r="E3078" t="str">
            <v>ヶ所</v>
          </cell>
          <cell r="F3078">
            <v>34600</v>
          </cell>
          <cell r="G3078" t="str">
            <v>P-132</v>
          </cell>
          <cell r="H3078">
            <v>36330</v>
          </cell>
          <cell r="I3078">
            <v>36300</v>
          </cell>
        </row>
        <row r="3079">
          <cell r="B3079">
            <v>282537</v>
          </cell>
          <cell r="C3079" t="str">
            <v>汚水兼用ます･(既製品)</v>
          </cell>
          <cell r="D3079" t="str">
            <v>ｲﾝﾊﾞｰﾄ付･内法60×60㎝･深90㎝･人力堀</v>
          </cell>
          <cell r="E3079" t="str">
            <v>ヶ所</v>
          </cell>
          <cell r="F3079">
            <v>39200</v>
          </cell>
          <cell r="G3079" t="str">
            <v>P-132</v>
          </cell>
          <cell r="H3079">
            <v>41160</v>
          </cell>
          <cell r="I3079">
            <v>41100</v>
          </cell>
        </row>
        <row r="3080">
          <cell r="B3080">
            <v>282538</v>
          </cell>
          <cell r="C3080" t="str">
            <v>汚水兼用ます･(既製品)</v>
          </cell>
          <cell r="D3080" t="str">
            <v>ｲﾝﾊﾞｰﾄ付･内法60×60㎝･深120㎝･人力堀</v>
          </cell>
          <cell r="E3080" t="str">
            <v>ヶ所</v>
          </cell>
          <cell r="F3080">
            <v>47600</v>
          </cell>
          <cell r="G3080" t="str">
            <v>P-132</v>
          </cell>
          <cell r="H3080">
            <v>49980</v>
          </cell>
          <cell r="I3080">
            <v>49900</v>
          </cell>
        </row>
        <row r="3081">
          <cell r="B3081">
            <v>282541</v>
          </cell>
          <cell r="C3081" t="str">
            <v>ｺﾝｸﾘｰﾄ造ます</v>
          </cell>
          <cell r="D3081" t="str">
            <v>内法30×30㎝･深30㎝･人力堀</v>
          </cell>
          <cell r="E3081" t="str">
            <v>ヶ所</v>
          </cell>
          <cell r="F3081">
            <v>11100</v>
          </cell>
          <cell r="G3081" t="str">
            <v>P-132</v>
          </cell>
          <cell r="H3081">
            <v>11655</v>
          </cell>
          <cell r="I3081">
            <v>11600</v>
          </cell>
        </row>
        <row r="3082">
          <cell r="B3082">
            <v>282545</v>
          </cell>
          <cell r="C3082" t="str">
            <v>ｺﾝｸﾘｰﾄ造ます</v>
          </cell>
          <cell r="D3082" t="str">
            <v>内法30×30㎝･深45㎝･人力堀</v>
          </cell>
          <cell r="E3082" t="str">
            <v>ヶ所</v>
          </cell>
          <cell r="F3082">
            <v>14800</v>
          </cell>
          <cell r="G3082" t="str">
            <v>P-132</v>
          </cell>
          <cell r="H3082">
            <v>15540</v>
          </cell>
          <cell r="I3082">
            <v>15500</v>
          </cell>
        </row>
        <row r="3083">
          <cell r="B3083">
            <v>282547</v>
          </cell>
          <cell r="C3083" t="str">
            <v>ｺﾝｸﾘｰﾄ造ます</v>
          </cell>
          <cell r="D3083" t="str">
            <v>内法30×30㎝･深60㎝･人力堀</v>
          </cell>
          <cell r="E3083" t="str">
            <v>ヶ所</v>
          </cell>
          <cell r="F3083">
            <v>18800</v>
          </cell>
          <cell r="G3083" t="str">
            <v>P-132</v>
          </cell>
          <cell r="H3083">
            <v>19740</v>
          </cell>
          <cell r="I3083">
            <v>19700</v>
          </cell>
        </row>
        <row r="3084">
          <cell r="B3084">
            <v>282551</v>
          </cell>
          <cell r="C3084" t="str">
            <v>ｺﾝｸﾘｰﾄ造ます</v>
          </cell>
          <cell r="D3084" t="str">
            <v>内法45×45㎝･深45㎝･人力堀</v>
          </cell>
          <cell r="E3084" t="str">
            <v>ヶ所</v>
          </cell>
          <cell r="F3084">
            <v>21600</v>
          </cell>
          <cell r="G3084" t="str">
            <v>P-132</v>
          </cell>
          <cell r="H3084">
            <v>22680</v>
          </cell>
          <cell r="I3084">
            <v>22600</v>
          </cell>
        </row>
        <row r="3085">
          <cell r="B3085">
            <v>282555</v>
          </cell>
          <cell r="C3085" t="str">
            <v>ｺﾝｸﾘｰﾄ造ます</v>
          </cell>
          <cell r="D3085" t="str">
            <v>内法45×45㎝･深60㎝･人力堀</v>
          </cell>
          <cell r="E3085" t="str">
            <v>ヶ所</v>
          </cell>
          <cell r="F3085">
            <v>26700</v>
          </cell>
          <cell r="G3085" t="str">
            <v>P-132</v>
          </cell>
          <cell r="H3085">
            <v>28035</v>
          </cell>
          <cell r="I3085">
            <v>28000</v>
          </cell>
        </row>
        <row r="3086">
          <cell r="B3086">
            <v>282557</v>
          </cell>
          <cell r="C3086" t="str">
            <v>ｺﾝｸﾘｰﾄ造ます</v>
          </cell>
          <cell r="D3086" t="str">
            <v>内法45×45㎝･深75㎝･人力堀</v>
          </cell>
          <cell r="E3086" t="str">
            <v>ヶ所</v>
          </cell>
          <cell r="F3086">
            <v>31900</v>
          </cell>
          <cell r="G3086" t="str">
            <v>P-132</v>
          </cell>
          <cell r="H3086">
            <v>33495</v>
          </cell>
          <cell r="I3086">
            <v>33400</v>
          </cell>
        </row>
        <row r="3087">
          <cell r="B3087">
            <v>282561</v>
          </cell>
          <cell r="C3087" t="str">
            <v>ｺﾝｸﾘｰﾄ造ます</v>
          </cell>
          <cell r="D3087" t="str">
            <v>内法60×60㎝･深60㎝･人力堀</v>
          </cell>
          <cell r="E3087" t="str">
            <v>ヶ所</v>
          </cell>
          <cell r="F3087">
            <v>35700</v>
          </cell>
          <cell r="G3087" t="str">
            <v>P-132</v>
          </cell>
          <cell r="H3087">
            <v>37485</v>
          </cell>
          <cell r="I3087">
            <v>37400</v>
          </cell>
        </row>
        <row r="3088">
          <cell r="B3088">
            <v>282565</v>
          </cell>
          <cell r="C3088" t="str">
            <v>ｺﾝｸﾘｰﾄ造ます</v>
          </cell>
          <cell r="D3088" t="str">
            <v>内法60×60㎝･深75㎝･人力堀</v>
          </cell>
          <cell r="E3088" t="str">
            <v>ヶ所</v>
          </cell>
          <cell r="F3088">
            <v>42300</v>
          </cell>
          <cell r="G3088" t="str">
            <v>P-132</v>
          </cell>
          <cell r="H3088">
            <v>44415</v>
          </cell>
          <cell r="I3088">
            <v>44400</v>
          </cell>
        </row>
        <row r="3089">
          <cell r="B3089">
            <v>282567</v>
          </cell>
          <cell r="C3089" t="str">
            <v>ｺﾝｸﾘｰﾄ造ます</v>
          </cell>
          <cell r="D3089" t="str">
            <v>内法60×60㎝･深90㎝･人力堀</v>
          </cell>
          <cell r="E3089" t="str">
            <v>ヶ所</v>
          </cell>
          <cell r="F3089">
            <v>49000</v>
          </cell>
          <cell r="G3089" t="str">
            <v>P-132</v>
          </cell>
          <cell r="H3089">
            <v>51450</v>
          </cell>
          <cell r="I3089">
            <v>51400</v>
          </cell>
        </row>
        <row r="3090">
          <cell r="B3090">
            <v>282568</v>
          </cell>
          <cell r="C3090" t="str">
            <v>ｺﾝｸﾘｰﾄ造ます</v>
          </cell>
          <cell r="D3090" t="str">
            <v>内法60×60㎝･深120㎝･人力堀</v>
          </cell>
          <cell r="E3090" t="str">
            <v>ヶ所</v>
          </cell>
          <cell r="F3090">
            <v>62300</v>
          </cell>
          <cell r="G3090" t="str">
            <v>P-132</v>
          </cell>
          <cell r="H3090">
            <v>65415</v>
          </cell>
          <cell r="I3090">
            <v>65400</v>
          </cell>
        </row>
        <row r="3091">
          <cell r="B3091">
            <v>282571</v>
          </cell>
          <cell r="C3091" t="str">
            <v>れんが積ます</v>
          </cell>
          <cell r="D3091" t="str">
            <v>内法34×34㎝･深37㎝･人力堀</v>
          </cell>
          <cell r="E3091" t="str">
            <v>ヶ所</v>
          </cell>
          <cell r="F3091">
            <v>15000</v>
          </cell>
          <cell r="G3091" t="str">
            <v>P-132</v>
          </cell>
          <cell r="H3091">
            <v>15750</v>
          </cell>
          <cell r="I3091">
            <v>15700</v>
          </cell>
        </row>
        <row r="3092">
          <cell r="B3092">
            <v>282575</v>
          </cell>
          <cell r="C3092" t="str">
            <v>れんが積ます</v>
          </cell>
          <cell r="D3092" t="str">
            <v>内法34×34㎝･深50㎝･人力堀</v>
          </cell>
          <cell r="E3092" t="str">
            <v>ヶ所</v>
          </cell>
          <cell r="F3092">
            <v>19300</v>
          </cell>
          <cell r="G3092" t="str">
            <v>P-132</v>
          </cell>
          <cell r="H3092">
            <v>20265</v>
          </cell>
          <cell r="I3092">
            <v>20200</v>
          </cell>
        </row>
        <row r="3093">
          <cell r="B3093">
            <v>282577</v>
          </cell>
          <cell r="C3093" t="str">
            <v>れんが積ます</v>
          </cell>
          <cell r="D3093" t="str">
            <v>内法34×34㎝･深63㎝･人力堀</v>
          </cell>
          <cell r="E3093" t="str">
            <v>ヶ所</v>
          </cell>
          <cell r="F3093">
            <v>23700</v>
          </cell>
          <cell r="G3093" t="str">
            <v>P-132</v>
          </cell>
          <cell r="H3093">
            <v>24885</v>
          </cell>
          <cell r="I3093">
            <v>24800</v>
          </cell>
        </row>
        <row r="3094">
          <cell r="B3094">
            <v>282601</v>
          </cell>
          <cell r="C3094" t="str">
            <v>しん透桝</v>
          </cell>
          <cell r="D3094" t="str">
            <v>φ70㎝･しん透層250㎝</v>
          </cell>
          <cell r="E3094" t="str">
            <v>ヶ所</v>
          </cell>
          <cell r="F3094">
            <v>125100</v>
          </cell>
          <cell r="G3094" t="str">
            <v>P-132</v>
          </cell>
          <cell r="H3094">
            <v>131355</v>
          </cell>
          <cell r="I3094">
            <v>131300</v>
          </cell>
        </row>
        <row r="3095">
          <cell r="B3095">
            <v>282611</v>
          </cell>
          <cell r="C3095" t="str">
            <v>しん透桝</v>
          </cell>
          <cell r="D3095" t="str">
            <v>φ70㎝･しん透層350㎝</v>
          </cell>
          <cell r="E3095" t="str">
            <v>ヶ所</v>
          </cell>
          <cell r="F3095">
            <v>169200</v>
          </cell>
          <cell r="G3095" t="str">
            <v>P-132</v>
          </cell>
          <cell r="H3095">
            <v>177660</v>
          </cell>
          <cell r="I3095">
            <v>177600</v>
          </cell>
        </row>
        <row r="3096">
          <cell r="B3096">
            <v>282621</v>
          </cell>
          <cell r="C3096" t="str">
            <v>しん透桝</v>
          </cell>
          <cell r="D3096" t="str">
            <v>φ90㎝･しん透層350㎝</v>
          </cell>
          <cell r="E3096" t="str">
            <v>ヶ所</v>
          </cell>
          <cell r="F3096">
            <v>213200</v>
          </cell>
          <cell r="G3096" t="str">
            <v>P-132</v>
          </cell>
          <cell r="H3096">
            <v>223860</v>
          </cell>
          <cell r="I3096">
            <v>223800</v>
          </cell>
        </row>
        <row r="3097">
          <cell r="B3097">
            <v>282631</v>
          </cell>
          <cell r="C3097" t="str">
            <v>しん透桝</v>
          </cell>
          <cell r="D3097" t="str">
            <v>φ90㎝･しん透層450㎝</v>
          </cell>
          <cell r="E3097" t="str">
            <v>ヶ所</v>
          </cell>
          <cell r="F3097">
            <v>280900</v>
          </cell>
          <cell r="G3097" t="str">
            <v>P-132</v>
          </cell>
          <cell r="H3097">
            <v>294945</v>
          </cell>
          <cell r="I3097">
            <v>294900</v>
          </cell>
        </row>
        <row r="3098">
          <cell r="B3098">
            <v>283001</v>
          </cell>
          <cell r="C3098" t="str">
            <v>浴槽･(ﾎﾟﾘ)</v>
          </cell>
          <cell r="D3098" t="str">
            <v>W80×D70×H60㎝･(和風)</v>
          </cell>
          <cell r="E3098" t="str">
            <v>基</v>
          </cell>
          <cell r="F3098">
            <v>37100</v>
          </cell>
          <cell r="G3098" t="str">
            <v>P-133</v>
          </cell>
          <cell r="H3098">
            <v>38955</v>
          </cell>
          <cell r="I3098">
            <v>38900</v>
          </cell>
        </row>
        <row r="3099">
          <cell r="B3099">
            <v>283005</v>
          </cell>
          <cell r="C3099" t="str">
            <v>浴槽･(ﾎﾟﾘ)</v>
          </cell>
          <cell r="D3099" t="str">
            <v>W100×D72×H66㎝･(和風)</v>
          </cell>
          <cell r="E3099" t="str">
            <v>基</v>
          </cell>
          <cell r="F3099">
            <v>48000</v>
          </cell>
          <cell r="G3099" t="str">
            <v>P-133</v>
          </cell>
          <cell r="H3099">
            <v>50400</v>
          </cell>
          <cell r="I3099">
            <v>50400</v>
          </cell>
        </row>
        <row r="3100">
          <cell r="B3100">
            <v>283011</v>
          </cell>
          <cell r="C3100" t="str">
            <v>浴槽･(ﾎﾟﾘ)</v>
          </cell>
          <cell r="D3100" t="str">
            <v>W152×D73.5×H52㎝･(洋風)</v>
          </cell>
          <cell r="E3100" t="str">
            <v>基</v>
          </cell>
          <cell r="F3100">
            <v>99900</v>
          </cell>
          <cell r="G3100" t="str">
            <v>P-133</v>
          </cell>
          <cell r="H3100">
            <v>104895</v>
          </cell>
          <cell r="I3100">
            <v>104800</v>
          </cell>
        </row>
        <row r="3101">
          <cell r="B3101">
            <v>283021</v>
          </cell>
          <cell r="C3101" t="str">
            <v>浴槽･(ﾎｰﾛ)</v>
          </cell>
          <cell r="D3101" t="str">
            <v>W80×D70×H64㎝･(洋風)</v>
          </cell>
          <cell r="E3101" t="str">
            <v>基</v>
          </cell>
          <cell r="F3101">
            <v>89100</v>
          </cell>
          <cell r="G3101" t="str">
            <v>P-133</v>
          </cell>
          <cell r="H3101">
            <v>93555</v>
          </cell>
          <cell r="I3101">
            <v>93500</v>
          </cell>
        </row>
        <row r="3102">
          <cell r="B3102">
            <v>283025</v>
          </cell>
          <cell r="C3102" t="str">
            <v>浴槽･(ﾎｰﾛ)</v>
          </cell>
          <cell r="D3102" t="str">
            <v>W110×D72×H59.2㎝･(洋風)</v>
          </cell>
          <cell r="E3102" t="str">
            <v>基</v>
          </cell>
          <cell r="F3102">
            <v>110600</v>
          </cell>
          <cell r="G3102" t="str">
            <v>P-133</v>
          </cell>
          <cell r="H3102">
            <v>116130</v>
          </cell>
          <cell r="I3102">
            <v>116100</v>
          </cell>
        </row>
        <row r="3103">
          <cell r="B3103">
            <v>283031</v>
          </cell>
          <cell r="C3103" t="str">
            <v>浴槽･(ﾎｰﾛ)</v>
          </cell>
          <cell r="D3103" t="str">
            <v>W120×D72×65㎝･(洋風)</v>
          </cell>
          <cell r="E3103" t="str">
            <v>基</v>
          </cell>
          <cell r="F3103">
            <v>120600</v>
          </cell>
          <cell r="G3103" t="str">
            <v>P-133</v>
          </cell>
          <cell r="H3103">
            <v>126630</v>
          </cell>
          <cell r="I3103">
            <v>126600</v>
          </cell>
        </row>
        <row r="3104">
          <cell r="B3104">
            <v>283041</v>
          </cell>
          <cell r="C3104" t="str">
            <v>浴槽･(ｽﾃﾝﾚｽ)</v>
          </cell>
          <cell r="D3104" t="str">
            <v>W92×D72×H65㎝･(洋風)</v>
          </cell>
          <cell r="E3104" t="str">
            <v>基</v>
          </cell>
          <cell r="F3104">
            <v>86000</v>
          </cell>
          <cell r="G3104" t="str">
            <v>P-133</v>
          </cell>
          <cell r="H3104">
            <v>90300</v>
          </cell>
          <cell r="I3104">
            <v>90300</v>
          </cell>
        </row>
        <row r="3105">
          <cell r="B3105">
            <v>283045</v>
          </cell>
          <cell r="C3105" t="str">
            <v>浴槽･(ｽﾃﾝﾚｽ)</v>
          </cell>
          <cell r="D3105" t="str">
            <v>W102×D72×H65㎝･(洋風)</v>
          </cell>
          <cell r="E3105" t="str">
            <v>基</v>
          </cell>
          <cell r="F3105">
            <v>86700</v>
          </cell>
          <cell r="G3105" t="str">
            <v>P-133</v>
          </cell>
          <cell r="H3105">
            <v>91035</v>
          </cell>
          <cell r="I3105">
            <v>91000</v>
          </cell>
        </row>
        <row r="3106">
          <cell r="B3106">
            <v>283051</v>
          </cell>
          <cell r="C3106" t="str">
            <v>浴槽･(ｽﾃﾝﾚｽ)</v>
          </cell>
          <cell r="D3106" t="str">
            <v>W120×D74×H65㎝･(洋風)</v>
          </cell>
          <cell r="E3106" t="str">
            <v>基</v>
          </cell>
          <cell r="F3106">
            <v>106500</v>
          </cell>
          <cell r="G3106" t="str">
            <v>P-133</v>
          </cell>
          <cell r="H3106">
            <v>111825</v>
          </cell>
          <cell r="I3106">
            <v>111800</v>
          </cell>
        </row>
        <row r="3107">
          <cell r="B3107">
            <v>283055</v>
          </cell>
          <cell r="C3107" t="str">
            <v>浴槽･(ｽﾃﾝﾚｽ)</v>
          </cell>
          <cell r="D3107" t="str">
            <v>W145×D90×H56㎝･(洋風)</v>
          </cell>
          <cell r="E3107" t="str">
            <v>基</v>
          </cell>
          <cell r="F3107">
            <v>163900</v>
          </cell>
          <cell r="G3107" t="str">
            <v>P-133</v>
          </cell>
          <cell r="H3107">
            <v>172095</v>
          </cell>
          <cell r="I3107">
            <v>172000</v>
          </cell>
        </row>
        <row r="3108">
          <cell r="B3108">
            <v>283061</v>
          </cell>
          <cell r="C3108" t="str">
            <v>ﾕﾆｯﾄﾊﾞｽ</v>
          </cell>
          <cell r="D3108" t="str">
            <v>D110×W160×H207.5㎝</v>
          </cell>
          <cell r="E3108" t="str">
            <v>基</v>
          </cell>
          <cell r="F3108">
            <v>278300</v>
          </cell>
          <cell r="G3108" t="str">
            <v>P-133</v>
          </cell>
          <cell r="H3108">
            <v>292215</v>
          </cell>
          <cell r="I3108">
            <v>292200</v>
          </cell>
        </row>
        <row r="3109">
          <cell r="B3109">
            <v>283064</v>
          </cell>
          <cell r="C3109" t="str">
            <v>ﾕﾆｯﾄﾊﾞｽ</v>
          </cell>
          <cell r="D3109" t="str">
            <v>D120×W160×H207.5㎝</v>
          </cell>
          <cell r="E3109" t="str">
            <v>基</v>
          </cell>
          <cell r="F3109">
            <v>288800</v>
          </cell>
          <cell r="G3109" t="str">
            <v>P-133</v>
          </cell>
          <cell r="H3109">
            <v>303240</v>
          </cell>
          <cell r="I3109">
            <v>303200</v>
          </cell>
        </row>
        <row r="3110">
          <cell r="B3110">
            <v>283067</v>
          </cell>
          <cell r="C3110" t="str">
            <v>ﾕﾆｯﾄﾊﾞｽ</v>
          </cell>
          <cell r="D3110" t="str">
            <v>D140×W180×H207.5㎝</v>
          </cell>
          <cell r="E3110" t="str">
            <v>基</v>
          </cell>
          <cell r="F3110">
            <v>644800</v>
          </cell>
          <cell r="G3110" t="str">
            <v>P-133</v>
          </cell>
          <cell r="H3110">
            <v>677040</v>
          </cell>
          <cell r="I3110">
            <v>677000</v>
          </cell>
        </row>
        <row r="3111">
          <cell r="B3111">
            <v>283101</v>
          </cell>
          <cell r="C3111" t="str">
            <v>手洗器･(平付き)</v>
          </cell>
          <cell r="D3111" t="str">
            <v>W25×D25㎝</v>
          </cell>
          <cell r="E3111" t="str">
            <v>ヶ所</v>
          </cell>
          <cell r="F3111">
            <v>10100</v>
          </cell>
          <cell r="G3111" t="str">
            <v>P-133</v>
          </cell>
          <cell r="H3111">
            <v>10605</v>
          </cell>
          <cell r="I3111">
            <v>10600</v>
          </cell>
        </row>
        <row r="3112">
          <cell r="B3112">
            <v>283111</v>
          </cell>
          <cell r="C3112" t="str">
            <v>手洗器･(平付き)</v>
          </cell>
          <cell r="D3112" t="str">
            <v>W32×D40㎝</v>
          </cell>
          <cell r="E3112" t="str">
            <v>ヶ所</v>
          </cell>
          <cell r="F3112">
            <v>13200</v>
          </cell>
          <cell r="G3112" t="str">
            <v>P-133</v>
          </cell>
          <cell r="H3112">
            <v>13860</v>
          </cell>
          <cell r="I3112">
            <v>13800</v>
          </cell>
        </row>
        <row r="3113">
          <cell r="B3113">
            <v>283121</v>
          </cell>
          <cell r="C3113" t="str">
            <v>手洗器･(すみ付き)</v>
          </cell>
          <cell r="D3113" t="str">
            <v>W27.8×D23㎝</v>
          </cell>
          <cell r="E3113" t="str">
            <v>ヶ所</v>
          </cell>
          <cell r="F3113">
            <v>10100</v>
          </cell>
          <cell r="G3113" t="str">
            <v>P-133</v>
          </cell>
          <cell r="H3113">
            <v>10605</v>
          </cell>
          <cell r="I3113">
            <v>10600</v>
          </cell>
        </row>
        <row r="3114">
          <cell r="B3114">
            <v>283131</v>
          </cell>
          <cell r="C3114" t="str">
            <v>洗面器･(そで無)</v>
          </cell>
          <cell r="D3114" t="str">
            <v>W43×D53㎝</v>
          </cell>
          <cell r="E3114" t="str">
            <v>ヶ所</v>
          </cell>
          <cell r="F3114">
            <v>24400</v>
          </cell>
          <cell r="G3114" t="str">
            <v>P-133</v>
          </cell>
          <cell r="H3114">
            <v>25620</v>
          </cell>
          <cell r="I3114">
            <v>25600</v>
          </cell>
        </row>
        <row r="3115">
          <cell r="B3115">
            <v>283141</v>
          </cell>
          <cell r="C3115" t="str">
            <v>洗面器･(そで無)</v>
          </cell>
          <cell r="D3115" t="str">
            <v>W46×D56㎝</v>
          </cell>
          <cell r="E3115" t="str">
            <v>ヶ所</v>
          </cell>
          <cell r="F3115">
            <v>31400</v>
          </cell>
          <cell r="G3115" t="str">
            <v>P-133</v>
          </cell>
          <cell r="H3115">
            <v>32970</v>
          </cell>
          <cell r="I3115">
            <v>32900</v>
          </cell>
        </row>
        <row r="3116">
          <cell r="B3116">
            <v>283201</v>
          </cell>
          <cell r="C3116" t="str">
            <v>洗面化粧ﾕﾆｯﾄ</v>
          </cell>
          <cell r="D3116" t="str">
            <v>W50㎝･単水栓･化粧鏡付</v>
          </cell>
          <cell r="E3116" t="str">
            <v>ヶ所</v>
          </cell>
          <cell r="F3116">
            <v>45600</v>
          </cell>
          <cell r="G3116" t="str">
            <v>P-133</v>
          </cell>
          <cell r="H3116">
            <v>47880</v>
          </cell>
          <cell r="I3116">
            <v>47800</v>
          </cell>
        </row>
        <row r="3117">
          <cell r="B3117">
            <v>283211</v>
          </cell>
          <cell r="C3117" t="str">
            <v>洗面化粧ﾕﾆｯﾄ</v>
          </cell>
          <cell r="D3117" t="str">
            <v>W60㎝･ｼﾝｸﾞﾙﾚﾊﾞｰ混合水栓･化粧鏡付</v>
          </cell>
          <cell r="E3117" t="str">
            <v>ヶ所</v>
          </cell>
          <cell r="F3117">
            <v>68700</v>
          </cell>
          <cell r="G3117" t="str">
            <v>P-133</v>
          </cell>
          <cell r="H3117">
            <v>72135</v>
          </cell>
          <cell r="I3117">
            <v>72100</v>
          </cell>
        </row>
        <row r="3118">
          <cell r="B3118">
            <v>283221</v>
          </cell>
          <cell r="C3118" t="str">
            <v>洗面化粧ﾕﾆｯﾄ</v>
          </cell>
          <cell r="D3118" t="str">
            <v>W75㎝･ｼﾝｸﾞﾙﾚﾊﾞｰ混合水栓･化粧鏡付</v>
          </cell>
          <cell r="E3118" t="str">
            <v>ヶ所</v>
          </cell>
          <cell r="F3118">
            <v>80800</v>
          </cell>
          <cell r="G3118" t="str">
            <v>P-133</v>
          </cell>
          <cell r="H3118">
            <v>84840</v>
          </cell>
          <cell r="I3118">
            <v>84800</v>
          </cell>
        </row>
        <row r="3119">
          <cell r="B3119">
            <v>283231</v>
          </cell>
          <cell r="C3119" t="str">
            <v>洗面化粧ﾕﾆｯﾄ</v>
          </cell>
          <cell r="D3119" t="str">
            <v>W105㎝･ｼﾝｸﾞﾙﾚﾊﾞｰ混合水栓･化粧鏡付</v>
          </cell>
          <cell r="E3119" t="str">
            <v>ヶ所</v>
          </cell>
          <cell r="F3119">
            <v>130000</v>
          </cell>
          <cell r="G3119" t="str">
            <v>P-133</v>
          </cell>
          <cell r="H3119">
            <v>136500</v>
          </cell>
          <cell r="I3119">
            <v>136500</v>
          </cell>
        </row>
        <row r="3120">
          <cell r="B3120">
            <v>283241</v>
          </cell>
          <cell r="C3120" t="str">
            <v>洗面化粧ﾕﾆｯﾄ</v>
          </cell>
          <cell r="D3120" t="str">
            <v>W120㎝･ｼﾝｸﾞﾙﾚﾊﾞｰ混合水栓･化粧鏡付</v>
          </cell>
          <cell r="E3120" t="str">
            <v>ヶ所</v>
          </cell>
          <cell r="F3120">
            <v>260200</v>
          </cell>
          <cell r="G3120" t="str">
            <v>P-133</v>
          </cell>
          <cell r="H3120">
            <v>273210</v>
          </cell>
          <cell r="I3120">
            <v>273200</v>
          </cell>
        </row>
        <row r="3121">
          <cell r="B3121">
            <v>283301</v>
          </cell>
          <cell r="C3121" t="str">
            <v>水洗洋風便器･(腰壁式)</v>
          </cell>
          <cell r="D3121" t="str">
            <v>手洗付隅付ﾛｰﾀﾝｸ･屋内汚水管共</v>
          </cell>
          <cell r="E3121" t="str">
            <v>ヶ所</v>
          </cell>
          <cell r="F3121">
            <v>77400</v>
          </cell>
          <cell r="G3121" t="str">
            <v>P-133</v>
          </cell>
          <cell r="H3121">
            <v>81270</v>
          </cell>
          <cell r="I3121">
            <v>81200</v>
          </cell>
        </row>
        <row r="3122">
          <cell r="B3122">
            <v>283311</v>
          </cell>
          <cell r="C3122" t="str">
            <v>水洗洋風便器･(腰壁式)</v>
          </cell>
          <cell r="D3122" t="str">
            <v>隅付ﾛｰﾀﾝｸ･屋内汚水管共</v>
          </cell>
          <cell r="E3122" t="str">
            <v>ヶ所</v>
          </cell>
          <cell r="F3122">
            <v>76200</v>
          </cell>
          <cell r="G3122" t="str">
            <v>P-133</v>
          </cell>
          <cell r="H3122">
            <v>80010</v>
          </cell>
          <cell r="I3122">
            <v>80000</v>
          </cell>
        </row>
        <row r="3123">
          <cell r="B3123">
            <v>283321</v>
          </cell>
          <cell r="C3123" t="str">
            <v>水洗洋風便器･(腰壁式)</v>
          </cell>
          <cell r="D3123" t="str">
            <v>手洗付密結形ﾛｰﾀﾝｸ･屋内汚水管共</v>
          </cell>
          <cell r="E3123" t="str">
            <v>ヶ所</v>
          </cell>
          <cell r="F3123">
            <v>79100</v>
          </cell>
          <cell r="G3123" t="str">
            <v>P-133</v>
          </cell>
          <cell r="H3123">
            <v>83055</v>
          </cell>
          <cell r="I3123">
            <v>83000</v>
          </cell>
        </row>
        <row r="3124">
          <cell r="B3124">
            <v>283331</v>
          </cell>
          <cell r="C3124" t="str">
            <v>水洗和風便器･(両用式)</v>
          </cell>
          <cell r="D3124" t="str">
            <v>隅付ﾛｰﾀﾝｸ･屋内汚水管共</v>
          </cell>
          <cell r="E3124" t="str">
            <v>ヶ所</v>
          </cell>
          <cell r="F3124">
            <v>76000</v>
          </cell>
          <cell r="G3124" t="str">
            <v>P-133</v>
          </cell>
          <cell r="H3124">
            <v>79800</v>
          </cell>
          <cell r="I3124">
            <v>79800</v>
          </cell>
        </row>
        <row r="3125">
          <cell r="B3125">
            <v>283341</v>
          </cell>
          <cell r="C3125" t="str">
            <v>水洗和風便器･(両用式)</v>
          </cell>
          <cell r="D3125" t="str">
            <v>手洗付隅付ﾛｰﾀﾝｸ･屋内汚水管共</v>
          </cell>
          <cell r="E3125" t="str">
            <v>ヶ所</v>
          </cell>
          <cell r="F3125">
            <v>77400</v>
          </cell>
          <cell r="G3125" t="str">
            <v>P-133</v>
          </cell>
          <cell r="H3125">
            <v>81270</v>
          </cell>
          <cell r="I3125">
            <v>81200</v>
          </cell>
        </row>
        <row r="3126">
          <cell r="B3126">
            <v>283351</v>
          </cell>
          <cell r="C3126" t="str">
            <v>ｳｫｼｭﾚｯﾄ(加算額)</v>
          </cell>
          <cell r="D3126" t="str">
            <v>便座保温･温風乾燥なし</v>
          </cell>
          <cell r="E3126" t="str">
            <v>ヶ所</v>
          </cell>
          <cell r="F3126">
            <v>66600</v>
          </cell>
          <cell r="G3126" t="str">
            <v>P-133</v>
          </cell>
          <cell r="H3126">
            <v>69930</v>
          </cell>
          <cell r="I3126">
            <v>69900</v>
          </cell>
        </row>
        <row r="3127">
          <cell r="B3127">
            <v>283361</v>
          </cell>
          <cell r="C3127" t="str">
            <v>ｳｫｼｭﾚｯﾄ(加算額)</v>
          </cell>
          <cell r="D3127" t="str">
            <v>便座保温･温風乾燥付き</v>
          </cell>
          <cell r="E3127" t="str">
            <v>ヶ所</v>
          </cell>
          <cell r="F3127">
            <v>86700</v>
          </cell>
          <cell r="G3127" t="str">
            <v>P-133</v>
          </cell>
          <cell r="H3127">
            <v>91035</v>
          </cell>
          <cell r="I3127">
            <v>91000</v>
          </cell>
        </row>
        <row r="3128">
          <cell r="B3128">
            <v>283371</v>
          </cell>
          <cell r="C3128" t="str">
            <v>水洗小便器</v>
          </cell>
          <cell r="D3128" t="str">
            <v>ｽﾄｰﾙ型･屋内汚水管共</v>
          </cell>
          <cell r="E3128" t="str">
            <v>ヶ所</v>
          </cell>
          <cell r="F3128">
            <v>68600</v>
          </cell>
          <cell r="G3128" t="str">
            <v>P-133</v>
          </cell>
          <cell r="H3128">
            <v>72030</v>
          </cell>
          <cell r="I3128">
            <v>72000</v>
          </cell>
        </row>
        <row r="3129">
          <cell r="B3129">
            <v>283381</v>
          </cell>
          <cell r="C3129" t="str">
            <v>水洗小便器</v>
          </cell>
          <cell r="D3129" t="str">
            <v>壁掛ｽﾄｰﾙ型･屋内汚水管共</v>
          </cell>
          <cell r="E3129" t="str">
            <v>ヶ所</v>
          </cell>
          <cell r="F3129">
            <v>55300</v>
          </cell>
          <cell r="G3129" t="str">
            <v>P-133</v>
          </cell>
          <cell r="H3129">
            <v>58065</v>
          </cell>
          <cell r="I3129">
            <v>58000</v>
          </cell>
        </row>
        <row r="3130">
          <cell r="B3130">
            <v>283401</v>
          </cell>
          <cell r="C3130" t="str">
            <v>簡易水洗洋風便器</v>
          </cell>
          <cell r="D3130" t="str">
            <v>屋内汚水管共</v>
          </cell>
          <cell r="E3130" t="str">
            <v>ヶ所</v>
          </cell>
          <cell r="F3130">
            <v>109600</v>
          </cell>
          <cell r="G3130" t="str">
            <v>P-133</v>
          </cell>
          <cell r="H3130">
            <v>115080</v>
          </cell>
          <cell r="I3130">
            <v>115000</v>
          </cell>
        </row>
        <row r="3131">
          <cell r="B3131">
            <v>283411</v>
          </cell>
          <cell r="C3131" t="str">
            <v>簡易水洗和風便器</v>
          </cell>
          <cell r="D3131" t="str">
            <v>屋内汚水管共</v>
          </cell>
          <cell r="E3131" t="str">
            <v>ヶ所</v>
          </cell>
          <cell r="F3131">
            <v>117800</v>
          </cell>
          <cell r="G3131" t="str">
            <v>P-133</v>
          </cell>
          <cell r="H3131">
            <v>123690</v>
          </cell>
          <cell r="I3131">
            <v>123600</v>
          </cell>
        </row>
        <row r="3132">
          <cell r="B3132">
            <v>283421</v>
          </cell>
          <cell r="C3132" t="str">
            <v>非水洗腰掛便器</v>
          </cell>
          <cell r="D3132" t="str">
            <v/>
          </cell>
          <cell r="E3132" t="str">
            <v>ヶ所</v>
          </cell>
          <cell r="F3132">
            <v>20500</v>
          </cell>
          <cell r="G3132" t="str">
            <v>P-133</v>
          </cell>
          <cell r="H3132">
            <v>21525</v>
          </cell>
          <cell r="I3132">
            <v>21500</v>
          </cell>
        </row>
        <row r="3133">
          <cell r="B3133">
            <v>283431</v>
          </cell>
          <cell r="C3133" t="str">
            <v>非水洗両用便器</v>
          </cell>
          <cell r="D3133" t="str">
            <v/>
          </cell>
          <cell r="E3133" t="str">
            <v>ヶ所</v>
          </cell>
          <cell r="F3133">
            <v>11100</v>
          </cell>
          <cell r="G3133" t="str">
            <v>P-133</v>
          </cell>
          <cell r="H3133">
            <v>11655</v>
          </cell>
          <cell r="I3133">
            <v>11600</v>
          </cell>
        </row>
        <row r="3134">
          <cell r="B3134">
            <v>283441</v>
          </cell>
          <cell r="C3134" t="str">
            <v>非水洗半底便器</v>
          </cell>
          <cell r="D3134" t="str">
            <v/>
          </cell>
          <cell r="E3134" t="str">
            <v>ヶ所</v>
          </cell>
          <cell r="F3134">
            <v>10000</v>
          </cell>
          <cell r="G3134" t="str">
            <v>P-133</v>
          </cell>
          <cell r="H3134">
            <v>10500</v>
          </cell>
          <cell r="I3134">
            <v>10500</v>
          </cell>
        </row>
        <row r="3135">
          <cell r="B3135">
            <v>283451</v>
          </cell>
          <cell r="C3135" t="str">
            <v>非水洗壁掛型小便器</v>
          </cell>
          <cell r="D3135" t="str">
            <v/>
          </cell>
          <cell r="E3135" t="str">
            <v>ヶ所</v>
          </cell>
          <cell r="F3135">
            <v>22400</v>
          </cell>
          <cell r="G3135" t="str">
            <v>P-133</v>
          </cell>
          <cell r="H3135">
            <v>23520</v>
          </cell>
          <cell r="I3135">
            <v>23500</v>
          </cell>
        </row>
        <row r="3136">
          <cell r="B3136">
            <v>283501</v>
          </cell>
          <cell r="C3136" t="str">
            <v>浄化槽･(送風機等共)</v>
          </cell>
          <cell r="D3136" t="str">
            <v>合併処理･(し尿+生活雑排水)･5人槽･設置費共</v>
          </cell>
          <cell r="E3136" t="str">
            <v>基</v>
          </cell>
          <cell r="F3136">
            <v>599900</v>
          </cell>
          <cell r="G3136" t="str">
            <v>P-133</v>
          </cell>
          <cell r="H3136">
            <v>629895</v>
          </cell>
          <cell r="I3136">
            <v>629800</v>
          </cell>
        </row>
        <row r="3137">
          <cell r="B3137">
            <v>283511</v>
          </cell>
          <cell r="C3137" t="str">
            <v>浄化槽･(送風機等共)</v>
          </cell>
          <cell r="D3137" t="str">
            <v>合併処理･(し尿+生活雑排水)･6人槽･設置費共</v>
          </cell>
          <cell r="E3137" t="str">
            <v>基</v>
          </cell>
          <cell r="F3137">
            <v>681000</v>
          </cell>
          <cell r="G3137" t="str">
            <v>P-133</v>
          </cell>
          <cell r="H3137">
            <v>715050</v>
          </cell>
          <cell r="I3137">
            <v>715000</v>
          </cell>
        </row>
        <row r="3138">
          <cell r="B3138">
            <v>283521</v>
          </cell>
          <cell r="C3138" t="str">
            <v>浄化槽･(送風機等共)</v>
          </cell>
          <cell r="D3138" t="str">
            <v>合併処理･(し尿+生活雑排水)･7人槽･設置費共</v>
          </cell>
          <cell r="E3138" t="str">
            <v>基</v>
          </cell>
          <cell r="F3138">
            <v>777000</v>
          </cell>
          <cell r="G3138" t="str">
            <v>P-133</v>
          </cell>
          <cell r="H3138">
            <v>815850</v>
          </cell>
          <cell r="I3138">
            <v>815800</v>
          </cell>
        </row>
        <row r="3139">
          <cell r="B3139">
            <v>283531</v>
          </cell>
          <cell r="C3139" t="str">
            <v>浄化槽･(送風機等共)</v>
          </cell>
          <cell r="D3139" t="str">
            <v>合併処理･(し尿+生活雑排水)･8人槽･設置費共</v>
          </cell>
          <cell r="E3139" t="str">
            <v>基</v>
          </cell>
          <cell r="F3139">
            <v>907000</v>
          </cell>
          <cell r="G3139" t="str">
            <v>P-133</v>
          </cell>
          <cell r="H3139">
            <v>952350</v>
          </cell>
          <cell r="I3139">
            <v>952300</v>
          </cell>
        </row>
        <row r="3140">
          <cell r="B3140">
            <v>283541</v>
          </cell>
          <cell r="C3140" t="str">
            <v>浄化槽･(送風機等共)</v>
          </cell>
          <cell r="D3140" t="str">
            <v>合併処理･(し尿+生活雑排水)･10人槽設置費共</v>
          </cell>
          <cell r="E3140" t="str">
            <v>基</v>
          </cell>
          <cell r="F3140">
            <v>1107700</v>
          </cell>
          <cell r="G3140" t="str">
            <v>P-133</v>
          </cell>
          <cell r="H3140">
            <v>1163085</v>
          </cell>
          <cell r="I3140">
            <v>1163000</v>
          </cell>
        </row>
        <row r="3141">
          <cell r="B3141">
            <v>283551</v>
          </cell>
          <cell r="C3141" t="str">
            <v>浄化槽</v>
          </cell>
          <cell r="D3141" t="str">
            <v>分離接触ばっ気方式･14人槽</v>
          </cell>
          <cell r="E3141" t="str">
            <v>基</v>
          </cell>
          <cell r="F3141">
            <v>1928600</v>
          </cell>
          <cell r="G3141" t="str">
            <v>P-133</v>
          </cell>
          <cell r="H3141">
            <v>2025030</v>
          </cell>
          <cell r="I3141">
            <v>2025000</v>
          </cell>
        </row>
        <row r="3142">
          <cell r="B3142">
            <v>283553</v>
          </cell>
          <cell r="C3142" t="str">
            <v>浄化槽</v>
          </cell>
          <cell r="D3142" t="str">
            <v>分離接触ばっ気方式･16人槽</v>
          </cell>
          <cell r="E3142" t="str">
            <v>基</v>
          </cell>
          <cell r="F3142">
            <v>2128100</v>
          </cell>
          <cell r="G3142" t="str">
            <v>P-133</v>
          </cell>
          <cell r="H3142">
            <v>2234505</v>
          </cell>
          <cell r="I3142">
            <v>2234500</v>
          </cell>
        </row>
        <row r="3143">
          <cell r="B3143">
            <v>283555</v>
          </cell>
          <cell r="C3143" t="str">
            <v>浄化槽</v>
          </cell>
          <cell r="D3143" t="str">
            <v>分離接触ばっ気方式･21人槽</v>
          </cell>
          <cell r="E3143" t="str">
            <v>基</v>
          </cell>
          <cell r="F3143">
            <v>2643100</v>
          </cell>
          <cell r="G3143" t="str">
            <v>P-133</v>
          </cell>
          <cell r="H3143">
            <v>2775255</v>
          </cell>
          <cell r="I3143">
            <v>2775200</v>
          </cell>
        </row>
        <row r="3144">
          <cell r="B3144">
            <v>283557</v>
          </cell>
          <cell r="C3144" t="str">
            <v>浄化槽</v>
          </cell>
          <cell r="D3144" t="str">
            <v>分離接触ばっ気方式･25人槽</v>
          </cell>
          <cell r="E3144" t="str">
            <v>基</v>
          </cell>
          <cell r="F3144">
            <v>3099000</v>
          </cell>
          <cell r="G3144" t="str">
            <v>P-133</v>
          </cell>
          <cell r="H3144">
            <v>3253950</v>
          </cell>
          <cell r="I3144">
            <v>3253900</v>
          </cell>
        </row>
        <row r="3145">
          <cell r="B3145">
            <v>283601</v>
          </cell>
          <cell r="C3145" t="str">
            <v>便槽･(既製品)</v>
          </cell>
          <cell r="D3145" t="str">
            <v>φ70×H100㎝･4人用</v>
          </cell>
          <cell r="E3145" t="str">
            <v>基</v>
          </cell>
          <cell r="F3145">
            <v>51200</v>
          </cell>
          <cell r="G3145" t="str">
            <v>P-133</v>
          </cell>
          <cell r="H3145">
            <v>53760</v>
          </cell>
          <cell r="I3145">
            <v>53700</v>
          </cell>
        </row>
        <row r="3146">
          <cell r="B3146">
            <v>283611</v>
          </cell>
          <cell r="C3146" t="str">
            <v>便槽･(既製品)</v>
          </cell>
          <cell r="D3146" t="str">
            <v>φ78×H100㎝･5人用</v>
          </cell>
          <cell r="E3146" t="str">
            <v>基</v>
          </cell>
          <cell r="F3146">
            <v>57300</v>
          </cell>
          <cell r="G3146" t="str">
            <v>P-134</v>
          </cell>
          <cell r="H3146">
            <v>60165</v>
          </cell>
          <cell r="I3146">
            <v>60100</v>
          </cell>
        </row>
        <row r="3147">
          <cell r="B3147">
            <v>283621</v>
          </cell>
          <cell r="C3147" t="str">
            <v>便槽･(既製品)</v>
          </cell>
          <cell r="D3147" t="str">
            <v>φ78×H135㎝･8人用</v>
          </cell>
          <cell r="E3147" t="str">
            <v>基</v>
          </cell>
          <cell r="F3147">
            <v>82400</v>
          </cell>
          <cell r="G3147" t="str">
            <v>P-134</v>
          </cell>
          <cell r="H3147">
            <v>86520</v>
          </cell>
          <cell r="I3147">
            <v>86500</v>
          </cell>
        </row>
        <row r="3148">
          <cell r="B3148">
            <v>283631</v>
          </cell>
          <cell r="C3148" t="str">
            <v>便槽･(既製品)</v>
          </cell>
          <cell r="D3148" t="str">
            <v>φ98×H143.5㎝･12人用</v>
          </cell>
          <cell r="E3148" t="str">
            <v>基</v>
          </cell>
          <cell r="F3148">
            <v>101200</v>
          </cell>
          <cell r="G3148" t="str">
            <v>P-134</v>
          </cell>
          <cell r="H3148">
            <v>106260</v>
          </cell>
          <cell r="I3148">
            <v>106200</v>
          </cell>
        </row>
        <row r="3149">
          <cell r="B3149">
            <v>283651</v>
          </cell>
          <cell r="C3149" t="str">
            <v>ｺﾝｸﾘｰﾄ便槽</v>
          </cell>
          <cell r="D3149" t="str">
            <v>現場打･182×91×91㎝</v>
          </cell>
          <cell r="E3149" t="str">
            <v>ヶ所</v>
          </cell>
          <cell r="F3149">
            <v>102500</v>
          </cell>
          <cell r="G3149" t="str">
            <v>P-134</v>
          </cell>
          <cell r="H3149">
            <v>107625</v>
          </cell>
          <cell r="I3149">
            <v>107600</v>
          </cell>
        </row>
        <row r="3150">
          <cell r="B3150">
            <v>283661</v>
          </cell>
          <cell r="C3150" t="str">
            <v>ｺﾝｸﾘｰﾄ便槽</v>
          </cell>
          <cell r="D3150" t="str">
            <v>現場打･182×182×91㎝</v>
          </cell>
          <cell r="E3150" t="str">
            <v>ヶ所</v>
          </cell>
          <cell r="F3150">
            <v>155500</v>
          </cell>
          <cell r="G3150" t="str">
            <v>P-134</v>
          </cell>
          <cell r="H3150">
            <v>163275</v>
          </cell>
          <cell r="I3150">
            <v>163200</v>
          </cell>
        </row>
        <row r="3151">
          <cell r="B3151">
            <v>283701</v>
          </cell>
          <cell r="C3151" t="str">
            <v>排臭ﾌｧﾝ･(電動換気)</v>
          </cell>
          <cell r="D3151" t="str">
            <v>硬質塩ﾋﾞ管φ100mm</v>
          </cell>
          <cell r="E3151" t="str">
            <v>ヶ所</v>
          </cell>
          <cell r="F3151">
            <v>16900</v>
          </cell>
          <cell r="G3151" t="str">
            <v>P-134</v>
          </cell>
          <cell r="H3151">
            <v>17745</v>
          </cell>
          <cell r="I3151">
            <v>17700</v>
          </cell>
        </row>
        <row r="3152">
          <cell r="B3152">
            <v>283711</v>
          </cell>
          <cell r="C3152" t="str">
            <v>排臭ﾌｧﾝ･(自然換気)</v>
          </cell>
          <cell r="D3152" t="str">
            <v>硬質塩ﾋﾞ管φ100mm</v>
          </cell>
          <cell r="E3152" t="str">
            <v>ヶ所</v>
          </cell>
          <cell r="F3152">
            <v>10800</v>
          </cell>
          <cell r="G3152" t="str">
            <v>P-134</v>
          </cell>
          <cell r="H3152">
            <v>11340</v>
          </cell>
          <cell r="I3152">
            <v>11300</v>
          </cell>
        </row>
        <row r="3153">
          <cell r="B3153">
            <v>285001</v>
          </cell>
          <cell r="C3153" t="str">
            <v>窓用ﾀﾃ型･ｴｱｺﾝ</v>
          </cell>
          <cell r="D3153" t="str">
            <v>冷房専用･能力1.4~1.6kw(4.5~7帖用)</v>
          </cell>
          <cell r="E3153" t="str">
            <v>基</v>
          </cell>
          <cell r="F3153">
            <v>95300</v>
          </cell>
          <cell r="G3153" t="str">
            <v>P-135</v>
          </cell>
          <cell r="H3153">
            <v>100065</v>
          </cell>
          <cell r="I3153">
            <v>100000</v>
          </cell>
        </row>
        <row r="3154">
          <cell r="B3154">
            <v>285005</v>
          </cell>
          <cell r="C3154" t="str">
            <v>窓用ﾀﾃ型･ｴｱｺﾝ</v>
          </cell>
          <cell r="D3154" t="str">
            <v>冷房専用･能力1.6~1.8kw(5~8帖用)</v>
          </cell>
          <cell r="E3154" t="str">
            <v>基</v>
          </cell>
          <cell r="F3154">
            <v>107900</v>
          </cell>
          <cell r="G3154" t="str">
            <v>P-135</v>
          </cell>
          <cell r="H3154">
            <v>113295</v>
          </cell>
          <cell r="I3154">
            <v>113200</v>
          </cell>
        </row>
        <row r="3155">
          <cell r="B3155">
            <v>285011</v>
          </cell>
          <cell r="C3155" t="str">
            <v>ｾﾊﾟﾚｰﾄ型･ｴｱｺﾝ</v>
          </cell>
          <cell r="D3155" t="str">
            <v>暖冷房除湿型･冷房能力2.2kw･(6~9帖用)</v>
          </cell>
          <cell r="E3155" t="str">
            <v>基</v>
          </cell>
          <cell r="F3155">
            <v>145700</v>
          </cell>
          <cell r="G3155" t="str">
            <v>P-135</v>
          </cell>
          <cell r="H3155">
            <v>152985</v>
          </cell>
          <cell r="I3155">
            <v>152900</v>
          </cell>
        </row>
        <row r="3156">
          <cell r="B3156">
            <v>285015</v>
          </cell>
          <cell r="C3156" t="str">
            <v>ｾﾊﾟﾚｰﾄ型･ｴｱｺﾝ</v>
          </cell>
          <cell r="D3156" t="str">
            <v>暖冷房除湿型･冷房能力2.5kw･(7~10帖用)</v>
          </cell>
          <cell r="E3156" t="str">
            <v>基</v>
          </cell>
          <cell r="F3156">
            <v>162500</v>
          </cell>
          <cell r="G3156" t="str">
            <v>P-135</v>
          </cell>
          <cell r="H3156">
            <v>170625</v>
          </cell>
          <cell r="I3156">
            <v>170600</v>
          </cell>
        </row>
        <row r="3157">
          <cell r="B3157">
            <v>285021</v>
          </cell>
          <cell r="C3157" t="str">
            <v>ｾﾊﾟﾚｰﾄ型･ｴｱｺﾝ</v>
          </cell>
          <cell r="D3157" t="str">
            <v>暖冷房除湿型･冷房能力2.8kw･(8~12帖用)</v>
          </cell>
          <cell r="E3157" t="str">
            <v>基</v>
          </cell>
          <cell r="F3157">
            <v>214300</v>
          </cell>
          <cell r="G3157" t="str">
            <v>P-135</v>
          </cell>
          <cell r="H3157">
            <v>225015</v>
          </cell>
          <cell r="I3157">
            <v>225000</v>
          </cell>
        </row>
        <row r="3158">
          <cell r="B3158">
            <v>285025</v>
          </cell>
          <cell r="C3158" t="str">
            <v>ｾﾊﾟﾚｰﾄ型･ｴｱｺﾝ</v>
          </cell>
          <cell r="D3158" t="str">
            <v>暖冷房除湿型･冷房能力3.2kw･(9~13帖用)</v>
          </cell>
          <cell r="E3158" t="str">
            <v>基</v>
          </cell>
          <cell r="F3158">
            <v>294100</v>
          </cell>
          <cell r="G3158" t="str">
            <v>P-135</v>
          </cell>
          <cell r="H3158">
            <v>308805</v>
          </cell>
          <cell r="I3158">
            <v>308800</v>
          </cell>
        </row>
        <row r="3159">
          <cell r="B3159">
            <v>285031</v>
          </cell>
          <cell r="C3159" t="str">
            <v>ﾊﾟｯｹｰｼﾞ型･ｴｱｺﾝ</v>
          </cell>
          <cell r="D3159" t="str">
            <v>空冷式･圧縮機出力3.75kw</v>
          </cell>
          <cell r="E3159" t="str">
            <v>基</v>
          </cell>
          <cell r="F3159">
            <v>861400</v>
          </cell>
          <cell r="G3159" t="str">
            <v>P-135</v>
          </cell>
          <cell r="H3159">
            <v>904470</v>
          </cell>
          <cell r="I3159">
            <v>904400</v>
          </cell>
        </row>
        <row r="3160">
          <cell r="B3160">
            <v>285035</v>
          </cell>
          <cell r="C3160" t="str">
            <v>ﾊﾟｯｹｰｼﾞ型･ｴｱｺﾝ</v>
          </cell>
          <cell r="D3160" t="str">
            <v>空冷式･圧縮機出力5.5kw</v>
          </cell>
          <cell r="E3160" t="str">
            <v>基</v>
          </cell>
          <cell r="F3160">
            <v>1239400</v>
          </cell>
          <cell r="G3160" t="str">
            <v>P-135</v>
          </cell>
          <cell r="H3160">
            <v>1301370</v>
          </cell>
          <cell r="I3160">
            <v>1301300</v>
          </cell>
        </row>
        <row r="3161">
          <cell r="B3161">
            <v>285041</v>
          </cell>
          <cell r="C3161" t="str">
            <v>ﾊﾟｯｹｰｼﾞ型･ｴｱｺﾝ</v>
          </cell>
          <cell r="D3161" t="str">
            <v>空冷式･圧縮機出力7.5kw</v>
          </cell>
          <cell r="E3161" t="str">
            <v>基</v>
          </cell>
          <cell r="F3161">
            <v>1606900</v>
          </cell>
          <cell r="G3161" t="str">
            <v>P-135</v>
          </cell>
          <cell r="H3161">
            <v>1687245</v>
          </cell>
          <cell r="I3161">
            <v>1687200</v>
          </cell>
        </row>
        <row r="3162">
          <cell r="B3162">
            <v>285051</v>
          </cell>
          <cell r="C3162" t="str">
            <v>ﾊﾟｯｹｰｼﾞ型･ｴｱｺﾝ</v>
          </cell>
          <cell r="D3162" t="str">
            <v>水冷式･圧縮機出力3.75kw</v>
          </cell>
          <cell r="E3162" t="str">
            <v>基</v>
          </cell>
          <cell r="F3162">
            <v>573300</v>
          </cell>
          <cell r="G3162" t="str">
            <v>P-135</v>
          </cell>
          <cell r="H3162">
            <v>601965</v>
          </cell>
          <cell r="I3162">
            <v>601900</v>
          </cell>
        </row>
        <row r="3163">
          <cell r="B3163">
            <v>285055</v>
          </cell>
          <cell r="C3163" t="str">
            <v>ﾊﾟｯｹｰｼﾞ型･ｴｱｺﾝ</v>
          </cell>
          <cell r="D3163" t="str">
            <v>水冷式･圧縮機出力5.5kw</v>
          </cell>
          <cell r="E3163" t="str">
            <v>基</v>
          </cell>
          <cell r="F3163">
            <v>753900</v>
          </cell>
          <cell r="G3163" t="str">
            <v>P-135</v>
          </cell>
          <cell r="H3163">
            <v>791595</v>
          </cell>
          <cell r="I3163">
            <v>791500</v>
          </cell>
        </row>
        <row r="3164">
          <cell r="B3164">
            <v>285061</v>
          </cell>
          <cell r="C3164" t="str">
            <v>ﾊﾟｯｹｰｼﾞ型･ｴｱｺﾝ</v>
          </cell>
          <cell r="D3164" t="str">
            <v>水冷式･圧縮機出力7.5kw</v>
          </cell>
          <cell r="E3164" t="str">
            <v>基</v>
          </cell>
          <cell r="F3164">
            <v>990600</v>
          </cell>
          <cell r="G3164" t="str">
            <v>P-135</v>
          </cell>
          <cell r="H3164">
            <v>1040130</v>
          </cell>
          <cell r="I3164">
            <v>1040100</v>
          </cell>
        </row>
        <row r="3165">
          <cell r="B3165">
            <v>285065</v>
          </cell>
          <cell r="C3165" t="str">
            <v>ﾊﾟｯｹｰｼﾞ型･ｴｱｺﾝ</v>
          </cell>
          <cell r="D3165" t="str">
            <v>水冷式･圧縮機出力5.5×2</v>
          </cell>
          <cell r="E3165" t="str">
            <v>基</v>
          </cell>
          <cell r="F3165">
            <v>1261800</v>
          </cell>
          <cell r="G3165" t="str">
            <v>P-135</v>
          </cell>
          <cell r="H3165">
            <v>1324890</v>
          </cell>
          <cell r="I3165">
            <v>1324800</v>
          </cell>
        </row>
        <row r="3166">
          <cell r="B3166">
            <v>285071</v>
          </cell>
          <cell r="C3166" t="str">
            <v>ﾊﾟｯｹｰｼﾞ型･ｴｱｺﾝ</v>
          </cell>
          <cell r="D3166" t="str">
            <v>水冷式･圧縮機出力7.5×2</v>
          </cell>
          <cell r="E3166" t="str">
            <v>基</v>
          </cell>
          <cell r="F3166">
            <v>1657400</v>
          </cell>
          <cell r="G3166" t="str">
            <v>P-135</v>
          </cell>
          <cell r="H3166">
            <v>1740270</v>
          </cell>
          <cell r="I3166">
            <v>1740200</v>
          </cell>
        </row>
        <row r="3167">
          <cell r="B3167">
            <v>285081</v>
          </cell>
          <cell r="C3167" t="str">
            <v>天井ｶｾｯﾄ型ｴｱｺﾝ</v>
          </cell>
          <cell r="D3167" t="str">
            <v>冷能力2.8kw</v>
          </cell>
          <cell r="E3167" t="str">
            <v>基</v>
          </cell>
          <cell r="F3167">
            <v>349500</v>
          </cell>
          <cell r="G3167" t="str">
            <v>P-135</v>
          </cell>
          <cell r="H3167">
            <v>366975</v>
          </cell>
          <cell r="I3167">
            <v>366900</v>
          </cell>
        </row>
        <row r="3168">
          <cell r="B3168">
            <v>285085</v>
          </cell>
          <cell r="C3168" t="str">
            <v>天井ｶｾｯﾄ型ｴｱｺﾝ</v>
          </cell>
          <cell r="D3168" t="str">
            <v>2方向吹出･冷能力3.2kw</v>
          </cell>
          <cell r="E3168" t="str">
            <v>基</v>
          </cell>
          <cell r="F3168">
            <v>423400</v>
          </cell>
          <cell r="G3168" t="str">
            <v>P-135</v>
          </cell>
          <cell r="H3168">
            <v>444570</v>
          </cell>
          <cell r="I3168">
            <v>444500</v>
          </cell>
        </row>
        <row r="3169">
          <cell r="B3169">
            <v>285101</v>
          </cell>
          <cell r="C3169" t="str">
            <v>温風暖房機･(固定式)</v>
          </cell>
          <cell r="D3169" t="str">
            <v>FF式･石油･最大3,300･ﾀﾝｸ屋外置別途</v>
          </cell>
          <cell r="E3169" t="str">
            <v>基</v>
          </cell>
          <cell r="F3169">
            <v>120600</v>
          </cell>
          <cell r="G3169" t="str">
            <v>P-135</v>
          </cell>
          <cell r="H3169">
            <v>126630</v>
          </cell>
          <cell r="I3169">
            <v>126600</v>
          </cell>
        </row>
        <row r="3170">
          <cell r="B3170">
            <v>285105</v>
          </cell>
          <cell r="C3170" t="str">
            <v>温風暖房機･(固定式)</v>
          </cell>
          <cell r="D3170" t="str">
            <v>FF式･石油･最大4,300･ﾀﾝｸ屋外置別途</v>
          </cell>
          <cell r="E3170" t="str">
            <v>基</v>
          </cell>
          <cell r="F3170">
            <v>141700</v>
          </cell>
          <cell r="G3170" t="str">
            <v>P-135</v>
          </cell>
          <cell r="H3170">
            <v>148785</v>
          </cell>
          <cell r="I3170">
            <v>148700</v>
          </cell>
        </row>
        <row r="3171">
          <cell r="B3171">
            <v>285111</v>
          </cell>
          <cell r="C3171" t="str">
            <v>温風暖房機･(固定式)</v>
          </cell>
          <cell r="D3171" t="str">
            <v>FF式･石油･最大5,620･ﾀﾝｸ屋外置別途</v>
          </cell>
          <cell r="E3171" t="str">
            <v>基</v>
          </cell>
          <cell r="F3171">
            <v>155100</v>
          </cell>
          <cell r="G3171" t="str">
            <v>P-135</v>
          </cell>
          <cell r="H3171">
            <v>162855</v>
          </cell>
          <cell r="I3171">
            <v>162800</v>
          </cell>
        </row>
        <row r="3172">
          <cell r="B3172">
            <v>285115</v>
          </cell>
          <cell r="C3172" t="str">
            <v>温風暖房機･(固定式)</v>
          </cell>
          <cell r="D3172" t="str">
            <v>FF式･石油･最大9,300･ﾀﾝｸ屋外置別途</v>
          </cell>
          <cell r="E3172" t="str">
            <v>基</v>
          </cell>
          <cell r="F3172">
            <v>200100</v>
          </cell>
          <cell r="G3172" t="str">
            <v>P-135</v>
          </cell>
          <cell r="H3172">
            <v>210105</v>
          </cell>
          <cell r="I3172">
            <v>210100</v>
          </cell>
        </row>
        <row r="3173">
          <cell r="B3173">
            <v>285121</v>
          </cell>
          <cell r="C3173" t="str">
            <v>温風暖房機</v>
          </cell>
          <cell r="D3173" t="str">
            <v>送風機内臓30,000Kcal/h</v>
          </cell>
          <cell r="E3173" t="str">
            <v>基</v>
          </cell>
          <cell r="F3173">
            <v>528100</v>
          </cell>
          <cell r="G3173" t="str">
            <v>P-135</v>
          </cell>
          <cell r="H3173">
            <v>554505</v>
          </cell>
          <cell r="I3173">
            <v>554500</v>
          </cell>
        </row>
        <row r="3174">
          <cell r="B3174">
            <v>285131</v>
          </cell>
          <cell r="C3174" t="str">
            <v>温風暖房機</v>
          </cell>
          <cell r="D3174" t="str">
            <v>送風機内臓100,000Kcal/h</v>
          </cell>
          <cell r="E3174" t="str">
            <v>基</v>
          </cell>
          <cell r="F3174">
            <v>1018700</v>
          </cell>
          <cell r="G3174" t="str">
            <v>P-135</v>
          </cell>
          <cell r="H3174">
            <v>1069635</v>
          </cell>
          <cell r="I3174">
            <v>1069600</v>
          </cell>
        </row>
        <row r="3175">
          <cell r="B3175">
            <v>285151</v>
          </cell>
          <cell r="C3175" t="str">
            <v>灯油ﾀﾝｸ設備</v>
          </cell>
          <cell r="D3175" t="str">
            <v>ﾀﾝｸ容量40㍑･基礎無</v>
          </cell>
          <cell r="E3175" t="str">
            <v>基</v>
          </cell>
          <cell r="F3175">
            <v>12000</v>
          </cell>
          <cell r="G3175" t="str">
            <v>P-135</v>
          </cell>
          <cell r="H3175">
            <v>12600</v>
          </cell>
          <cell r="I3175">
            <v>12600</v>
          </cell>
        </row>
        <row r="3176">
          <cell r="B3176">
            <v>285155</v>
          </cell>
          <cell r="C3176" t="str">
            <v>灯油ﾀﾝｸ設備</v>
          </cell>
          <cell r="D3176" t="str">
            <v>ﾀﾝｸ容量90㍑･基礎付</v>
          </cell>
          <cell r="E3176" t="str">
            <v>基</v>
          </cell>
          <cell r="F3176">
            <v>33500</v>
          </cell>
          <cell r="G3176" t="str">
            <v>P-135</v>
          </cell>
          <cell r="H3176">
            <v>35175</v>
          </cell>
          <cell r="I3176">
            <v>35100</v>
          </cell>
        </row>
        <row r="3177">
          <cell r="B3177">
            <v>285157</v>
          </cell>
          <cell r="C3177" t="str">
            <v>灯油ﾀﾝｸ設備</v>
          </cell>
          <cell r="D3177" t="str">
            <v>ﾀﾝｸ容量90㍑･基礎無</v>
          </cell>
          <cell r="E3177" t="str">
            <v>基</v>
          </cell>
          <cell r="F3177">
            <v>20700</v>
          </cell>
          <cell r="G3177" t="str">
            <v>P-135</v>
          </cell>
          <cell r="H3177">
            <v>21735</v>
          </cell>
          <cell r="I3177">
            <v>21700</v>
          </cell>
        </row>
        <row r="3178">
          <cell r="B3178">
            <v>285161</v>
          </cell>
          <cell r="C3178" t="str">
            <v>灯油ﾀﾝｸ設備</v>
          </cell>
          <cell r="D3178" t="str">
            <v>ﾀﾝｸ容量200㍑･基礎付</v>
          </cell>
          <cell r="E3178" t="str">
            <v>基</v>
          </cell>
          <cell r="F3178">
            <v>61100</v>
          </cell>
          <cell r="G3178" t="str">
            <v>P-135</v>
          </cell>
          <cell r="H3178">
            <v>64155</v>
          </cell>
          <cell r="I3178">
            <v>64100</v>
          </cell>
        </row>
        <row r="3179">
          <cell r="B3179">
            <v>285163</v>
          </cell>
          <cell r="C3179" t="str">
            <v>灯油ﾀﾝｸ設備</v>
          </cell>
          <cell r="D3179" t="str">
            <v>ﾀﾝｸ容量200㍑･基礎無</v>
          </cell>
          <cell r="E3179" t="str">
            <v>基</v>
          </cell>
          <cell r="F3179">
            <v>40700</v>
          </cell>
          <cell r="G3179" t="str">
            <v>P-135</v>
          </cell>
          <cell r="H3179">
            <v>42735</v>
          </cell>
          <cell r="I3179">
            <v>42700</v>
          </cell>
        </row>
        <row r="3180">
          <cell r="B3180">
            <v>285165</v>
          </cell>
          <cell r="C3180" t="str">
            <v>灯油ﾀﾝｸ設備</v>
          </cell>
          <cell r="D3180" t="str">
            <v>ﾀﾝｸ容量490㍑･基礎付</v>
          </cell>
          <cell r="E3180" t="str">
            <v>基</v>
          </cell>
          <cell r="F3180">
            <v>88100</v>
          </cell>
          <cell r="G3180" t="str">
            <v>P-135</v>
          </cell>
          <cell r="H3180">
            <v>92505</v>
          </cell>
          <cell r="I3180">
            <v>92500</v>
          </cell>
        </row>
        <row r="3181">
          <cell r="B3181">
            <v>285167</v>
          </cell>
          <cell r="C3181" t="str">
            <v>灯油ﾀﾝｸ設備</v>
          </cell>
          <cell r="D3181" t="str">
            <v>ﾀﾝｸ容量490㍑･基礎無</v>
          </cell>
          <cell r="E3181" t="str">
            <v>基</v>
          </cell>
          <cell r="F3181">
            <v>66300</v>
          </cell>
          <cell r="G3181" t="str">
            <v>P-135</v>
          </cell>
          <cell r="H3181">
            <v>69615</v>
          </cell>
          <cell r="I3181">
            <v>69600</v>
          </cell>
        </row>
        <row r="3182">
          <cell r="B3182">
            <v>285181</v>
          </cell>
          <cell r="C3182" t="str">
            <v>ｵｲﾙｻｰﾊﾞｰ</v>
          </cell>
          <cell r="D3182" t="str">
            <v/>
          </cell>
          <cell r="E3182" t="str">
            <v>個</v>
          </cell>
          <cell r="F3182">
            <v>33400</v>
          </cell>
          <cell r="G3182" t="str">
            <v>P-135</v>
          </cell>
          <cell r="H3182">
            <v>35070</v>
          </cell>
          <cell r="I3182">
            <v>35000</v>
          </cell>
        </row>
        <row r="3183">
          <cell r="B3183">
            <v>285185</v>
          </cell>
          <cell r="C3183" t="str">
            <v>給油銅管配管･(地中)</v>
          </cell>
          <cell r="D3183" t="str">
            <v>深さ60cm</v>
          </cell>
          <cell r="E3183" t="str">
            <v>ｍ</v>
          </cell>
          <cell r="F3183">
            <v>4200</v>
          </cell>
          <cell r="G3183" t="str">
            <v>P-135</v>
          </cell>
          <cell r="H3183">
            <v>4410</v>
          </cell>
          <cell r="I3183">
            <v>4410</v>
          </cell>
        </row>
        <row r="3184">
          <cell r="B3184">
            <v>285187</v>
          </cell>
          <cell r="C3184" t="str">
            <v>給油銅管配管･(屋中)</v>
          </cell>
          <cell r="D3184" t="str">
            <v/>
          </cell>
          <cell r="E3184" t="str">
            <v>ｍ</v>
          </cell>
          <cell r="F3184">
            <v>1220</v>
          </cell>
          <cell r="G3184" t="str">
            <v>P-135</v>
          </cell>
          <cell r="H3184">
            <v>1281</v>
          </cell>
          <cell r="I3184">
            <v>1280</v>
          </cell>
        </row>
        <row r="3185">
          <cell r="B3185">
            <v>285191</v>
          </cell>
          <cell r="C3185" t="str">
            <v>ﾍﾞﾝﾁﾚｰﾀｰ</v>
          </cell>
          <cell r="D3185" t="str">
            <v>ﾌｧﾝ径30cm</v>
          </cell>
          <cell r="E3185" t="str">
            <v>基</v>
          </cell>
          <cell r="F3185">
            <v>53900</v>
          </cell>
          <cell r="G3185" t="str">
            <v>P-135</v>
          </cell>
          <cell r="H3185">
            <v>56595</v>
          </cell>
          <cell r="I3185">
            <v>56500</v>
          </cell>
        </row>
        <row r="3186">
          <cell r="B3186">
            <v>285192</v>
          </cell>
          <cell r="C3186" t="str">
            <v>ﾍﾞﾝﾁﾚｰﾀｰ</v>
          </cell>
          <cell r="D3186" t="str">
            <v>ﾌｧﾝ径40cm</v>
          </cell>
          <cell r="E3186" t="str">
            <v>基</v>
          </cell>
          <cell r="F3186">
            <v>74200</v>
          </cell>
          <cell r="G3186" t="str">
            <v>P-135</v>
          </cell>
          <cell r="H3186">
            <v>77910</v>
          </cell>
          <cell r="I3186">
            <v>77900</v>
          </cell>
        </row>
        <row r="3187">
          <cell r="B3187">
            <v>285193</v>
          </cell>
          <cell r="C3187" t="str">
            <v>ﾍﾞﾝﾁﾚｰﾀｰ</v>
          </cell>
          <cell r="D3187" t="str">
            <v>ﾌｧﾝ径50cm</v>
          </cell>
          <cell r="E3187" t="str">
            <v>基</v>
          </cell>
          <cell r="F3187">
            <v>101500</v>
          </cell>
          <cell r="G3187" t="str">
            <v>P-135</v>
          </cell>
          <cell r="H3187">
            <v>106575</v>
          </cell>
          <cell r="I3187">
            <v>106500</v>
          </cell>
        </row>
        <row r="3188">
          <cell r="B3188">
            <v>285194</v>
          </cell>
          <cell r="C3188" t="str">
            <v>ﾍﾞﾝﾁﾚｰﾀｰ</v>
          </cell>
          <cell r="D3188" t="str">
            <v>ﾌｧﾝ径60cm</v>
          </cell>
          <cell r="E3188" t="str">
            <v>基</v>
          </cell>
          <cell r="F3188">
            <v>124100</v>
          </cell>
          <cell r="G3188" t="str">
            <v>P-135</v>
          </cell>
          <cell r="H3188">
            <v>130305</v>
          </cell>
          <cell r="I3188">
            <v>130300</v>
          </cell>
        </row>
        <row r="3189">
          <cell r="B3189">
            <v>285195</v>
          </cell>
          <cell r="C3189" t="str">
            <v>ﾍﾞﾝﾁﾚｰﾀｰ</v>
          </cell>
          <cell r="D3189" t="str">
            <v>ﾌｧﾝ径75cm</v>
          </cell>
          <cell r="E3189" t="str">
            <v>基</v>
          </cell>
          <cell r="F3189">
            <v>160200</v>
          </cell>
          <cell r="G3189" t="str">
            <v>P-135</v>
          </cell>
          <cell r="H3189">
            <v>168210</v>
          </cell>
          <cell r="I3189">
            <v>168200</v>
          </cell>
        </row>
        <row r="3190">
          <cell r="B3190">
            <v>285196</v>
          </cell>
          <cell r="C3190" t="str">
            <v>ﾍﾞﾝﾁﾚｰﾀｰ</v>
          </cell>
          <cell r="D3190" t="str">
            <v>ﾌｧﾝ径90cm</v>
          </cell>
          <cell r="E3190" t="str">
            <v>基</v>
          </cell>
          <cell r="F3190">
            <v>212000</v>
          </cell>
          <cell r="G3190" t="str">
            <v>P-135</v>
          </cell>
          <cell r="H3190">
            <v>222600</v>
          </cell>
          <cell r="I3190">
            <v>222600</v>
          </cell>
        </row>
        <row r="3191">
          <cell r="B3191">
            <v>285201</v>
          </cell>
          <cell r="C3191" t="str">
            <v>ｱﾝｸﾞﾙ工法ﾀﾞｸﾄ</v>
          </cell>
          <cell r="D3191" t="str">
            <v>亜鉛鉄板･厚0.5mm</v>
          </cell>
          <cell r="E3191" t="str">
            <v>㎡</v>
          </cell>
          <cell r="F3191">
            <v>5430</v>
          </cell>
          <cell r="G3191" t="str">
            <v>P-135</v>
          </cell>
          <cell r="H3191">
            <v>5701</v>
          </cell>
          <cell r="I3191">
            <v>5700</v>
          </cell>
        </row>
        <row r="3192">
          <cell r="B3192">
            <v>285205</v>
          </cell>
          <cell r="C3192" t="str">
            <v>ｱﾝｸﾞﾙ工法ﾀﾞｸﾄ</v>
          </cell>
          <cell r="D3192" t="str">
            <v>亜鉛鉄板･厚0.6mm</v>
          </cell>
          <cell r="E3192" t="str">
            <v>㎡</v>
          </cell>
          <cell r="F3192">
            <v>5560</v>
          </cell>
          <cell r="G3192" t="str">
            <v>P-135</v>
          </cell>
          <cell r="H3192">
            <v>5838</v>
          </cell>
          <cell r="I3192">
            <v>5830</v>
          </cell>
        </row>
        <row r="3193">
          <cell r="B3193">
            <v>285211</v>
          </cell>
          <cell r="C3193" t="str">
            <v>ｱﾝｸﾞﾙ工法ﾀﾞｸﾄ</v>
          </cell>
          <cell r="D3193" t="str">
            <v>亜鉛鉄板･厚0.8mm</v>
          </cell>
          <cell r="E3193" t="str">
            <v>㎡</v>
          </cell>
          <cell r="F3193">
            <v>6030</v>
          </cell>
          <cell r="G3193" t="str">
            <v>P-135</v>
          </cell>
          <cell r="H3193">
            <v>6331</v>
          </cell>
          <cell r="I3193">
            <v>6330</v>
          </cell>
        </row>
        <row r="3194">
          <cell r="B3194">
            <v>285215</v>
          </cell>
          <cell r="C3194" t="str">
            <v>ｱﾝｸﾞﾙ工法ﾀﾞｸﾄ</v>
          </cell>
          <cell r="D3194" t="str">
            <v>亜鉛鉄板･厚1.0mm</v>
          </cell>
          <cell r="E3194" t="str">
            <v>㎡</v>
          </cell>
          <cell r="F3194">
            <v>6970</v>
          </cell>
          <cell r="G3194" t="str">
            <v>P-135</v>
          </cell>
          <cell r="H3194">
            <v>7318</v>
          </cell>
          <cell r="I3194">
            <v>7310</v>
          </cell>
        </row>
        <row r="3195">
          <cell r="B3195">
            <v>285221</v>
          </cell>
          <cell r="C3195" t="str">
            <v>ｱﾝｸﾞﾙ工法ﾀﾞｸﾄ</v>
          </cell>
          <cell r="D3195" t="str">
            <v>亜鉛鉄板･厚1.2mm</v>
          </cell>
          <cell r="E3195" t="str">
            <v>㎡</v>
          </cell>
          <cell r="F3195">
            <v>8820</v>
          </cell>
          <cell r="G3195" t="str">
            <v>P-135</v>
          </cell>
          <cell r="H3195">
            <v>9261</v>
          </cell>
          <cell r="I3195">
            <v>9260</v>
          </cell>
        </row>
        <row r="3196">
          <cell r="B3196">
            <v>285241</v>
          </cell>
          <cell r="C3196" t="str">
            <v>ｽﾊﾟｲﾗﾙﾀﾞｸﾄ</v>
          </cell>
          <cell r="D3196" t="str">
            <v>亜鉛鉄板･厚0.5mm･口径100mm</v>
          </cell>
          <cell r="E3196" t="str">
            <v>ｍ</v>
          </cell>
          <cell r="F3196">
            <v>2840</v>
          </cell>
          <cell r="G3196" t="str">
            <v>P-135</v>
          </cell>
          <cell r="H3196">
            <v>2982</v>
          </cell>
          <cell r="I3196">
            <v>2980</v>
          </cell>
        </row>
        <row r="3197">
          <cell r="B3197">
            <v>285245</v>
          </cell>
          <cell r="C3197" t="str">
            <v>ｽﾊﾟｲﾗﾙﾀﾞｸﾄ</v>
          </cell>
          <cell r="D3197" t="str">
            <v>亜鉛鉄板･厚0.5mm･口径125mm</v>
          </cell>
          <cell r="E3197" t="str">
            <v>ｍ</v>
          </cell>
          <cell r="F3197">
            <v>3140</v>
          </cell>
          <cell r="G3197" t="str">
            <v>P-135</v>
          </cell>
          <cell r="H3197">
            <v>3297</v>
          </cell>
          <cell r="I3197">
            <v>3290</v>
          </cell>
        </row>
        <row r="3198">
          <cell r="B3198">
            <v>285251</v>
          </cell>
          <cell r="C3198" t="str">
            <v>ｽﾊﾟｲﾗﾙﾀﾞｸﾄ</v>
          </cell>
          <cell r="D3198" t="str">
            <v>亜鉛鉄板･厚0.5mm･口径150mm</v>
          </cell>
          <cell r="E3198" t="str">
            <v>ｍ</v>
          </cell>
          <cell r="F3198">
            <v>3380</v>
          </cell>
          <cell r="G3198" t="str">
            <v>P-135</v>
          </cell>
          <cell r="H3198">
            <v>3549</v>
          </cell>
          <cell r="I3198">
            <v>3540</v>
          </cell>
        </row>
        <row r="3199">
          <cell r="B3199">
            <v>285255</v>
          </cell>
          <cell r="C3199" t="str">
            <v>ｽﾊﾟｲﾗﾙﾀﾞｸﾄ</v>
          </cell>
          <cell r="D3199" t="str">
            <v>亜鉛鉄板･厚0.5mm･口径175mm</v>
          </cell>
          <cell r="E3199" t="str">
            <v>ｍ</v>
          </cell>
          <cell r="F3199">
            <v>3810</v>
          </cell>
          <cell r="G3199" t="str">
            <v>P-135</v>
          </cell>
          <cell r="H3199">
            <v>4000</v>
          </cell>
          <cell r="I3199">
            <v>4000</v>
          </cell>
        </row>
        <row r="3200">
          <cell r="B3200">
            <v>285261</v>
          </cell>
          <cell r="C3200" t="str">
            <v>ｽﾊﾟｲﾗﾙﾀﾞｸﾄ</v>
          </cell>
          <cell r="D3200" t="str">
            <v>亜鉛鉄板･厚0.5mm･口径200mm</v>
          </cell>
          <cell r="E3200" t="str">
            <v>ｍ</v>
          </cell>
          <cell r="F3200">
            <v>4200</v>
          </cell>
          <cell r="G3200" t="str">
            <v>P-135</v>
          </cell>
          <cell r="H3200">
            <v>4410</v>
          </cell>
          <cell r="I3200">
            <v>4410</v>
          </cell>
        </row>
        <row r="3201">
          <cell r="B3201">
            <v>285265</v>
          </cell>
          <cell r="C3201" t="str">
            <v>ｽﾊﾟｲﾗﾙﾀﾞｸﾄ</v>
          </cell>
          <cell r="D3201" t="str">
            <v>亜鉛鉄板･厚0.5mm･口径225mm</v>
          </cell>
          <cell r="E3201" t="str">
            <v>ｍ</v>
          </cell>
          <cell r="F3201">
            <v>4650</v>
          </cell>
          <cell r="G3201" t="str">
            <v>P-136</v>
          </cell>
          <cell r="H3201">
            <v>4882</v>
          </cell>
          <cell r="I3201">
            <v>4880</v>
          </cell>
        </row>
        <row r="3202">
          <cell r="B3202">
            <v>285271</v>
          </cell>
          <cell r="C3202" t="str">
            <v>ｽﾊﾟｲﾗﾙﾀﾞｸﾄ</v>
          </cell>
          <cell r="D3202" t="str">
            <v>亜鉛鉄板･厚0.5mm･口径250mm</v>
          </cell>
          <cell r="E3202" t="str">
            <v>ｍ</v>
          </cell>
          <cell r="F3202">
            <v>5150</v>
          </cell>
          <cell r="G3202" t="str">
            <v>P-136</v>
          </cell>
          <cell r="H3202">
            <v>5407</v>
          </cell>
          <cell r="I3202">
            <v>5400</v>
          </cell>
        </row>
        <row r="3203">
          <cell r="B3203">
            <v>285275</v>
          </cell>
          <cell r="C3203" t="str">
            <v>ｽﾊﾟｲﾗﾙﾀﾞｸﾄ</v>
          </cell>
          <cell r="D3203" t="str">
            <v>亜鉛鉄板･厚0.5mm･口径275mm</v>
          </cell>
          <cell r="E3203" t="str">
            <v>ｍ</v>
          </cell>
          <cell r="F3203">
            <v>5560</v>
          </cell>
          <cell r="G3203" t="str">
            <v>P-136</v>
          </cell>
          <cell r="H3203">
            <v>5838</v>
          </cell>
          <cell r="I3203">
            <v>5830</v>
          </cell>
        </row>
        <row r="3204">
          <cell r="B3204">
            <v>285281</v>
          </cell>
          <cell r="C3204" t="str">
            <v>ｽﾊﾟｲﾗﾙﾀﾞｸﾄ</v>
          </cell>
          <cell r="D3204" t="str">
            <v>亜鉛鉄板･厚0.5mm･口径300mm</v>
          </cell>
          <cell r="E3204" t="str">
            <v>ｍ</v>
          </cell>
          <cell r="F3204">
            <v>6090</v>
          </cell>
          <cell r="G3204" t="str">
            <v>P-136</v>
          </cell>
          <cell r="H3204">
            <v>6394</v>
          </cell>
          <cell r="I3204">
            <v>6390</v>
          </cell>
        </row>
        <row r="3205">
          <cell r="B3205">
            <v>285285</v>
          </cell>
          <cell r="C3205" t="str">
            <v>ｽﾊﾟｲﾗﾙﾀﾞｸﾄ</v>
          </cell>
          <cell r="D3205" t="str">
            <v>亜鉛鉄板･厚0.5mm･口径350mm</v>
          </cell>
          <cell r="E3205" t="str">
            <v>ｍ</v>
          </cell>
          <cell r="F3205">
            <v>6880</v>
          </cell>
          <cell r="G3205" t="str">
            <v>P-136</v>
          </cell>
          <cell r="H3205">
            <v>7224</v>
          </cell>
          <cell r="I3205">
            <v>7220</v>
          </cell>
        </row>
        <row r="3206">
          <cell r="B3206">
            <v>285301</v>
          </cell>
          <cell r="C3206" t="str">
            <v>ﾌﾚｷｼﾌﾞﾙﾀﾞｸﾄ</v>
          </cell>
          <cell r="D3206" t="str">
            <v>保温無･口径100mm</v>
          </cell>
          <cell r="E3206" t="str">
            <v>ｍ</v>
          </cell>
          <cell r="F3206">
            <v>3140</v>
          </cell>
          <cell r="G3206" t="str">
            <v>P-136</v>
          </cell>
          <cell r="H3206">
            <v>3297</v>
          </cell>
          <cell r="I3206">
            <v>3290</v>
          </cell>
        </row>
        <row r="3207">
          <cell r="B3207">
            <v>285305</v>
          </cell>
          <cell r="C3207" t="str">
            <v>ﾌﾚｷｼﾌﾞﾙﾀﾞｸﾄ</v>
          </cell>
          <cell r="D3207" t="str">
            <v>保温無･口径150mm</v>
          </cell>
          <cell r="E3207" t="str">
            <v>ｍ</v>
          </cell>
          <cell r="F3207">
            <v>3850</v>
          </cell>
          <cell r="G3207" t="str">
            <v>P-136</v>
          </cell>
          <cell r="H3207">
            <v>4042</v>
          </cell>
          <cell r="I3207">
            <v>4040</v>
          </cell>
        </row>
        <row r="3208">
          <cell r="B3208">
            <v>285311</v>
          </cell>
          <cell r="C3208" t="str">
            <v>ﾌﾚｷｼﾌﾞﾙﾀﾞｸﾄ</v>
          </cell>
          <cell r="D3208" t="str">
            <v>保温無･口径200mm</v>
          </cell>
          <cell r="E3208" t="str">
            <v>ｍ</v>
          </cell>
          <cell r="F3208">
            <v>4850</v>
          </cell>
          <cell r="G3208" t="str">
            <v>P-136</v>
          </cell>
          <cell r="H3208">
            <v>5092</v>
          </cell>
          <cell r="I3208">
            <v>5090</v>
          </cell>
        </row>
        <row r="3209">
          <cell r="B3209">
            <v>285315</v>
          </cell>
          <cell r="C3209" t="str">
            <v>ﾌﾚｷｼﾌﾞﾙﾀﾞｸﾄ</v>
          </cell>
          <cell r="D3209" t="str">
            <v>保温無･口径250mm</v>
          </cell>
          <cell r="E3209" t="str">
            <v>ｍ</v>
          </cell>
          <cell r="F3209">
            <v>5580</v>
          </cell>
          <cell r="G3209" t="str">
            <v>P-136</v>
          </cell>
          <cell r="H3209">
            <v>5859</v>
          </cell>
          <cell r="I3209">
            <v>5850</v>
          </cell>
        </row>
        <row r="3210">
          <cell r="B3210">
            <v>285321</v>
          </cell>
          <cell r="C3210" t="str">
            <v>ﾌﾚｷｼﾌﾞﾙﾀﾞｸﾄ</v>
          </cell>
          <cell r="D3210" t="str">
            <v>保温無･口径300mm</v>
          </cell>
          <cell r="E3210" t="str">
            <v>ｍ</v>
          </cell>
          <cell r="F3210">
            <v>7090</v>
          </cell>
          <cell r="G3210" t="str">
            <v>P-136</v>
          </cell>
          <cell r="H3210">
            <v>7444</v>
          </cell>
          <cell r="I3210">
            <v>7440</v>
          </cell>
        </row>
        <row r="3211">
          <cell r="B3211">
            <v>285341</v>
          </cell>
          <cell r="C3211" t="str">
            <v>排煙円形ﾀﾞｸﾄ</v>
          </cell>
          <cell r="D3211" t="str">
            <v>亜鉛鉄板厚0.8mm･口径300mm</v>
          </cell>
          <cell r="E3211" t="str">
            <v>ｍ</v>
          </cell>
          <cell r="F3211">
            <v>7080</v>
          </cell>
          <cell r="G3211" t="str">
            <v>P-136</v>
          </cell>
          <cell r="H3211">
            <v>7434</v>
          </cell>
          <cell r="I3211">
            <v>7430</v>
          </cell>
        </row>
        <row r="3212">
          <cell r="B3212">
            <v>285345</v>
          </cell>
          <cell r="C3212" t="str">
            <v>排煙円形ﾀﾞｸﾄ</v>
          </cell>
          <cell r="D3212" t="str">
            <v>亜鉛鉄板厚0.8mm･口径400mm</v>
          </cell>
          <cell r="E3212" t="str">
            <v>ｍ</v>
          </cell>
          <cell r="F3212">
            <v>8600</v>
          </cell>
          <cell r="G3212" t="str">
            <v>P-136</v>
          </cell>
          <cell r="H3212">
            <v>9030</v>
          </cell>
          <cell r="I3212">
            <v>9030</v>
          </cell>
        </row>
        <row r="3213">
          <cell r="B3213">
            <v>285351</v>
          </cell>
          <cell r="C3213" t="str">
            <v>ｴｱﾁｬﾝﾊﾞｰ</v>
          </cell>
          <cell r="D3213" t="str">
            <v>亜鉛鉄板･厚0.5mm</v>
          </cell>
          <cell r="E3213" t="str">
            <v>㎡</v>
          </cell>
          <cell r="F3213">
            <v>7030</v>
          </cell>
          <cell r="G3213" t="str">
            <v>P-136</v>
          </cell>
          <cell r="H3213">
            <v>7381</v>
          </cell>
          <cell r="I3213">
            <v>7380</v>
          </cell>
        </row>
        <row r="3214">
          <cell r="B3214">
            <v>285355</v>
          </cell>
          <cell r="C3214" t="str">
            <v>ｴｱﾁｬﾝﾊﾞｰ</v>
          </cell>
          <cell r="D3214" t="str">
            <v>亜鉛鉄板･厚0.6mm</v>
          </cell>
          <cell r="E3214" t="str">
            <v>㎡</v>
          </cell>
          <cell r="F3214">
            <v>7950</v>
          </cell>
          <cell r="G3214" t="str">
            <v>P-136</v>
          </cell>
          <cell r="H3214">
            <v>8347</v>
          </cell>
          <cell r="I3214">
            <v>8340</v>
          </cell>
        </row>
        <row r="3215">
          <cell r="B3215">
            <v>285361</v>
          </cell>
          <cell r="C3215" t="str">
            <v>ｴｱﾁｬﾝﾊﾞｰ</v>
          </cell>
          <cell r="D3215" t="str">
            <v>亜鉛鉄板･厚0.8mm</v>
          </cell>
          <cell r="E3215" t="str">
            <v>㎡</v>
          </cell>
          <cell r="F3215">
            <v>8930</v>
          </cell>
          <cell r="G3215" t="str">
            <v>P-136</v>
          </cell>
          <cell r="H3215">
            <v>9376</v>
          </cell>
          <cell r="I3215">
            <v>9370</v>
          </cell>
        </row>
        <row r="3216">
          <cell r="B3216">
            <v>285365</v>
          </cell>
          <cell r="C3216" t="str">
            <v>ｴｱﾁｬﾝﾊﾞｰ</v>
          </cell>
          <cell r="D3216" t="str">
            <v>亜鉛鉄板･厚1.0mm</v>
          </cell>
          <cell r="E3216" t="str">
            <v>㎡</v>
          </cell>
          <cell r="F3216">
            <v>10200</v>
          </cell>
          <cell r="G3216" t="str">
            <v>P-136</v>
          </cell>
          <cell r="H3216">
            <v>10710</v>
          </cell>
          <cell r="I3216">
            <v>10700</v>
          </cell>
        </row>
        <row r="3217">
          <cell r="B3217">
            <v>285371</v>
          </cell>
          <cell r="C3217" t="str">
            <v>ｴｱﾁｬﾝﾊﾞｰ</v>
          </cell>
          <cell r="D3217" t="str">
            <v>亜鉛鉄板･厚1.2mm</v>
          </cell>
          <cell r="E3217" t="str">
            <v>㎡</v>
          </cell>
          <cell r="F3217">
            <v>12300</v>
          </cell>
          <cell r="G3217" t="str">
            <v>P-136</v>
          </cell>
          <cell r="H3217">
            <v>12915</v>
          </cell>
          <cell r="I3217">
            <v>12900</v>
          </cell>
        </row>
        <row r="3218">
          <cell r="B3218">
            <v>285401</v>
          </cell>
          <cell r="C3218" t="str">
            <v>矩形ﾀﾞｸﾄ保温</v>
          </cell>
          <cell r="D3218" t="str">
            <v>ｸﾞﾗｽｳｰﾙ保温板2号･屋内露出･居室</v>
          </cell>
          <cell r="E3218" t="str">
            <v>㎡</v>
          </cell>
          <cell r="F3218">
            <v>14700</v>
          </cell>
          <cell r="G3218" t="str">
            <v>P-136</v>
          </cell>
          <cell r="H3218">
            <v>15435</v>
          </cell>
          <cell r="I3218">
            <v>15400</v>
          </cell>
        </row>
        <row r="3219">
          <cell r="B3219">
            <v>285411</v>
          </cell>
          <cell r="C3219" t="str">
            <v>矩形ﾀﾞｸﾄ保温</v>
          </cell>
          <cell r="D3219" t="str">
            <v>ｸﾞﾗｽｳｰﾙ保温板2号･屋内露出･機械室</v>
          </cell>
          <cell r="E3219" t="str">
            <v>㎡</v>
          </cell>
          <cell r="F3219">
            <v>7000</v>
          </cell>
          <cell r="G3219" t="str">
            <v>P-136</v>
          </cell>
          <cell r="H3219">
            <v>7350</v>
          </cell>
          <cell r="I3219">
            <v>7350</v>
          </cell>
        </row>
        <row r="3220">
          <cell r="B3220">
            <v>285421</v>
          </cell>
          <cell r="C3220" t="str">
            <v>矩形ﾀﾞｸﾄ保温</v>
          </cell>
          <cell r="D3220" t="str">
            <v>ｸﾞﾗｽｳｰﾙ保温板2号･屋内隠ぺい･ｼｬﾌﾄ内</v>
          </cell>
          <cell r="E3220" t="str">
            <v>㎡</v>
          </cell>
          <cell r="F3220">
            <v>5030</v>
          </cell>
          <cell r="G3220" t="str">
            <v>P-136</v>
          </cell>
          <cell r="H3220">
            <v>5281</v>
          </cell>
          <cell r="I3220">
            <v>5280</v>
          </cell>
        </row>
        <row r="3221">
          <cell r="B3221">
            <v>285431</v>
          </cell>
          <cell r="C3221" t="str">
            <v>矩形ﾀﾞｸﾄ保温</v>
          </cell>
          <cell r="D3221" t="str">
            <v>ｸﾞﾗｽｳｰﾙ保温板2号･多湿箇所</v>
          </cell>
          <cell r="E3221" t="str">
            <v>㎡</v>
          </cell>
          <cell r="F3221">
            <v>21000</v>
          </cell>
          <cell r="G3221" t="str">
            <v>P-136</v>
          </cell>
          <cell r="H3221">
            <v>22050</v>
          </cell>
          <cell r="I3221">
            <v>22000</v>
          </cell>
        </row>
        <row r="3222">
          <cell r="B3222">
            <v>285451</v>
          </cell>
          <cell r="C3222" t="str">
            <v>円形ﾀﾞｸﾄ保温</v>
          </cell>
          <cell r="D3222" t="str">
            <v>ｸﾞﾗｽｳｰﾙ保温板2号･屋内露出･居室</v>
          </cell>
          <cell r="E3222" t="str">
            <v>㎡</v>
          </cell>
          <cell r="F3222">
            <v>16900</v>
          </cell>
          <cell r="G3222" t="str">
            <v>P-136</v>
          </cell>
          <cell r="H3222">
            <v>17745</v>
          </cell>
          <cell r="I3222">
            <v>17700</v>
          </cell>
        </row>
        <row r="3223">
          <cell r="B3223">
            <v>285461</v>
          </cell>
          <cell r="C3223" t="str">
            <v>円形ﾀﾞｸﾄ保温</v>
          </cell>
          <cell r="D3223" t="str">
            <v>ｸﾞﾗｽｳｰﾙ保温板2号･屋内露出･機械室</v>
          </cell>
          <cell r="E3223" t="str">
            <v>㎡</v>
          </cell>
          <cell r="F3223">
            <v>8960</v>
          </cell>
          <cell r="G3223" t="str">
            <v>P-136</v>
          </cell>
          <cell r="H3223">
            <v>9408</v>
          </cell>
          <cell r="I3223">
            <v>9400</v>
          </cell>
        </row>
        <row r="3224">
          <cell r="B3224">
            <v>285471</v>
          </cell>
          <cell r="C3224" t="str">
            <v>円形ﾀﾞｸﾄ保温</v>
          </cell>
          <cell r="D3224" t="str">
            <v>ｸﾞﾗｽｳｰﾙ保温板2号･屋内隠ぺい･ｼｬﾌﾄ内</v>
          </cell>
          <cell r="E3224" t="str">
            <v>㎡</v>
          </cell>
          <cell r="F3224">
            <v>5850</v>
          </cell>
          <cell r="G3224" t="str">
            <v>P-136</v>
          </cell>
          <cell r="H3224">
            <v>6142</v>
          </cell>
          <cell r="I3224">
            <v>6140</v>
          </cell>
        </row>
        <row r="3225">
          <cell r="B3225">
            <v>285481</v>
          </cell>
          <cell r="C3225" t="str">
            <v>円形ﾀﾞｸﾄ保温</v>
          </cell>
          <cell r="D3225" t="str">
            <v>ｸﾞﾗｽｳｰﾙ保温板2号･多湿箇所</v>
          </cell>
          <cell r="E3225" t="str">
            <v>㎡</v>
          </cell>
          <cell r="F3225">
            <v>23300</v>
          </cell>
          <cell r="G3225" t="str">
            <v>P-136</v>
          </cell>
          <cell r="H3225">
            <v>24465</v>
          </cell>
          <cell r="I3225">
            <v>24400</v>
          </cell>
        </row>
        <row r="3226">
          <cell r="B3226">
            <v>285501</v>
          </cell>
          <cell r="C3226" t="str">
            <v>吹出口取付</v>
          </cell>
          <cell r="D3226" t="str">
            <v>ﾕﾆﾊﾞｰｻﾙ形･0.04㎡以下</v>
          </cell>
          <cell r="E3226" t="str">
            <v>個</v>
          </cell>
          <cell r="F3226">
            <v>6020</v>
          </cell>
          <cell r="G3226" t="str">
            <v>P-136</v>
          </cell>
          <cell r="H3226">
            <v>6321</v>
          </cell>
          <cell r="I3226">
            <v>6320</v>
          </cell>
        </row>
        <row r="3227">
          <cell r="B3227">
            <v>285505</v>
          </cell>
          <cell r="C3227" t="str">
            <v>吹出口取付</v>
          </cell>
          <cell r="D3227" t="str">
            <v>ﾕﾆﾊﾞｰｻﾙ形･0.06㎡以下</v>
          </cell>
          <cell r="E3227" t="str">
            <v>個</v>
          </cell>
          <cell r="F3227">
            <v>6170</v>
          </cell>
          <cell r="G3227" t="str">
            <v>P-136</v>
          </cell>
          <cell r="H3227">
            <v>6478</v>
          </cell>
          <cell r="I3227">
            <v>6470</v>
          </cell>
        </row>
        <row r="3228">
          <cell r="B3228">
            <v>285511</v>
          </cell>
          <cell r="C3228" t="str">
            <v>吹出口取付</v>
          </cell>
          <cell r="D3228" t="str">
            <v>ﾕﾆﾊﾞｰｻﾙ形･0.10㎡以下</v>
          </cell>
          <cell r="E3228" t="str">
            <v>個</v>
          </cell>
          <cell r="F3228">
            <v>6900</v>
          </cell>
          <cell r="G3228" t="str">
            <v>P-136</v>
          </cell>
          <cell r="H3228">
            <v>7245</v>
          </cell>
          <cell r="I3228">
            <v>7240</v>
          </cell>
        </row>
        <row r="3229">
          <cell r="B3229">
            <v>285515</v>
          </cell>
          <cell r="C3229" t="str">
            <v>吹出口取付</v>
          </cell>
          <cell r="D3229" t="str">
            <v>ﾕﾆﾊﾞｰｻﾙ形･0.20㎡以下</v>
          </cell>
          <cell r="E3229" t="str">
            <v>個</v>
          </cell>
          <cell r="F3229">
            <v>7930</v>
          </cell>
          <cell r="G3229" t="str">
            <v>P-136</v>
          </cell>
          <cell r="H3229">
            <v>8326</v>
          </cell>
          <cell r="I3229">
            <v>8320</v>
          </cell>
        </row>
        <row r="3230">
          <cell r="B3230">
            <v>285521</v>
          </cell>
          <cell r="C3230" t="str">
            <v>吹出口取付</v>
          </cell>
          <cell r="D3230" t="str">
            <v>ﾕﾆﾊﾞｰｻﾙ形･0.40㎡以下</v>
          </cell>
          <cell r="E3230" t="str">
            <v>個</v>
          </cell>
          <cell r="F3230">
            <v>12600</v>
          </cell>
          <cell r="G3230" t="str">
            <v>P-136</v>
          </cell>
          <cell r="H3230">
            <v>13230</v>
          </cell>
          <cell r="I3230">
            <v>13200</v>
          </cell>
        </row>
        <row r="3231">
          <cell r="B3231">
            <v>285531</v>
          </cell>
          <cell r="C3231" t="str">
            <v>ｱﾈﾓﾃﾞｨﾌｭｻﾞ取付</v>
          </cell>
          <cell r="D3231" t="str">
            <v>直径200mm以下</v>
          </cell>
          <cell r="E3231" t="str">
            <v>個</v>
          </cell>
          <cell r="F3231">
            <v>7050</v>
          </cell>
          <cell r="G3231" t="str">
            <v>P-136</v>
          </cell>
          <cell r="H3231">
            <v>7402</v>
          </cell>
          <cell r="I3231">
            <v>7400</v>
          </cell>
        </row>
        <row r="3232">
          <cell r="B3232">
            <v>285534</v>
          </cell>
          <cell r="C3232" t="str">
            <v>ｱﾈﾓﾃﾞｨﾌｭｻﾞ取付</v>
          </cell>
          <cell r="D3232" t="str">
            <v>直径250~350mm</v>
          </cell>
          <cell r="E3232" t="str">
            <v>個</v>
          </cell>
          <cell r="F3232">
            <v>8370</v>
          </cell>
          <cell r="G3232" t="str">
            <v>P-136</v>
          </cell>
          <cell r="H3232">
            <v>8788</v>
          </cell>
          <cell r="I3232">
            <v>8780</v>
          </cell>
        </row>
        <row r="3233">
          <cell r="B3233">
            <v>285537</v>
          </cell>
          <cell r="C3233" t="str">
            <v>ｱﾈﾓﾃﾞｨﾌｭｻﾞ取付</v>
          </cell>
          <cell r="D3233" t="str">
            <v>直径400~500mm</v>
          </cell>
          <cell r="E3233" t="str">
            <v>個</v>
          </cell>
          <cell r="F3233">
            <v>9990</v>
          </cell>
          <cell r="G3233" t="str">
            <v>P-136</v>
          </cell>
          <cell r="H3233">
            <v>10489</v>
          </cell>
          <cell r="I3233">
            <v>10400</v>
          </cell>
        </row>
        <row r="3234">
          <cell r="B3234">
            <v>285541</v>
          </cell>
          <cell r="C3234" t="str">
            <v>吸込口取付</v>
          </cell>
          <cell r="D3234" t="str">
            <v>ｽﾘｯﾄ形0.1㎡以下</v>
          </cell>
          <cell r="E3234" t="str">
            <v>個</v>
          </cell>
          <cell r="F3234">
            <v>7640</v>
          </cell>
          <cell r="G3234" t="str">
            <v>P-136</v>
          </cell>
          <cell r="H3234">
            <v>8022</v>
          </cell>
          <cell r="I3234">
            <v>8020</v>
          </cell>
        </row>
        <row r="3235">
          <cell r="B3235">
            <v>285544</v>
          </cell>
          <cell r="C3235" t="str">
            <v>吸込口取付</v>
          </cell>
          <cell r="D3235" t="str">
            <v>ｽﾘｯﾄ形0.2㎡以下</v>
          </cell>
          <cell r="E3235" t="str">
            <v>個</v>
          </cell>
          <cell r="F3235">
            <v>7930</v>
          </cell>
          <cell r="G3235" t="str">
            <v>P-136</v>
          </cell>
          <cell r="H3235">
            <v>8326</v>
          </cell>
          <cell r="I3235">
            <v>8320</v>
          </cell>
        </row>
        <row r="3236">
          <cell r="B3236">
            <v>285547</v>
          </cell>
          <cell r="C3236" t="str">
            <v>吸込口取付</v>
          </cell>
          <cell r="D3236" t="str">
            <v>ｽﾘｯﾄ形0.4㎡以下</v>
          </cell>
          <cell r="E3236" t="str">
            <v>個</v>
          </cell>
          <cell r="F3236">
            <v>9110</v>
          </cell>
          <cell r="G3236" t="str">
            <v>P-136</v>
          </cell>
          <cell r="H3236">
            <v>9565</v>
          </cell>
          <cell r="I3236">
            <v>9560</v>
          </cell>
        </row>
        <row r="3237">
          <cell r="B3237">
            <v>285551</v>
          </cell>
          <cell r="C3237" t="str">
            <v>排煙口取付</v>
          </cell>
          <cell r="D3237" t="str">
            <v>長皿0.5m未満</v>
          </cell>
          <cell r="E3237" t="str">
            <v>組</v>
          </cell>
          <cell r="F3237">
            <v>10500</v>
          </cell>
          <cell r="G3237" t="str">
            <v>P-136</v>
          </cell>
          <cell r="H3237">
            <v>11025</v>
          </cell>
          <cell r="I3237">
            <v>11000</v>
          </cell>
        </row>
        <row r="3238">
          <cell r="B3238">
            <v>285555</v>
          </cell>
          <cell r="C3238" t="str">
            <v>排煙口取付</v>
          </cell>
          <cell r="D3238" t="str">
            <v>長皿1.0m未満</v>
          </cell>
          <cell r="E3238" t="str">
            <v>組</v>
          </cell>
          <cell r="F3238">
            <v>14400</v>
          </cell>
          <cell r="G3238" t="str">
            <v>P-136</v>
          </cell>
          <cell r="H3238">
            <v>15120</v>
          </cell>
          <cell r="I3238">
            <v>15100</v>
          </cell>
        </row>
        <row r="3239">
          <cell r="B3239">
            <v>285561</v>
          </cell>
          <cell r="C3239" t="str">
            <v>換気ｶﾞﾗﾘ取付</v>
          </cell>
          <cell r="D3239" t="str">
            <v>0.1㎡以下</v>
          </cell>
          <cell r="E3239" t="str">
            <v>個</v>
          </cell>
          <cell r="F3239">
            <v>16300</v>
          </cell>
          <cell r="G3239" t="str">
            <v>P-136</v>
          </cell>
          <cell r="H3239">
            <v>17115</v>
          </cell>
          <cell r="I3239">
            <v>17100</v>
          </cell>
        </row>
        <row r="3240">
          <cell r="B3240">
            <v>285565</v>
          </cell>
          <cell r="C3240" t="str">
            <v>換気ｶﾞﾗﾘ取付</v>
          </cell>
          <cell r="D3240" t="str">
            <v>0.5㎡以下</v>
          </cell>
          <cell r="E3240" t="str">
            <v>個</v>
          </cell>
          <cell r="F3240">
            <v>19800</v>
          </cell>
          <cell r="G3240" t="str">
            <v>P-136</v>
          </cell>
          <cell r="H3240">
            <v>20790</v>
          </cell>
          <cell r="I3240">
            <v>20700</v>
          </cell>
        </row>
        <row r="3241">
          <cell r="B3241">
            <v>285571</v>
          </cell>
          <cell r="C3241" t="str">
            <v>たわみ継手</v>
          </cell>
          <cell r="D3241" t="str">
            <v>両吸込形･吐出口のみ･№2</v>
          </cell>
          <cell r="E3241" t="str">
            <v>組</v>
          </cell>
          <cell r="F3241">
            <v>15600</v>
          </cell>
          <cell r="G3241" t="str">
            <v>P-136</v>
          </cell>
          <cell r="H3241">
            <v>16380</v>
          </cell>
          <cell r="I3241">
            <v>16300</v>
          </cell>
        </row>
        <row r="3242">
          <cell r="B3242">
            <v>285575</v>
          </cell>
          <cell r="C3242" t="str">
            <v>たわみ継手</v>
          </cell>
          <cell r="D3242" t="str">
            <v>片吸込形･吸込口吐出口のみ･№2</v>
          </cell>
          <cell r="E3242" t="str">
            <v>組</v>
          </cell>
          <cell r="F3242">
            <v>25000</v>
          </cell>
          <cell r="G3242" t="str">
            <v>P-136</v>
          </cell>
          <cell r="H3242">
            <v>26250</v>
          </cell>
          <cell r="I3242">
            <v>26200</v>
          </cell>
        </row>
        <row r="3243">
          <cell r="B3243">
            <v>285601</v>
          </cell>
          <cell r="C3243" t="str">
            <v>冷却塔</v>
          </cell>
          <cell r="D3243" t="str">
            <v>FRP製･5RT</v>
          </cell>
          <cell r="E3243" t="str">
            <v>基</v>
          </cell>
          <cell r="F3243">
            <v>122000</v>
          </cell>
          <cell r="G3243" t="str">
            <v>P-136</v>
          </cell>
          <cell r="H3243">
            <v>128100</v>
          </cell>
          <cell r="I3243">
            <v>128100</v>
          </cell>
        </row>
        <row r="3244">
          <cell r="B3244">
            <v>285611</v>
          </cell>
          <cell r="C3244" t="str">
            <v>冷却塔</v>
          </cell>
          <cell r="D3244" t="str">
            <v>FRP製･8RT</v>
          </cell>
          <cell r="E3244" t="str">
            <v>基</v>
          </cell>
          <cell r="F3244">
            <v>143800</v>
          </cell>
          <cell r="G3244" t="str">
            <v>P-136</v>
          </cell>
          <cell r="H3244">
            <v>150990</v>
          </cell>
          <cell r="I3244">
            <v>150900</v>
          </cell>
        </row>
        <row r="3245">
          <cell r="B3245">
            <v>285621</v>
          </cell>
          <cell r="C3245" t="str">
            <v>冷却塔</v>
          </cell>
          <cell r="D3245" t="str">
            <v>FRP製･10RT</v>
          </cell>
          <cell r="E3245" t="str">
            <v>基</v>
          </cell>
          <cell r="F3245">
            <v>158800</v>
          </cell>
          <cell r="G3245" t="str">
            <v>P-136</v>
          </cell>
          <cell r="H3245">
            <v>166740</v>
          </cell>
          <cell r="I3245">
            <v>166700</v>
          </cell>
        </row>
        <row r="3246">
          <cell r="B3246">
            <v>285631</v>
          </cell>
          <cell r="C3246" t="str">
            <v>冷却塔</v>
          </cell>
          <cell r="D3246" t="str">
            <v>FRP製･20RT</v>
          </cell>
          <cell r="E3246" t="str">
            <v>基</v>
          </cell>
          <cell r="F3246">
            <v>258100</v>
          </cell>
          <cell r="G3246" t="str">
            <v>P-136</v>
          </cell>
          <cell r="H3246">
            <v>271005</v>
          </cell>
          <cell r="I3246">
            <v>271000</v>
          </cell>
        </row>
        <row r="3247">
          <cell r="B3247">
            <v>285701</v>
          </cell>
          <cell r="C3247" t="str">
            <v>鋳鉄製蒸気ﾎﾞｲﾗ</v>
          </cell>
          <cell r="D3247" t="str">
            <v>蒸発量232kg/h･熱量145Kw/h</v>
          </cell>
          <cell r="E3247" t="str">
            <v>基</v>
          </cell>
          <cell r="F3247">
            <v>1012900</v>
          </cell>
          <cell r="G3247" t="str">
            <v>P-136</v>
          </cell>
          <cell r="H3247">
            <v>1063545</v>
          </cell>
          <cell r="I3247">
            <v>1063500</v>
          </cell>
        </row>
        <row r="3248">
          <cell r="B3248">
            <v>285711</v>
          </cell>
          <cell r="C3248" t="str">
            <v>鋳鉄製蒸気ﾎﾞｲﾗ</v>
          </cell>
          <cell r="D3248" t="str">
            <v>蒸発量315kg/h･熱量198Kw/h</v>
          </cell>
          <cell r="E3248" t="str">
            <v>基</v>
          </cell>
          <cell r="F3248">
            <v>1158600</v>
          </cell>
          <cell r="G3248" t="str">
            <v>P-136</v>
          </cell>
          <cell r="H3248">
            <v>1216530</v>
          </cell>
          <cell r="I3248">
            <v>1216500</v>
          </cell>
        </row>
        <row r="3249">
          <cell r="B3249">
            <v>285721</v>
          </cell>
          <cell r="C3249" t="str">
            <v>鋳鉄製蒸気ﾎﾞｲﾗ</v>
          </cell>
          <cell r="D3249" t="str">
            <v>蒸発量398kg/h･熱量250Kw/h</v>
          </cell>
          <cell r="E3249" t="str">
            <v>基</v>
          </cell>
          <cell r="F3249">
            <v>1320000</v>
          </cell>
          <cell r="G3249" t="str">
            <v>P-137</v>
          </cell>
          <cell r="H3249">
            <v>1386000</v>
          </cell>
          <cell r="I3249">
            <v>1386000</v>
          </cell>
        </row>
        <row r="3250">
          <cell r="B3250">
            <v>285751</v>
          </cell>
          <cell r="C3250" t="str">
            <v>温水ﾎﾞｲﾗ</v>
          </cell>
          <cell r="D3250" t="str">
            <v>熱出力60,000Kcal/h</v>
          </cell>
          <cell r="E3250" t="str">
            <v>基</v>
          </cell>
          <cell r="F3250">
            <v>382400</v>
          </cell>
          <cell r="G3250" t="str">
            <v>P-137</v>
          </cell>
          <cell r="H3250">
            <v>401520</v>
          </cell>
          <cell r="I3250">
            <v>401500</v>
          </cell>
        </row>
        <row r="3251">
          <cell r="B3251">
            <v>285761</v>
          </cell>
          <cell r="C3251" t="str">
            <v>温水ﾎﾞｲﾗ</v>
          </cell>
          <cell r="D3251" t="str">
            <v>熱出力80,000Kcal/h</v>
          </cell>
          <cell r="E3251" t="str">
            <v>基</v>
          </cell>
          <cell r="F3251">
            <v>445300</v>
          </cell>
          <cell r="G3251" t="str">
            <v>P-137</v>
          </cell>
          <cell r="H3251">
            <v>467565</v>
          </cell>
          <cell r="I3251">
            <v>467500</v>
          </cell>
        </row>
        <row r="3252">
          <cell r="B3252">
            <v>285771</v>
          </cell>
          <cell r="C3252" t="str">
            <v>温水ﾎﾞｲﾗ</v>
          </cell>
          <cell r="D3252" t="str">
            <v>熱出力130,000Kcal/h</v>
          </cell>
          <cell r="E3252" t="str">
            <v>基</v>
          </cell>
          <cell r="F3252">
            <v>554900</v>
          </cell>
          <cell r="G3252" t="str">
            <v>P-137</v>
          </cell>
          <cell r="H3252">
            <v>582645</v>
          </cell>
          <cell r="I3252">
            <v>582600</v>
          </cell>
        </row>
        <row r="3253">
          <cell r="B3253">
            <v>285821</v>
          </cell>
          <cell r="C3253" t="str">
            <v>冷凍機</v>
          </cell>
          <cell r="D3253" t="str">
            <v>ﾁﾘﾝｸﾞﾕﾆｯﾄ床置形･圧縮機出力3.75kw</v>
          </cell>
          <cell r="E3253" t="str">
            <v>基</v>
          </cell>
          <cell r="F3253">
            <v>927100</v>
          </cell>
          <cell r="G3253" t="str">
            <v>P-137</v>
          </cell>
          <cell r="H3253">
            <v>973455</v>
          </cell>
          <cell r="I3253">
            <v>973400</v>
          </cell>
        </row>
        <row r="3254">
          <cell r="B3254">
            <v>285831</v>
          </cell>
          <cell r="C3254" t="str">
            <v>冷凍機</v>
          </cell>
          <cell r="D3254" t="str">
            <v>ﾁﾘﾝｸﾞﾕﾆｯﾄ床置形･圧縮機出力5.5kw</v>
          </cell>
          <cell r="E3254" t="str">
            <v>基</v>
          </cell>
          <cell r="F3254">
            <v>1182800</v>
          </cell>
          <cell r="G3254" t="str">
            <v>P-137</v>
          </cell>
          <cell r="H3254">
            <v>1241940</v>
          </cell>
          <cell r="I3254">
            <v>1241900</v>
          </cell>
        </row>
        <row r="3255">
          <cell r="B3255">
            <v>285841</v>
          </cell>
          <cell r="C3255" t="str">
            <v>冷凍機</v>
          </cell>
          <cell r="D3255" t="str">
            <v>ﾁﾘﾝｸﾞﾕﾆｯﾄ床置形･圧縮機出力7.5kw</v>
          </cell>
          <cell r="E3255" t="str">
            <v>基</v>
          </cell>
          <cell r="F3255">
            <v>1424300</v>
          </cell>
          <cell r="G3255" t="str">
            <v>P-137</v>
          </cell>
          <cell r="H3255">
            <v>1495515</v>
          </cell>
          <cell r="I3255">
            <v>1495500</v>
          </cell>
        </row>
        <row r="3256">
          <cell r="B3256">
            <v>285901</v>
          </cell>
          <cell r="C3256" t="str">
            <v>煙突</v>
          </cell>
          <cell r="D3256" t="str">
            <v>φ105㎜･ｶﾗｰ鉄板･材工共</v>
          </cell>
          <cell r="E3256" t="str">
            <v>ｍ</v>
          </cell>
          <cell r="F3256">
            <v>1810</v>
          </cell>
          <cell r="G3256" t="str">
            <v>P-137</v>
          </cell>
          <cell r="H3256">
            <v>1900</v>
          </cell>
          <cell r="I3256">
            <v>1900</v>
          </cell>
        </row>
        <row r="3257">
          <cell r="B3257">
            <v>285905</v>
          </cell>
          <cell r="C3257" t="str">
            <v>煙突</v>
          </cell>
          <cell r="D3257" t="str">
            <v>φ105㎜･亜鉛鉄板･材工共</v>
          </cell>
          <cell r="E3257" t="str">
            <v>ｍ</v>
          </cell>
          <cell r="F3257">
            <v>1860</v>
          </cell>
          <cell r="G3257" t="str">
            <v>P-137</v>
          </cell>
          <cell r="H3257">
            <v>1953</v>
          </cell>
          <cell r="I3257">
            <v>1950</v>
          </cell>
        </row>
        <row r="3258">
          <cell r="B3258">
            <v>285907</v>
          </cell>
          <cell r="C3258" t="str">
            <v>煙突</v>
          </cell>
          <cell r="D3258" t="str">
            <v>φ105㎜･ｽﾃﾝﾚｽ鉄板･材工共</v>
          </cell>
          <cell r="E3258" t="str">
            <v>ｍ</v>
          </cell>
          <cell r="F3258">
            <v>3870</v>
          </cell>
          <cell r="G3258" t="str">
            <v>P-137</v>
          </cell>
          <cell r="H3258">
            <v>4063</v>
          </cell>
          <cell r="I3258">
            <v>4060</v>
          </cell>
        </row>
        <row r="3259">
          <cell r="B3259">
            <v>285911</v>
          </cell>
          <cell r="C3259" t="str">
            <v>煙突</v>
          </cell>
          <cell r="D3259" t="str">
            <v>φ150㎜･ｶﾗｰ鉄板･材工共</v>
          </cell>
          <cell r="E3259" t="str">
            <v>ｍ</v>
          </cell>
          <cell r="F3259">
            <v>1900</v>
          </cell>
          <cell r="G3259" t="str">
            <v>P-137</v>
          </cell>
          <cell r="H3259">
            <v>1995</v>
          </cell>
          <cell r="I3259">
            <v>1990</v>
          </cell>
        </row>
        <row r="3260">
          <cell r="B3260">
            <v>285915</v>
          </cell>
          <cell r="C3260" t="str">
            <v>煙突</v>
          </cell>
          <cell r="D3260" t="str">
            <v>φ150㎜･亜鉛鉄板･材工共</v>
          </cell>
          <cell r="E3260" t="str">
            <v>ｍ</v>
          </cell>
          <cell r="F3260">
            <v>1980</v>
          </cell>
          <cell r="G3260" t="str">
            <v>P-137</v>
          </cell>
          <cell r="H3260">
            <v>2079</v>
          </cell>
          <cell r="I3260">
            <v>2070</v>
          </cell>
        </row>
        <row r="3261">
          <cell r="B3261">
            <v>285917</v>
          </cell>
          <cell r="C3261" t="str">
            <v>煙突</v>
          </cell>
          <cell r="D3261" t="str">
            <v>φ150㎜･ｽﾃﾝﾚｽ鉄板･材工共</v>
          </cell>
          <cell r="E3261" t="str">
            <v>ｍ</v>
          </cell>
          <cell r="F3261">
            <v>4050</v>
          </cell>
          <cell r="G3261" t="str">
            <v>P-137</v>
          </cell>
          <cell r="H3261">
            <v>4252</v>
          </cell>
          <cell r="I3261">
            <v>4250</v>
          </cell>
        </row>
        <row r="3262">
          <cell r="B3262">
            <v>286001</v>
          </cell>
          <cell r="C3262" t="str">
            <v>一般乗用ｴﾚﾍﾞｰﾀｰ</v>
          </cell>
          <cell r="D3262" t="str">
            <v>直流ｷﾞﾔﾚｽ･1000kg･105m/分･10停止</v>
          </cell>
          <cell r="E3262" t="str">
            <v>基</v>
          </cell>
          <cell r="F3262">
            <v>35360000</v>
          </cell>
          <cell r="G3262" t="str">
            <v>P-138</v>
          </cell>
          <cell r="H3262">
            <v>37128000</v>
          </cell>
          <cell r="I3262">
            <v>37128000</v>
          </cell>
        </row>
        <row r="3263">
          <cell r="B3263">
            <v>286011</v>
          </cell>
          <cell r="C3263" t="str">
            <v>一般乗用ｴﾚﾍﾞｰﾀｰ</v>
          </cell>
          <cell r="D3263" t="str">
            <v>直流ｷﾞﾔﾚｽ･1350kg･105m/分･10停止</v>
          </cell>
          <cell r="E3263" t="str">
            <v>基</v>
          </cell>
          <cell r="F3263">
            <v>37600000</v>
          </cell>
          <cell r="G3263" t="str">
            <v>P-138</v>
          </cell>
          <cell r="H3263">
            <v>39480000</v>
          </cell>
          <cell r="I3263">
            <v>39480000</v>
          </cell>
        </row>
        <row r="3264">
          <cell r="B3264">
            <v>286021</v>
          </cell>
          <cell r="C3264" t="str">
            <v>一般乗用ｴﾚﾍﾞｰﾀｰ</v>
          </cell>
          <cell r="D3264" t="str">
            <v>直流ｷﾞﾔﾚｽ･1150kg･150m/分･10停止</v>
          </cell>
          <cell r="E3264" t="str">
            <v>基</v>
          </cell>
          <cell r="F3264">
            <v>48160000</v>
          </cell>
          <cell r="G3264" t="str">
            <v>P-138</v>
          </cell>
          <cell r="H3264">
            <v>50568000</v>
          </cell>
          <cell r="I3264">
            <v>50568000</v>
          </cell>
        </row>
        <row r="3265">
          <cell r="B3265">
            <v>286031</v>
          </cell>
          <cell r="C3265" t="str">
            <v>一般乗用ｴﾚﾍﾞｰﾀｰ</v>
          </cell>
          <cell r="D3265" t="str">
            <v>直流ｷﾞﾔﾚｽ･1350kg･150m/分･10停止</v>
          </cell>
          <cell r="E3265" t="str">
            <v>基</v>
          </cell>
          <cell r="F3265">
            <v>50880000</v>
          </cell>
          <cell r="G3265" t="str">
            <v>P-138</v>
          </cell>
          <cell r="H3265">
            <v>53424000</v>
          </cell>
          <cell r="I3265">
            <v>53424000</v>
          </cell>
        </row>
        <row r="3266">
          <cell r="B3266">
            <v>286101</v>
          </cell>
          <cell r="C3266" t="str">
            <v>規格形乗用ｴﾚﾍﾞｰﾀｰ</v>
          </cell>
          <cell r="D3266" t="str">
            <v>6人乗り･45m/分･8停止</v>
          </cell>
          <cell r="E3266" t="str">
            <v>基</v>
          </cell>
          <cell r="F3266">
            <v>6720000</v>
          </cell>
          <cell r="G3266" t="str">
            <v>P-138</v>
          </cell>
          <cell r="H3266">
            <v>7056000</v>
          </cell>
          <cell r="I3266">
            <v>7056000</v>
          </cell>
        </row>
        <row r="3267">
          <cell r="B3267">
            <v>286111</v>
          </cell>
          <cell r="C3267" t="str">
            <v>規格形乗用ｴﾚﾍﾞｰﾀｰ</v>
          </cell>
          <cell r="D3267" t="str">
            <v>6人乗り･60m/分･8停止</v>
          </cell>
          <cell r="E3267" t="str">
            <v>基</v>
          </cell>
          <cell r="F3267">
            <v>6880000</v>
          </cell>
          <cell r="G3267" t="str">
            <v>P-138</v>
          </cell>
          <cell r="H3267">
            <v>7224000</v>
          </cell>
          <cell r="I3267">
            <v>7224000</v>
          </cell>
        </row>
        <row r="3268">
          <cell r="B3268">
            <v>286121</v>
          </cell>
          <cell r="C3268" t="str">
            <v>規格形乗用ｴﾚﾍﾞｰﾀｰ</v>
          </cell>
          <cell r="D3268" t="str">
            <v>9人乗り･60m/分･8停止</v>
          </cell>
          <cell r="E3268" t="str">
            <v>基</v>
          </cell>
          <cell r="F3268">
            <v>7280000</v>
          </cell>
          <cell r="G3268" t="str">
            <v>P-138</v>
          </cell>
          <cell r="H3268">
            <v>7644000</v>
          </cell>
          <cell r="I3268">
            <v>7644000</v>
          </cell>
        </row>
        <row r="3269">
          <cell r="B3269">
            <v>286131</v>
          </cell>
          <cell r="C3269" t="str">
            <v>規格形乗用ｴﾚﾍﾞｰﾀｰ</v>
          </cell>
          <cell r="D3269" t="str">
            <v>6人乗り･90m/分･8停止</v>
          </cell>
          <cell r="E3269" t="str">
            <v>基</v>
          </cell>
          <cell r="F3269">
            <v>8640000</v>
          </cell>
          <cell r="G3269" t="str">
            <v>P-138</v>
          </cell>
          <cell r="H3269">
            <v>9072000</v>
          </cell>
          <cell r="I3269">
            <v>9072000</v>
          </cell>
        </row>
        <row r="3270">
          <cell r="B3270">
            <v>286141</v>
          </cell>
          <cell r="C3270" t="str">
            <v>規格形乗用ｴﾚﾍﾞｰﾀｰ</v>
          </cell>
          <cell r="D3270" t="str">
            <v>15人乗り･90m/分･8停止</v>
          </cell>
          <cell r="E3270" t="str">
            <v>基</v>
          </cell>
          <cell r="F3270">
            <v>10160000</v>
          </cell>
          <cell r="G3270" t="str">
            <v>P-138</v>
          </cell>
          <cell r="H3270">
            <v>10668000</v>
          </cell>
          <cell r="I3270">
            <v>10668000</v>
          </cell>
        </row>
        <row r="3271">
          <cell r="B3271">
            <v>286201</v>
          </cell>
          <cell r="C3271" t="str">
            <v>貨物用ｴﾚﾍﾞｰﾀｰ</v>
          </cell>
          <cell r="D3271" t="str">
            <v>1,500kg/6停止</v>
          </cell>
          <cell r="E3271" t="str">
            <v>基</v>
          </cell>
          <cell r="F3271">
            <v>9600000</v>
          </cell>
          <cell r="G3271" t="str">
            <v>P-138</v>
          </cell>
          <cell r="H3271">
            <v>10080000</v>
          </cell>
          <cell r="I3271">
            <v>10080000</v>
          </cell>
        </row>
        <row r="3272">
          <cell r="B3272">
            <v>286211</v>
          </cell>
          <cell r="C3272" t="str">
            <v>貨物用ｴﾚﾍﾞｰﾀｰ</v>
          </cell>
          <cell r="D3272" t="str">
            <v>2,000kg/6停止</v>
          </cell>
          <cell r="E3272" t="str">
            <v>基</v>
          </cell>
          <cell r="F3272">
            <v>10560000</v>
          </cell>
          <cell r="G3272" t="str">
            <v>P-138</v>
          </cell>
          <cell r="H3272">
            <v>11088000</v>
          </cell>
          <cell r="I3272">
            <v>11088000</v>
          </cell>
        </row>
        <row r="3273">
          <cell r="B3273">
            <v>286221</v>
          </cell>
          <cell r="C3273" t="str">
            <v>貨物用ｴﾚﾍﾞｰﾀｰ</v>
          </cell>
          <cell r="D3273" t="str">
            <v>3,000kg/6停止</v>
          </cell>
          <cell r="E3273" t="str">
            <v>基</v>
          </cell>
          <cell r="F3273">
            <v>11600000</v>
          </cell>
          <cell r="G3273" t="str">
            <v>P-138</v>
          </cell>
          <cell r="H3273">
            <v>12180000</v>
          </cell>
          <cell r="I3273">
            <v>12180000</v>
          </cell>
        </row>
        <row r="3274">
          <cell r="B3274">
            <v>286301</v>
          </cell>
          <cell r="C3274" t="str">
            <v>ｴｽｶﾚｰﾀｰ</v>
          </cell>
          <cell r="D3274" t="str">
            <v>1,200型･階高4m･内側ｽﾃﾝﾚｽ板</v>
          </cell>
          <cell r="E3274" t="str">
            <v>基</v>
          </cell>
          <cell r="F3274">
            <v>22480000</v>
          </cell>
          <cell r="G3274" t="str">
            <v>P-138</v>
          </cell>
          <cell r="H3274">
            <v>23604000</v>
          </cell>
          <cell r="I3274">
            <v>23604000</v>
          </cell>
        </row>
        <row r="3275">
          <cell r="B3275">
            <v>286311</v>
          </cell>
          <cell r="C3275" t="str">
            <v>ｴｽｶﾚｰﾀｰ</v>
          </cell>
          <cell r="D3275" t="str">
            <v>1,200型･階高4m･内側透明板</v>
          </cell>
          <cell r="E3275" t="str">
            <v>基</v>
          </cell>
          <cell r="F3275">
            <v>22960000</v>
          </cell>
          <cell r="G3275" t="str">
            <v>P-138</v>
          </cell>
          <cell r="H3275">
            <v>24108000</v>
          </cell>
          <cell r="I3275">
            <v>24108000</v>
          </cell>
        </row>
        <row r="3276">
          <cell r="B3276">
            <v>286321</v>
          </cell>
          <cell r="C3276" t="str">
            <v>ｴｽｶﾚｰﾀｰ</v>
          </cell>
          <cell r="D3276" t="str">
            <v>800型･階高4m･内側ｽﾃﾝﾚｽ板</v>
          </cell>
          <cell r="E3276" t="str">
            <v>基</v>
          </cell>
          <cell r="F3276">
            <v>20320000</v>
          </cell>
          <cell r="G3276" t="str">
            <v>P-138</v>
          </cell>
          <cell r="H3276">
            <v>21336000</v>
          </cell>
          <cell r="I3276">
            <v>21336000</v>
          </cell>
        </row>
        <row r="3277">
          <cell r="B3277">
            <v>286331</v>
          </cell>
          <cell r="C3277" t="str">
            <v>ｴｽｶﾚｰﾀｰ</v>
          </cell>
          <cell r="D3277" t="str">
            <v>800型･階高4m･内側透明板</v>
          </cell>
          <cell r="E3277" t="str">
            <v>基</v>
          </cell>
          <cell r="F3277">
            <v>20800000</v>
          </cell>
          <cell r="G3277" t="str">
            <v>P-138</v>
          </cell>
          <cell r="H3277">
            <v>21840000</v>
          </cell>
          <cell r="I3277">
            <v>21840000</v>
          </cell>
        </row>
        <row r="3278">
          <cell r="B3278">
            <v>288001</v>
          </cell>
          <cell r="C3278" t="str">
            <v>鉄骨製二階外廊下</v>
          </cell>
          <cell r="D3278" t="str">
            <v>屋根合成樹脂波板葺W91㎝･一階土間ｺﾝ除く</v>
          </cell>
          <cell r="E3278" t="str">
            <v>ｍ</v>
          </cell>
          <cell r="F3278">
            <v>46700</v>
          </cell>
          <cell r="G3278" t="str">
            <v>P-139</v>
          </cell>
          <cell r="H3278">
            <v>49035</v>
          </cell>
          <cell r="I3278">
            <v>49000</v>
          </cell>
        </row>
        <row r="3279">
          <cell r="B3279">
            <v>288011</v>
          </cell>
          <cell r="C3279" t="str">
            <v>鉄骨製二階外廊下</v>
          </cell>
          <cell r="D3279" t="str">
            <v>屋根合成樹脂波板葺W121㎝･一階土間ｺﾝ除く</v>
          </cell>
          <cell r="E3279" t="str">
            <v>ｍ</v>
          </cell>
          <cell r="F3279">
            <v>50300</v>
          </cell>
          <cell r="G3279" t="str">
            <v>P-139</v>
          </cell>
          <cell r="H3279">
            <v>52815</v>
          </cell>
          <cell r="I3279">
            <v>52800</v>
          </cell>
        </row>
        <row r="3280">
          <cell r="B3280">
            <v>288021</v>
          </cell>
          <cell r="C3280" t="str">
            <v>鉄骨製二階外廊下</v>
          </cell>
          <cell r="D3280" t="str">
            <v>屋根合成樹脂波板葺W151㎝･一階土間ｺﾝ除く</v>
          </cell>
          <cell r="E3280" t="str">
            <v>ｍ</v>
          </cell>
          <cell r="F3280">
            <v>54400</v>
          </cell>
          <cell r="G3280" t="str">
            <v>P-139</v>
          </cell>
          <cell r="H3280">
            <v>57120</v>
          </cell>
          <cell r="I3280">
            <v>57100</v>
          </cell>
        </row>
        <row r="3281">
          <cell r="B3281">
            <v>288031</v>
          </cell>
          <cell r="C3281" t="str">
            <v>鉄骨製二階外廊下</v>
          </cell>
          <cell r="D3281" t="str">
            <v>屋根合成樹脂波板葺W182㎝･一階土間ｺﾝ除く</v>
          </cell>
          <cell r="E3281" t="str">
            <v>ｍ</v>
          </cell>
          <cell r="F3281">
            <v>58700</v>
          </cell>
          <cell r="G3281" t="str">
            <v>P-139</v>
          </cell>
          <cell r="H3281">
            <v>61635</v>
          </cell>
          <cell r="I3281">
            <v>61600</v>
          </cell>
        </row>
        <row r="3282">
          <cell r="B3282">
            <v>288051</v>
          </cell>
          <cell r="C3282" t="str">
            <v>木造ﾃﾗｽ屋根塩ﾋﾞ波板葺</v>
          </cell>
          <cell r="D3282" t="str">
            <v>柱10.5･面積3.00㎡未満･土間ｺﾝ除く</v>
          </cell>
          <cell r="E3282" t="str">
            <v>㎡</v>
          </cell>
          <cell r="F3282">
            <v>17500</v>
          </cell>
          <cell r="G3282" t="str">
            <v>P-139</v>
          </cell>
          <cell r="H3282">
            <v>18375</v>
          </cell>
          <cell r="I3282">
            <v>18300</v>
          </cell>
        </row>
        <row r="3283">
          <cell r="B3283">
            <v>288061</v>
          </cell>
          <cell r="C3283" t="str">
            <v>木造ﾃﾗｽ屋根塩ﾋﾞ波板葺</v>
          </cell>
          <cell r="D3283" t="str">
            <v>柱10.5･面積3.00㎡未満･土間ｺﾝ除く</v>
          </cell>
          <cell r="E3283" t="str">
            <v>㎡</v>
          </cell>
          <cell r="F3283">
            <v>14700</v>
          </cell>
          <cell r="G3283" t="str">
            <v>P-139</v>
          </cell>
          <cell r="H3283">
            <v>15435</v>
          </cell>
          <cell r="I3283">
            <v>15400</v>
          </cell>
        </row>
        <row r="3284">
          <cell r="B3284">
            <v>288101</v>
          </cell>
          <cell r="C3284" t="str">
            <v>ｱﾙﾐﾃﾗｽ</v>
          </cell>
          <cell r="D3284" t="str">
            <v>面積3.00㎡未満･ﾈｯﾄ入塩ﾋﾞ波</v>
          </cell>
          <cell r="E3284" t="str">
            <v>㎡</v>
          </cell>
          <cell r="F3284">
            <v>51900</v>
          </cell>
          <cell r="G3284" t="str">
            <v>P-139</v>
          </cell>
          <cell r="H3284">
            <v>54495</v>
          </cell>
          <cell r="I3284">
            <v>54400</v>
          </cell>
        </row>
        <row r="3285">
          <cell r="B3285">
            <v>288111</v>
          </cell>
          <cell r="C3285" t="str">
            <v>ｱﾙﾐﾃﾗｽ</v>
          </cell>
          <cell r="D3285" t="str">
            <v>面積3.00㎡以上6.00㎡未満･ﾈｯﾄ入塩ﾋﾞ波</v>
          </cell>
          <cell r="E3285" t="str">
            <v>㎡</v>
          </cell>
          <cell r="F3285">
            <v>43300</v>
          </cell>
          <cell r="G3285" t="str">
            <v>P-139</v>
          </cell>
          <cell r="H3285">
            <v>45465</v>
          </cell>
          <cell r="I3285">
            <v>45400</v>
          </cell>
        </row>
        <row r="3286">
          <cell r="B3286">
            <v>288121</v>
          </cell>
          <cell r="C3286" t="str">
            <v>ｱﾙﾐﾃﾗｽ</v>
          </cell>
          <cell r="D3286" t="str">
            <v>面積6.00㎡以上･ﾈｯﾄ入塩ﾋﾞ波</v>
          </cell>
          <cell r="E3286" t="str">
            <v>㎡</v>
          </cell>
          <cell r="F3286">
            <v>37700</v>
          </cell>
          <cell r="G3286" t="str">
            <v>P-139</v>
          </cell>
          <cell r="H3286">
            <v>39585</v>
          </cell>
          <cell r="I3286">
            <v>39500</v>
          </cell>
        </row>
        <row r="3287">
          <cell r="B3287">
            <v>288131</v>
          </cell>
          <cell r="C3287" t="str">
            <v>ｱﾙﾐ物干台･(屋根置)</v>
          </cell>
          <cell r="D3287" t="str">
            <v>面積3.00㎡未満･物干金物付</v>
          </cell>
          <cell r="E3287" t="str">
            <v>㎡</v>
          </cell>
          <cell r="F3287">
            <v>66700</v>
          </cell>
          <cell r="G3287" t="str">
            <v>P-139</v>
          </cell>
          <cell r="H3287">
            <v>70035</v>
          </cell>
          <cell r="I3287">
            <v>70000</v>
          </cell>
        </row>
        <row r="3288">
          <cell r="B3288">
            <v>288141</v>
          </cell>
          <cell r="C3288" t="str">
            <v>ｱﾙﾐ物干台･(屋根置)</v>
          </cell>
          <cell r="D3288" t="str">
            <v>面積3.00㎡以上6.00㎡未満･物干金物付</v>
          </cell>
          <cell r="E3288" t="str">
            <v>㎡</v>
          </cell>
          <cell r="F3288">
            <v>61400</v>
          </cell>
          <cell r="G3288" t="str">
            <v>P-139</v>
          </cell>
          <cell r="H3288">
            <v>64470</v>
          </cell>
          <cell r="I3288">
            <v>64400</v>
          </cell>
        </row>
        <row r="3289">
          <cell r="B3289">
            <v>288151</v>
          </cell>
          <cell r="C3289" t="str">
            <v>ｱﾙﾐ物干台･(屋根置)</v>
          </cell>
          <cell r="D3289" t="str">
            <v>面積6.00㎡以上･物干金物付</v>
          </cell>
          <cell r="E3289" t="str">
            <v>㎡</v>
          </cell>
          <cell r="F3289">
            <v>49400</v>
          </cell>
          <cell r="G3289" t="str">
            <v>P-139</v>
          </cell>
          <cell r="H3289">
            <v>51870</v>
          </cell>
          <cell r="I3289">
            <v>51800</v>
          </cell>
        </row>
        <row r="3290">
          <cell r="B3290">
            <v>288161</v>
          </cell>
          <cell r="C3290" t="str">
            <v>ｱﾙﾐ物干台･(柱建式)</v>
          </cell>
          <cell r="D3290" t="str">
            <v>面積3.00㎡未満･物干金物付</v>
          </cell>
          <cell r="E3290" t="str">
            <v>㎡</v>
          </cell>
          <cell r="F3290">
            <v>76100</v>
          </cell>
          <cell r="G3290" t="str">
            <v>P-139</v>
          </cell>
          <cell r="H3290">
            <v>79905</v>
          </cell>
          <cell r="I3290">
            <v>79900</v>
          </cell>
        </row>
        <row r="3291">
          <cell r="B3291">
            <v>288171</v>
          </cell>
          <cell r="C3291" t="str">
            <v>ｱﾙﾐ物干台･(柱建式)</v>
          </cell>
          <cell r="D3291" t="str">
            <v>面積3.00㎡以上6.00㎡未満･物干金物付</v>
          </cell>
          <cell r="E3291" t="str">
            <v>㎡</v>
          </cell>
          <cell r="F3291">
            <v>59200</v>
          </cell>
          <cell r="G3291" t="str">
            <v>P-139</v>
          </cell>
          <cell r="H3291">
            <v>62160</v>
          </cell>
          <cell r="I3291">
            <v>62100</v>
          </cell>
        </row>
        <row r="3292">
          <cell r="B3292">
            <v>288181</v>
          </cell>
          <cell r="C3292" t="str">
            <v>ｱﾙﾐ物干台･(柱建式)</v>
          </cell>
          <cell r="D3292" t="str">
            <v>面積6.00㎡以上･物干金物付</v>
          </cell>
          <cell r="E3292" t="str">
            <v>㎡</v>
          </cell>
          <cell r="F3292">
            <v>52400</v>
          </cell>
          <cell r="G3292" t="str">
            <v>P-139</v>
          </cell>
          <cell r="H3292">
            <v>55020</v>
          </cell>
          <cell r="I3292">
            <v>55000</v>
          </cell>
        </row>
        <row r="3293">
          <cell r="B3293">
            <v>288201</v>
          </cell>
          <cell r="C3293" t="str">
            <v>物干台屋根･(加算)</v>
          </cell>
          <cell r="D3293" t="str">
            <v>面積3.00㎡未満･ｱｸﾘﾙﾊﾟﾈﾙ</v>
          </cell>
          <cell r="E3293" t="str">
            <v>㎡</v>
          </cell>
          <cell r="F3293">
            <v>56900</v>
          </cell>
          <cell r="G3293" t="str">
            <v>P-139</v>
          </cell>
          <cell r="H3293">
            <v>59745</v>
          </cell>
          <cell r="I3293">
            <v>59700</v>
          </cell>
        </row>
        <row r="3294">
          <cell r="B3294">
            <v>288211</v>
          </cell>
          <cell r="C3294" t="str">
            <v>物干台屋根･(加算)</v>
          </cell>
          <cell r="D3294" t="str">
            <v>面積3.00㎡以上6.00㎡未満･ｱｸﾘﾙﾊﾟﾈﾙ</v>
          </cell>
          <cell r="E3294" t="str">
            <v>㎡</v>
          </cell>
          <cell r="F3294">
            <v>50600</v>
          </cell>
          <cell r="G3294" t="str">
            <v>P-139</v>
          </cell>
          <cell r="H3294">
            <v>53130</v>
          </cell>
          <cell r="I3294">
            <v>53100</v>
          </cell>
        </row>
        <row r="3295">
          <cell r="B3295">
            <v>288221</v>
          </cell>
          <cell r="C3295" t="str">
            <v>物干台屋根･(加算)</v>
          </cell>
          <cell r="D3295" t="str">
            <v>面積6.00㎡以上･ｱｸﾘﾙﾊﾟﾈﾙ</v>
          </cell>
          <cell r="E3295" t="str">
            <v>㎡</v>
          </cell>
          <cell r="F3295">
            <v>45000</v>
          </cell>
          <cell r="G3295" t="str">
            <v>P-139</v>
          </cell>
          <cell r="H3295">
            <v>47250</v>
          </cell>
          <cell r="I3295">
            <v>47200</v>
          </cell>
        </row>
        <row r="3296">
          <cell r="B3296">
            <v>288251</v>
          </cell>
          <cell r="C3296" t="str">
            <v>ｷｬﾝﾊﾞｽ(固定ﾃﾝﾄ)</v>
          </cell>
          <cell r="D3296" t="str">
            <v>W196.8(1.0間)H90程度･D90㎝程度</v>
          </cell>
          <cell r="E3296" t="str">
            <v>ヶ所</v>
          </cell>
          <cell r="F3296">
            <v>109100</v>
          </cell>
          <cell r="G3296" t="str">
            <v>P-139</v>
          </cell>
          <cell r="H3296">
            <v>114555</v>
          </cell>
          <cell r="I3296">
            <v>114500</v>
          </cell>
        </row>
        <row r="3297">
          <cell r="B3297">
            <v>288255</v>
          </cell>
          <cell r="C3297" t="str">
            <v>ｷｬﾝﾊﾞｽ(固定ﾃﾝﾄ)</v>
          </cell>
          <cell r="D3297" t="str">
            <v>W287.7(1.5間)H90程度･D90㎝程度</v>
          </cell>
          <cell r="E3297" t="str">
            <v>ヶ所</v>
          </cell>
          <cell r="F3297">
            <v>119300</v>
          </cell>
          <cell r="G3297" t="str">
            <v>P-139</v>
          </cell>
          <cell r="H3297">
            <v>125265</v>
          </cell>
          <cell r="I3297">
            <v>125200</v>
          </cell>
        </row>
        <row r="3298">
          <cell r="B3298">
            <v>288261</v>
          </cell>
          <cell r="C3298" t="str">
            <v>ｷｬﾝﾊﾞｽ(固定ﾃﾝﾄ)</v>
          </cell>
          <cell r="D3298" t="str">
            <v>W378.6(2.0間)H90程度･D90㎝程度</v>
          </cell>
          <cell r="E3298" t="str">
            <v>ヶ所</v>
          </cell>
          <cell r="F3298">
            <v>132200</v>
          </cell>
          <cell r="G3298" t="str">
            <v>P-139</v>
          </cell>
          <cell r="H3298">
            <v>138810</v>
          </cell>
          <cell r="I3298">
            <v>138800</v>
          </cell>
        </row>
        <row r="3299">
          <cell r="B3299">
            <v>288265</v>
          </cell>
          <cell r="C3299" t="str">
            <v>ｷｬﾝﾊﾞｽ(固定ﾃﾝﾄ)</v>
          </cell>
          <cell r="D3299" t="str">
            <v>W468.5(2.5間)H90程度･D90㎝程度</v>
          </cell>
          <cell r="E3299" t="str">
            <v>ヶ所</v>
          </cell>
          <cell r="F3299">
            <v>155800</v>
          </cell>
          <cell r="G3299" t="str">
            <v>P-139</v>
          </cell>
          <cell r="H3299">
            <v>163590</v>
          </cell>
          <cell r="I3299">
            <v>163500</v>
          </cell>
        </row>
        <row r="3300">
          <cell r="B3300">
            <v>288271</v>
          </cell>
          <cell r="C3300" t="str">
            <v>ｷｬﾝﾊﾞｽ(固定ﾃﾝﾄ)</v>
          </cell>
          <cell r="D3300" t="str">
            <v>W560.4(3.0間)H90程度･D90㎝程度</v>
          </cell>
          <cell r="E3300" t="str">
            <v>ヶ所</v>
          </cell>
          <cell r="F3300">
            <v>179100</v>
          </cell>
          <cell r="G3300" t="str">
            <v>P-139</v>
          </cell>
          <cell r="H3300">
            <v>188055</v>
          </cell>
          <cell r="I3300">
            <v>188000</v>
          </cell>
        </row>
        <row r="3301">
          <cell r="B3301">
            <v>288301</v>
          </cell>
          <cell r="C3301" t="str">
            <v>木造下屋[堀立･外壁無]</v>
          </cell>
          <cell r="D3301" t="str">
            <v>屋根ｶﾗｰ鉄板波板葺･面積3.00㎡未満</v>
          </cell>
          <cell r="E3301" t="str">
            <v>㎡</v>
          </cell>
          <cell r="F3301">
            <v>12400</v>
          </cell>
          <cell r="G3301" t="str">
            <v>P-139</v>
          </cell>
          <cell r="H3301">
            <v>13020</v>
          </cell>
          <cell r="I3301">
            <v>13000</v>
          </cell>
        </row>
        <row r="3302">
          <cell r="B3302">
            <v>288305</v>
          </cell>
          <cell r="C3302" t="str">
            <v>木造下屋[堀立･外壁無]</v>
          </cell>
          <cell r="D3302" t="str">
            <v>屋根ｶﾗｰ鉄板波板葺･面積3㎡以上6㎡未満</v>
          </cell>
          <cell r="E3302" t="str">
            <v>㎡</v>
          </cell>
          <cell r="F3302">
            <v>10100</v>
          </cell>
          <cell r="G3302" t="str">
            <v>P-139</v>
          </cell>
          <cell r="H3302">
            <v>10605</v>
          </cell>
          <cell r="I3302">
            <v>10600</v>
          </cell>
        </row>
        <row r="3303">
          <cell r="B3303">
            <v>288311</v>
          </cell>
          <cell r="C3303" t="str">
            <v>木造下屋[堀立･外壁無]</v>
          </cell>
          <cell r="D3303" t="str">
            <v>屋根ｶﾗｰ鉄板波板葺･面積6.00㎡以上</v>
          </cell>
          <cell r="E3303" t="str">
            <v>㎡</v>
          </cell>
          <cell r="F3303">
            <v>9700</v>
          </cell>
          <cell r="G3303" t="str">
            <v>P-139</v>
          </cell>
          <cell r="H3303">
            <v>10185</v>
          </cell>
          <cell r="I3303">
            <v>10100</v>
          </cell>
        </row>
        <row r="3304">
          <cell r="B3304">
            <v>288331</v>
          </cell>
          <cell r="C3304" t="str">
            <v>木造車庫･(独立式)</v>
          </cell>
          <cell r="D3304" t="str">
            <v>基礎有･外壁ｶﾗｰ鉄板波板張･屋根ｶﾗｰ鉄板波板</v>
          </cell>
          <cell r="E3304" t="str">
            <v>㎡</v>
          </cell>
          <cell r="F3304">
            <v>14800</v>
          </cell>
          <cell r="G3304" t="str">
            <v>P-139</v>
          </cell>
          <cell r="H3304">
            <v>15540</v>
          </cell>
          <cell r="I3304">
            <v>15500</v>
          </cell>
        </row>
        <row r="3305">
          <cell r="B3305">
            <v>288335</v>
          </cell>
          <cell r="C3305" t="str">
            <v>木造車庫･(独立式)</v>
          </cell>
          <cell r="D3305" t="str">
            <v>堀立･外壁無･屋根ｶﾗｰ鉄板波板葺</v>
          </cell>
          <cell r="E3305" t="str">
            <v>㎡</v>
          </cell>
          <cell r="F3305">
            <v>12700</v>
          </cell>
          <cell r="G3305" t="str">
            <v>P-139</v>
          </cell>
          <cell r="H3305">
            <v>13335</v>
          </cell>
          <cell r="I3305">
            <v>13300</v>
          </cell>
        </row>
        <row r="3306">
          <cell r="B3306">
            <v>288351</v>
          </cell>
          <cell r="C3306" t="str">
            <v>木造車庫･(上家式)</v>
          </cell>
          <cell r="D3306" t="str">
            <v>基礎有･外壁ｶﾗｰ鉄板波板張･屋根ｶﾗｰ鉄板波板</v>
          </cell>
          <cell r="E3306" t="str">
            <v>㎡</v>
          </cell>
          <cell r="F3306">
            <v>14300</v>
          </cell>
          <cell r="G3306" t="str">
            <v>P-139</v>
          </cell>
          <cell r="H3306">
            <v>15015</v>
          </cell>
          <cell r="I3306">
            <v>15000</v>
          </cell>
        </row>
        <row r="3307">
          <cell r="B3307">
            <v>288355</v>
          </cell>
          <cell r="C3307" t="str">
            <v>木造車庫･(上家式)</v>
          </cell>
          <cell r="D3307" t="str">
            <v>堀立･外壁無･屋根ｶﾗｰ鉄板波板葺</v>
          </cell>
          <cell r="E3307" t="str">
            <v>㎡</v>
          </cell>
          <cell r="F3307">
            <v>12400</v>
          </cell>
          <cell r="G3307" t="str">
            <v>P-139</v>
          </cell>
          <cell r="H3307">
            <v>13020</v>
          </cell>
          <cell r="I3307">
            <v>13000</v>
          </cell>
        </row>
        <row r="3308">
          <cell r="B3308">
            <v>288401</v>
          </cell>
          <cell r="C3308" t="str">
            <v>木造物置</v>
          </cell>
          <cell r="D3308" t="str">
            <v>上･面積3.00㎡未満</v>
          </cell>
          <cell r="E3308" t="str">
            <v>㎡</v>
          </cell>
          <cell r="F3308">
            <v>57100</v>
          </cell>
          <cell r="G3308" t="str">
            <v>P-139</v>
          </cell>
          <cell r="H3308">
            <v>59955</v>
          </cell>
          <cell r="I3308">
            <v>59900</v>
          </cell>
        </row>
        <row r="3309">
          <cell r="B3309">
            <v>288405</v>
          </cell>
          <cell r="C3309" t="str">
            <v>木造物置</v>
          </cell>
          <cell r="D3309" t="str">
            <v>上･面積3.00㎡以上6.00㎡未満</v>
          </cell>
          <cell r="E3309" t="str">
            <v>㎡</v>
          </cell>
          <cell r="F3309">
            <v>46000</v>
          </cell>
          <cell r="G3309" t="str">
            <v>P-139</v>
          </cell>
          <cell r="H3309">
            <v>48300</v>
          </cell>
          <cell r="I3309">
            <v>48300</v>
          </cell>
        </row>
        <row r="3310">
          <cell r="B3310">
            <v>288411</v>
          </cell>
          <cell r="C3310" t="str">
            <v>木造物置</v>
          </cell>
          <cell r="D3310" t="str">
            <v>上･面積6.00㎡以上</v>
          </cell>
          <cell r="E3310" t="str">
            <v>㎡</v>
          </cell>
          <cell r="F3310">
            <v>43200</v>
          </cell>
          <cell r="G3310" t="str">
            <v>P-139</v>
          </cell>
          <cell r="H3310">
            <v>45360</v>
          </cell>
          <cell r="I3310">
            <v>45300</v>
          </cell>
        </row>
        <row r="3311">
          <cell r="B3311">
            <v>288421</v>
          </cell>
          <cell r="C3311" t="str">
            <v>木造物置</v>
          </cell>
          <cell r="D3311" t="str">
            <v>中･面積3.00㎡未満</v>
          </cell>
          <cell r="E3311" t="str">
            <v>㎡</v>
          </cell>
          <cell r="F3311">
            <v>47400</v>
          </cell>
          <cell r="G3311" t="str">
            <v>P-139</v>
          </cell>
          <cell r="H3311">
            <v>49770</v>
          </cell>
          <cell r="I3311">
            <v>49700</v>
          </cell>
        </row>
        <row r="3312">
          <cell r="B3312">
            <v>288425</v>
          </cell>
          <cell r="C3312" t="str">
            <v>木造物置</v>
          </cell>
          <cell r="D3312" t="str">
            <v>中･面積3.00㎡以上6.00㎡未満</v>
          </cell>
          <cell r="E3312" t="str">
            <v>㎡</v>
          </cell>
          <cell r="F3312">
            <v>39500</v>
          </cell>
          <cell r="G3312" t="str">
            <v>P-139</v>
          </cell>
          <cell r="H3312">
            <v>41475</v>
          </cell>
          <cell r="I3312">
            <v>41400</v>
          </cell>
        </row>
        <row r="3313">
          <cell r="B3313">
            <v>288431</v>
          </cell>
          <cell r="C3313" t="str">
            <v>木造物置</v>
          </cell>
          <cell r="D3313" t="str">
            <v>中･面積6.00㎡以上</v>
          </cell>
          <cell r="E3313" t="str">
            <v>㎡</v>
          </cell>
          <cell r="F3313">
            <v>37100</v>
          </cell>
          <cell r="G3313" t="str">
            <v>P-139</v>
          </cell>
          <cell r="H3313">
            <v>38955</v>
          </cell>
          <cell r="I3313">
            <v>38900</v>
          </cell>
        </row>
        <row r="3314">
          <cell r="B3314">
            <v>288441</v>
          </cell>
          <cell r="C3314" t="str">
            <v>木造物置</v>
          </cell>
          <cell r="D3314" t="str">
            <v>並･面積3.00㎡未満</v>
          </cell>
          <cell r="E3314" t="str">
            <v>㎡</v>
          </cell>
          <cell r="F3314">
            <v>32800</v>
          </cell>
          <cell r="G3314" t="str">
            <v>P-139</v>
          </cell>
          <cell r="H3314">
            <v>34440</v>
          </cell>
          <cell r="I3314">
            <v>34400</v>
          </cell>
        </row>
        <row r="3315">
          <cell r="B3315">
            <v>288445</v>
          </cell>
          <cell r="C3315" t="str">
            <v>木造物置</v>
          </cell>
          <cell r="D3315" t="str">
            <v>並･面積3.00㎡以上6.00㎡未満</v>
          </cell>
          <cell r="E3315" t="str">
            <v>㎡</v>
          </cell>
          <cell r="F3315">
            <v>27100</v>
          </cell>
          <cell r="G3315" t="str">
            <v>P-139</v>
          </cell>
          <cell r="H3315">
            <v>28455</v>
          </cell>
          <cell r="I3315">
            <v>28400</v>
          </cell>
        </row>
        <row r="3316">
          <cell r="B3316">
            <v>288451</v>
          </cell>
          <cell r="C3316" t="str">
            <v>木造物置</v>
          </cell>
          <cell r="D3316" t="str">
            <v>並･面積6.00㎡以上</v>
          </cell>
          <cell r="E3316" t="str">
            <v>㎡</v>
          </cell>
          <cell r="F3316">
            <v>25200</v>
          </cell>
          <cell r="G3316" t="str">
            <v>P-139</v>
          </cell>
          <cell r="H3316">
            <v>26460</v>
          </cell>
          <cell r="I3316">
            <v>26400</v>
          </cell>
        </row>
        <row r="3317">
          <cell r="B3317">
            <v>288501</v>
          </cell>
          <cell r="C3317" t="str">
            <v>組立物置</v>
          </cell>
          <cell r="D3317" t="str">
            <v>H1.62m･(面積1.00㎡未満のもの)</v>
          </cell>
          <cell r="E3317" t="str">
            <v>ヶ所</v>
          </cell>
          <cell r="F3317">
            <v>48800</v>
          </cell>
          <cell r="G3317" t="str">
            <v>P-139</v>
          </cell>
          <cell r="H3317">
            <v>51240</v>
          </cell>
          <cell r="I3317">
            <v>51200</v>
          </cell>
        </row>
        <row r="3318">
          <cell r="B3318">
            <v>288511</v>
          </cell>
          <cell r="C3318" t="str">
            <v>組立物置</v>
          </cell>
          <cell r="D3318" t="str">
            <v>H1.92m･(面積1.50㎡程度のもの)</v>
          </cell>
          <cell r="E3318" t="str">
            <v>ヶ所</v>
          </cell>
          <cell r="F3318">
            <v>80800</v>
          </cell>
          <cell r="G3318" t="str">
            <v>P-139</v>
          </cell>
          <cell r="H3318">
            <v>84840</v>
          </cell>
          <cell r="I3318">
            <v>84800</v>
          </cell>
        </row>
        <row r="3319">
          <cell r="B3319">
            <v>288521</v>
          </cell>
          <cell r="C3319" t="str">
            <v>組立物置</v>
          </cell>
          <cell r="D3319" t="str">
            <v>H2.01m･(面積2.00㎡程度のもの)</v>
          </cell>
          <cell r="E3319" t="str">
            <v>ヶ所</v>
          </cell>
          <cell r="F3319">
            <v>96800</v>
          </cell>
          <cell r="G3319" t="str">
            <v>P-139</v>
          </cell>
          <cell r="H3319">
            <v>101640</v>
          </cell>
          <cell r="I3319">
            <v>101600</v>
          </cell>
        </row>
        <row r="3320">
          <cell r="B3320">
            <v>288531</v>
          </cell>
          <cell r="C3320" t="str">
            <v>組立物置</v>
          </cell>
          <cell r="D3320" t="str">
            <v>H2.01m･(面積3.00㎡程度のもの)</v>
          </cell>
          <cell r="E3320" t="str">
            <v>ヶ所</v>
          </cell>
          <cell r="F3320">
            <v>114400</v>
          </cell>
          <cell r="G3320" t="str">
            <v>P-139</v>
          </cell>
          <cell r="H3320">
            <v>120120</v>
          </cell>
          <cell r="I3320">
            <v>120100</v>
          </cell>
        </row>
        <row r="3321">
          <cell r="B3321">
            <v>290001</v>
          </cell>
          <cell r="C3321" t="str">
            <v>RC造く体解体</v>
          </cell>
          <cell r="D3321" t="str">
            <v>圧砕機を主としたもの･基礎除く･積込共</v>
          </cell>
          <cell r="E3321" t="str">
            <v>m3</v>
          </cell>
          <cell r="F3321">
            <v>11600</v>
          </cell>
          <cell r="G3321" t="str">
            <v>P-140</v>
          </cell>
          <cell r="H3321">
            <v>12180</v>
          </cell>
          <cell r="I3321">
            <v>12100</v>
          </cell>
        </row>
        <row r="3322">
          <cell r="B3322">
            <v>290021</v>
          </cell>
          <cell r="C3322" t="str">
            <v>RC造く体解体</v>
          </cell>
          <cell r="D3322" t="str">
            <v>ﾊﾝﾄﾞﾌﾞﾚｰｶｰ主としたもの･基礎除く･積込共</v>
          </cell>
          <cell r="E3322" t="str">
            <v>m3</v>
          </cell>
          <cell r="F3322">
            <v>30500</v>
          </cell>
          <cell r="G3322" t="str">
            <v>P-140</v>
          </cell>
          <cell r="H3322">
            <v>32025</v>
          </cell>
          <cell r="I3322">
            <v>32000</v>
          </cell>
        </row>
        <row r="3323">
          <cell r="B3323">
            <v>290035</v>
          </cell>
          <cell r="C3323" t="str">
            <v>RC造く体解体</v>
          </cell>
          <cell r="D3323" t="str">
            <v>圧砕機･大型ﾌﾞﾚｰｶｰ併用･基礎除く･積込共</v>
          </cell>
          <cell r="E3323" t="str">
            <v>m3</v>
          </cell>
          <cell r="F3323">
            <v>18000</v>
          </cell>
          <cell r="G3323" t="str">
            <v>P-140</v>
          </cell>
          <cell r="H3323">
            <v>18900</v>
          </cell>
          <cell r="I3323">
            <v>18900</v>
          </cell>
        </row>
        <row r="3324">
          <cell r="B3324">
            <v>290041</v>
          </cell>
          <cell r="C3324" t="str">
            <v>SRC造く体解体</v>
          </cell>
          <cell r="D3324" t="str">
            <v>圧砕機･大型ﾌﾞﾚｰｶｰ併用･基礎除く･積込共</v>
          </cell>
          <cell r="E3324" t="str">
            <v>m3</v>
          </cell>
          <cell r="F3324">
            <v>15100</v>
          </cell>
          <cell r="G3324" t="str">
            <v>P-140</v>
          </cell>
          <cell r="H3324">
            <v>15855</v>
          </cell>
          <cell r="I3324">
            <v>15800</v>
          </cell>
        </row>
        <row r="3325">
          <cell r="B3325">
            <v>290051</v>
          </cell>
          <cell r="C3325" t="str">
            <v>S造く体解体</v>
          </cell>
          <cell r="D3325" t="str">
            <v>鋼材量75~100kg/㎡･基礎除く･積込共</v>
          </cell>
          <cell r="E3325" t="str">
            <v>延㎡</v>
          </cell>
          <cell r="F3325">
            <v>4800</v>
          </cell>
          <cell r="G3325" t="str">
            <v>P-140</v>
          </cell>
          <cell r="H3325">
            <v>5040</v>
          </cell>
          <cell r="I3325">
            <v>5040</v>
          </cell>
        </row>
        <row r="3326">
          <cell r="B3326">
            <v>290061</v>
          </cell>
          <cell r="C3326" t="str">
            <v>S造く体解体</v>
          </cell>
          <cell r="D3326" t="str">
            <v>鋼材量50~75kg/㎡･基礎除く･積込共</v>
          </cell>
          <cell r="E3326" t="str">
            <v>延㎡</v>
          </cell>
          <cell r="F3326">
            <v>4310</v>
          </cell>
          <cell r="G3326" t="str">
            <v>P-140</v>
          </cell>
          <cell r="H3326">
            <v>4525</v>
          </cell>
          <cell r="I3326">
            <v>4520</v>
          </cell>
        </row>
        <row r="3327">
          <cell r="B3327">
            <v>290071</v>
          </cell>
          <cell r="C3327" t="str">
            <v>S造く体解体</v>
          </cell>
          <cell r="D3327" t="str">
            <v>鋼材量30~50kg/㎡･基礎除く･積込共</v>
          </cell>
          <cell r="E3327" t="str">
            <v>延㎡</v>
          </cell>
          <cell r="F3327">
            <v>3980</v>
          </cell>
          <cell r="G3327" t="str">
            <v>P-140</v>
          </cell>
          <cell r="H3327">
            <v>4179</v>
          </cell>
          <cell r="I3327">
            <v>4170</v>
          </cell>
        </row>
        <row r="3328">
          <cell r="B3328">
            <v>290075</v>
          </cell>
          <cell r="C3328" t="str">
            <v>鉄骨解体</v>
          </cell>
          <cell r="D3328" t="str">
            <v>再使用なし</v>
          </cell>
          <cell r="E3328" t="str">
            <v>ｔ</v>
          </cell>
          <cell r="F3328">
            <v>13000</v>
          </cell>
          <cell r="G3328" t="str">
            <v>P-140</v>
          </cell>
          <cell r="H3328">
            <v>13650</v>
          </cell>
          <cell r="I3328">
            <v>13600</v>
          </cell>
        </row>
        <row r="3329">
          <cell r="B3329">
            <v>290077</v>
          </cell>
          <cell r="C3329" t="str">
            <v>鉄骨解体</v>
          </cell>
          <cell r="D3329" t="str">
            <v>一部再使用</v>
          </cell>
          <cell r="E3329" t="str">
            <v>ｔ</v>
          </cell>
          <cell r="F3329">
            <v>21000</v>
          </cell>
          <cell r="G3329" t="str">
            <v>P-140</v>
          </cell>
          <cell r="H3329">
            <v>22050</v>
          </cell>
          <cell r="I3329">
            <v>22000</v>
          </cell>
        </row>
        <row r="3330">
          <cell r="B3330">
            <v>290081</v>
          </cell>
          <cell r="C3330" t="str">
            <v>RC･S造基礎解体</v>
          </cell>
          <cell r="D3330" t="str">
            <v>圧砕機･大型ﾌﾞﾚｰｶｰ併用･積込共</v>
          </cell>
          <cell r="E3330" t="str">
            <v>m3</v>
          </cell>
          <cell r="F3330">
            <v>12500</v>
          </cell>
          <cell r="G3330" t="str">
            <v>P-140</v>
          </cell>
          <cell r="H3330">
            <v>13125</v>
          </cell>
          <cell r="I3330">
            <v>13100</v>
          </cell>
        </row>
        <row r="3331">
          <cell r="B3331">
            <v>290091</v>
          </cell>
          <cell r="C3331" t="str">
            <v>RC･S造基礎解体</v>
          </cell>
          <cell r="D3331" t="str">
            <v>ﾊﾝﾄﾞ･大型ﾌﾞﾚｰｶｰ併用･積込共</v>
          </cell>
          <cell r="E3331" t="str">
            <v>m3</v>
          </cell>
          <cell r="F3331">
            <v>20800</v>
          </cell>
          <cell r="G3331" t="str">
            <v>P-140</v>
          </cell>
          <cell r="H3331">
            <v>21840</v>
          </cell>
          <cell r="I3331">
            <v>21800</v>
          </cell>
        </row>
        <row r="3332">
          <cell r="B3332">
            <v>290095</v>
          </cell>
          <cell r="C3332" t="str">
            <v>RC･S造基礎解体</v>
          </cell>
          <cell r="D3332" t="str">
            <v>ﾊﾝﾄﾞﾌﾞﾚｰｶｰ･積込共</v>
          </cell>
          <cell r="E3332" t="str">
            <v>m3</v>
          </cell>
          <cell r="F3332">
            <v>35200</v>
          </cell>
          <cell r="G3332" t="str">
            <v>P-140</v>
          </cell>
          <cell r="H3332">
            <v>36960</v>
          </cell>
          <cell r="I3332">
            <v>36900</v>
          </cell>
        </row>
        <row r="3333">
          <cell r="B3333">
            <v>290097</v>
          </cell>
          <cell r="C3333" t="str">
            <v>ｺﾝｸﾘｰﾄ解体</v>
          </cell>
          <cell r="D3333" t="str">
            <v>木造基礎程度･有筋･ﾊﾝﾄﾞﾌﾞﾚｰｶｰこわし･積込共</v>
          </cell>
          <cell r="E3333" t="str">
            <v>m3</v>
          </cell>
          <cell r="F3333">
            <v>15900</v>
          </cell>
          <cell r="G3333" t="str">
            <v>P-140</v>
          </cell>
          <cell r="H3333">
            <v>16695</v>
          </cell>
          <cell r="I3333">
            <v>16600</v>
          </cell>
        </row>
        <row r="3334">
          <cell r="B3334">
            <v>290098</v>
          </cell>
          <cell r="C3334" t="str">
            <v>ｺﾝｸﾘｰﾄ解体</v>
          </cell>
          <cell r="D3334" t="str">
            <v>木造基礎程度･無筋･手こわし･積込共</v>
          </cell>
          <cell r="E3334" t="str">
            <v>m3</v>
          </cell>
          <cell r="F3334">
            <v>24200</v>
          </cell>
          <cell r="G3334" t="str">
            <v>P-140</v>
          </cell>
          <cell r="H3334">
            <v>25410</v>
          </cell>
          <cell r="I3334">
            <v>25400</v>
          </cell>
        </row>
        <row r="3335">
          <cell r="B3335">
            <v>290101</v>
          </cell>
          <cell r="C3335" t="str">
            <v>内部造作解体</v>
          </cell>
          <cell r="D3335" t="str">
            <v>非木造･住居系･小運搬共</v>
          </cell>
          <cell r="E3335" t="str">
            <v>延㎡</v>
          </cell>
          <cell r="F3335">
            <v>3920</v>
          </cell>
          <cell r="G3335" t="str">
            <v>P-140</v>
          </cell>
          <cell r="H3335">
            <v>4116</v>
          </cell>
          <cell r="I3335">
            <v>4110</v>
          </cell>
        </row>
        <row r="3336">
          <cell r="B3336">
            <v>290111</v>
          </cell>
          <cell r="C3336" t="str">
            <v>内部造作解体</v>
          </cell>
          <cell r="D3336" t="str">
            <v>非木造･事務所･店舗系･小運搬共</v>
          </cell>
          <cell r="E3336" t="str">
            <v>延㎡</v>
          </cell>
          <cell r="F3336">
            <v>3000</v>
          </cell>
          <cell r="G3336" t="str">
            <v>P-140</v>
          </cell>
          <cell r="H3336">
            <v>3150</v>
          </cell>
          <cell r="I3336">
            <v>3150</v>
          </cell>
        </row>
        <row r="3337">
          <cell r="B3337">
            <v>290121</v>
          </cell>
          <cell r="C3337" t="str">
            <v>内部造作解体</v>
          </cell>
          <cell r="D3337" t="str">
            <v>非木造･工場･倉庫系･小運搬共</v>
          </cell>
          <cell r="E3337" t="str">
            <v>延㎡</v>
          </cell>
          <cell r="F3337">
            <v>1840</v>
          </cell>
          <cell r="G3337" t="str">
            <v>P-140</v>
          </cell>
          <cell r="H3337">
            <v>1932</v>
          </cell>
          <cell r="I3337">
            <v>1930</v>
          </cell>
        </row>
        <row r="3338">
          <cell r="B3338">
            <v>290131</v>
          </cell>
          <cell r="C3338" t="str">
            <v>和式小屋組解体</v>
          </cell>
          <cell r="D3338" t="str">
            <v>葺材･垂木･野地板･小運搬共</v>
          </cell>
          <cell r="E3338" t="str">
            <v>㎡</v>
          </cell>
          <cell r="F3338">
            <v>5130</v>
          </cell>
          <cell r="G3338" t="str">
            <v>P-140</v>
          </cell>
          <cell r="H3338">
            <v>5386</v>
          </cell>
          <cell r="I3338">
            <v>5380</v>
          </cell>
        </row>
        <row r="3339">
          <cell r="B3339">
            <v>290141</v>
          </cell>
          <cell r="C3339" t="str">
            <v>洋式小屋組解体</v>
          </cell>
          <cell r="D3339" t="str">
            <v>葺材･垂木･野地板･小運搬共</v>
          </cell>
          <cell r="E3339" t="str">
            <v>㎡</v>
          </cell>
          <cell r="F3339">
            <v>6060</v>
          </cell>
          <cell r="G3339" t="str">
            <v>P-140</v>
          </cell>
          <cell r="H3339">
            <v>6363</v>
          </cell>
          <cell r="I3339">
            <v>6360</v>
          </cell>
        </row>
        <row r="3340">
          <cell r="B3340">
            <v>290151</v>
          </cell>
          <cell r="C3340" t="str">
            <v>片流れ小屋組解体</v>
          </cell>
          <cell r="D3340" t="str">
            <v>葺材･垂木･野地板･小運搬共</v>
          </cell>
          <cell r="E3340" t="str">
            <v>㎡</v>
          </cell>
          <cell r="F3340">
            <v>3740</v>
          </cell>
          <cell r="G3340" t="str">
            <v>P-140</v>
          </cell>
          <cell r="H3340">
            <v>3927</v>
          </cell>
          <cell r="I3340">
            <v>3920</v>
          </cell>
        </row>
        <row r="3341">
          <cell r="B3341">
            <v>290161</v>
          </cell>
          <cell r="C3341" t="str">
            <v>木製外壁解体</v>
          </cell>
          <cell r="D3341" t="str">
            <v>仕上げ材･小運搬共</v>
          </cell>
          <cell r="E3341" t="str">
            <v>㎡</v>
          </cell>
          <cell r="F3341">
            <v>2080</v>
          </cell>
          <cell r="G3341" t="str">
            <v>P-140</v>
          </cell>
          <cell r="H3341">
            <v>2184</v>
          </cell>
          <cell r="I3341">
            <v>2180</v>
          </cell>
        </row>
        <row r="3342">
          <cell r="B3342">
            <v>290171</v>
          </cell>
          <cell r="C3342" t="str">
            <v>鋼製外壁解体</v>
          </cell>
          <cell r="D3342" t="str">
            <v>仕上げ材･小運搬共</v>
          </cell>
          <cell r="E3342" t="str">
            <v>㎡</v>
          </cell>
          <cell r="F3342">
            <v>2070</v>
          </cell>
          <cell r="G3342" t="str">
            <v>P-140</v>
          </cell>
          <cell r="H3342">
            <v>2173</v>
          </cell>
          <cell r="I3342">
            <v>2170</v>
          </cell>
        </row>
        <row r="3343">
          <cell r="B3343">
            <v>290181</v>
          </cell>
          <cell r="C3343" t="str">
            <v>CB外壁解体</v>
          </cell>
          <cell r="D3343" t="str">
            <v>仕上げ材･小運搬共</v>
          </cell>
          <cell r="E3343" t="str">
            <v>㎡</v>
          </cell>
          <cell r="F3343">
            <v>2050</v>
          </cell>
          <cell r="G3343" t="str">
            <v>P-140</v>
          </cell>
          <cell r="H3343">
            <v>2152</v>
          </cell>
          <cell r="I3343">
            <v>2150</v>
          </cell>
        </row>
        <row r="3344">
          <cell r="B3344">
            <v>290191</v>
          </cell>
          <cell r="C3344" t="str">
            <v>木製間仕切解体</v>
          </cell>
          <cell r="D3344" t="str">
            <v>仕上げ材･小運搬共</v>
          </cell>
          <cell r="E3344" t="str">
            <v>㎡</v>
          </cell>
          <cell r="F3344">
            <v>2080</v>
          </cell>
          <cell r="G3344" t="str">
            <v>P-140</v>
          </cell>
          <cell r="H3344">
            <v>2184</v>
          </cell>
          <cell r="I3344">
            <v>2180</v>
          </cell>
        </row>
        <row r="3345">
          <cell r="B3345">
            <v>290201</v>
          </cell>
          <cell r="C3345" t="str">
            <v>鋼製間仕切解体</v>
          </cell>
          <cell r="D3345" t="str">
            <v>仕上げ材･小運搬共</v>
          </cell>
          <cell r="E3345" t="str">
            <v>㎡</v>
          </cell>
          <cell r="F3345">
            <v>2070</v>
          </cell>
          <cell r="G3345" t="str">
            <v>P-140</v>
          </cell>
          <cell r="H3345">
            <v>2173</v>
          </cell>
          <cell r="I3345">
            <v>2170</v>
          </cell>
        </row>
        <row r="3346">
          <cell r="B3346">
            <v>290211</v>
          </cell>
          <cell r="C3346" t="str">
            <v>CB間仕切解体</v>
          </cell>
          <cell r="D3346" t="str">
            <v>仕上げ材･小運搬共</v>
          </cell>
          <cell r="E3346" t="str">
            <v>㎡</v>
          </cell>
          <cell r="F3346">
            <v>2050</v>
          </cell>
          <cell r="G3346" t="str">
            <v>P-140</v>
          </cell>
          <cell r="H3346">
            <v>2152</v>
          </cell>
          <cell r="I3346">
            <v>2150</v>
          </cell>
        </row>
        <row r="3347">
          <cell r="B3347">
            <v>290221</v>
          </cell>
          <cell r="C3347" t="str">
            <v>張天井解体</v>
          </cell>
          <cell r="D3347" t="str">
            <v>下地･小運搬共･(竿縁･合板･ﾃｯｸｽ等)</v>
          </cell>
          <cell r="E3347" t="str">
            <v>㎡</v>
          </cell>
          <cell r="F3347">
            <v>1060</v>
          </cell>
          <cell r="G3347" t="str">
            <v>P-140</v>
          </cell>
          <cell r="H3347">
            <v>1113</v>
          </cell>
          <cell r="I3347">
            <v>1110</v>
          </cell>
        </row>
        <row r="3348">
          <cell r="B3348">
            <v>290231</v>
          </cell>
          <cell r="C3348" t="str">
            <v>塗天井解体</v>
          </cell>
          <cell r="D3348" t="str">
            <v>下地･小運搬共･(しっくい･ﾌﾟﾗｽﾀｰ等)</v>
          </cell>
          <cell r="E3348" t="str">
            <v>㎡</v>
          </cell>
          <cell r="F3348">
            <v>1920</v>
          </cell>
          <cell r="G3348" t="str">
            <v>P-140</v>
          </cell>
          <cell r="H3348">
            <v>2016</v>
          </cell>
          <cell r="I3348">
            <v>2010</v>
          </cell>
        </row>
        <row r="3349">
          <cell r="B3349">
            <v>290241</v>
          </cell>
          <cell r="C3349" t="str">
            <v>張床解体</v>
          </cell>
          <cell r="D3349" t="str">
            <v>床組･小運搬共･(ﾀｲﾙ等)</v>
          </cell>
          <cell r="E3349" t="str">
            <v>㎡</v>
          </cell>
          <cell r="F3349">
            <v>3280</v>
          </cell>
          <cell r="G3349" t="str">
            <v>P-140</v>
          </cell>
          <cell r="H3349">
            <v>3444</v>
          </cell>
          <cell r="I3349">
            <v>3440</v>
          </cell>
        </row>
        <row r="3350">
          <cell r="B3350">
            <v>290251</v>
          </cell>
          <cell r="C3350" t="str">
            <v>張床解体</v>
          </cell>
          <cell r="D3350" t="str">
            <v>床組･小運搬共･(縁甲板･合板等)</v>
          </cell>
          <cell r="E3350" t="str">
            <v>㎡</v>
          </cell>
          <cell r="F3350">
            <v>2850</v>
          </cell>
          <cell r="G3350" t="str">
            <v>P-140</v>
          </cell>
          <cell r="H3350">
            <v>2992</v>
          </cell>
          <cell r="I3350">
            <v>2990</v>
          </cell>
        </row>
        <row r="3351">
          <cell r="B3351">
            <v>290261</v>
          </cell>
          <cell r="C3351" t="str">
            <v>床ﾓﾙﾀﾙ塗解体</v>
          </cell>
          <cell r="D3351" t="str">
            <v>仕上げ材･小運搬共</v>
          </cell>
          <cell r="E3351" t="str">
            <v>㎡</v>
          </cell>
          <cell r="F3351">
            <v>1690</v>
          </cell>
          <cell r="G3351" t="str">
            <v>P-140</v>
          </cell>
          <cell r="H3351">
            <v>1774</v>
          </cell>
          <cell r="I3351">
            <v>1770</v>
          </cell>
        </row>
        <row r="3352">
          <cell r="B3352">
            <v>290271</v>
          </cell>
          <cell r="C3352" t="str">
            <v>床ﾀｲﾙ張解体</v>
          </cell>
          <cell r="D3352" t="str">
            <v>下地ﾓﾙﾀﾙ塗･小運搬共</v>
          </cell>
          <cell r="E3352" t="str">
            <v>㎡</v>
          </cell>
          <cell r="F3352">
            <v>2120</v>
          </cell>
          <cell r="G3352" t="str">
            <v>P-140</v>
          </cell>
          <cell r="H3352">
            <v>2226</v>
          </cell>
          <cell r="I3352">
            <v>2220</v>
          </cell>
        </row>
        <row r="3353">
          <cell r="B3353">
            <v>290281</v>
          </cell>
          <cell r="C3353" t="str">
            <v>積込み費</v>
          </cell>
          <cell r="D3353" t="str">
            <v>機械積込･不用(残)土類</v>
          </cell>
          <cell r="E3353" t="str">
            <v>m3</v>
          </cell>
          <cell r="F3353">
            <v>320</v>
          </cell>
          <cell r="G3353" t="str">
            <v>P-140</v>
          </cell>
          <cell r="H3353">
            <v>336</v>
          </cell>
          <cell r="I3353">
            <v>330</v>
          </cell>
        </row>
        <row r="3354">
          <cell r="B3354">
            <v>290285</v>
          </cell>
          <cell r="C3354" t="str">
            <v>積込み費</v>
          </cell>
          <cell r="D3354" t="str">
            <v>機械積込･ｺﾝｸﾘｰﾄがら類</v>
          </cell>
          <cell r="E3354" t="str">
            <v>m3</v>
          </cell>
          <cell r="F3354">
            <v>1790</v>
          </cell>
          <cell r="G3354" t="str">
            <v>P-140</v>
          </cell>
          <cell r="H3354">
            <v>1879</v>
          </cell>
          <cell r="I3354">
            <v>1870</v>
          </cell>
        </row>
        <row r="3355">
          <cell r="B3355">
            <v>290291</v>
          </cell>
          <cell r="C3355" t="str">
            <v>積込み費</v>
          </cell>
          <cell r="D3355" t="str">
            <v>機械積込･鉄骨類</v>
          </cell>
          <cell r="E3355" t="str">
            <v>t</v>
          </cell>
          <cell r="F3355">
            <v>1280</v>
          </cell>
          <cell r="G3355" t="str">
            <v>P-140</v>
          </cell>
          <cell r="H3355">
            <v>1344</v>
          </cell>
          <cell r="I3355">
            <v>1340</v>
          </cell>
        </row>
        <row r="3356">
          <cell r="B3356">
            <v>290295</v>
          </cell>
          <cell r="C3356" t="str">
            <v>積込み費</v>
          </cell>
          <cell r="D3356" t="str">
            <v>機械積込･内外装材類</v>
          </cell>
          <cell r="E3356" t="str">
            <v>m3</v>
          </cell>
          <cell r="F3356">
            <v>640</v>
          </cell>
          <cell r="G3356" t="str">
            <v>P-140</v>
          </cell>
          <cell r="H3356">
            <v>672</v>
          </cell>
          <cell r="I3356">
            <v>670</v>
          </cell>
        </row>
        <row r="3357">
          <cell r="B3357">
            <v>290401</v>
          </cell>
          <cell r="C3357" t="str">
            <v>土間ｺﾝｸﾘｰﾄ解体</v>
          </cell>
          <cell r="D3357" t="str">
            <v>厚6㎝･無筋･DC01</v>
          </cell>
          <cell r="E3357" t="str">
            <v>㎡</v>
          </cell>
          <cell r="F3357">
            <v>1450</v>
          </cell>
          <cell r="G3357" t="str">
            <v>P-140</v>
          </cell>
          <cell r="H3357">
            <v>1522</v>
          </cell>
          <cell r="I3357">
            <v>1520</v>
          </cell>
        </row>
        <row r="3358">
          <cell r="B3358">
            <v>290405</v>
          </cell>
          <cell r="C3358" t="str">
            <v>土間ｺﾝｸﾘｰﾄ解体</v>
          </cell>
          <cell r="D3358" t="str">
            <v>厚9㎝･無筋･DC02</v>
          </cell>
          <cell r="E3358" t="str">
            <v>㎡</v>
          </cell>
          <cell r="F3358">
            <v>2170</v>
          </cell>
          <cell r="G3358" t="str">
            <v>P-140</v>
          </cell>
          <cell r="H3358">
            <v>2278</v>
          </cell>
          <cell r="I3358">
            <v>2270</v>
          </cell>
        </row>
        <row r="3359">
          <cell r="B3359">
            <v>290411</v>
          </cell>
          <cell r="C3359" t="str">
            <v>土間ｺﾝｸﾘｰﾄ解体</v>
          </cell>
          <cell r="D3359" t="str">
            <v>厚12㎝･無筋･DC03</v>
          </cell>
          <cell r="E3359" t="str">
            <v>㎡</v>
          </cell>
          <cell r="F3359">
            <v>2900</v>
          </cell>
          <cell r="G3359" t="str">
            <v>P-140</v>
          </cell>
          <cell r="H3359">
            <v>3045</v>
          </cell>
          <cell r="I3359">
            <v>3040</v>
          </cell>
        </row>
        <row r="3360">
          <cell r="B3360">
            <v>290415</v>
          </cell>
          <cell r="C3360" t="str">
            <v>土間ｺﾝｸﾘｰﾄ解体</v>
          </cell>
          <cell r="D3360" t="str">
            <v>厚15㎝･無筋･DC04</v>
          </cell>
          <cell r="E3360" t="str">
            <v>㎡</v>
          </cell>
          <cell r="F3360">
            <v>3630</v>
          </cell>
          <cell r="G3360" t="str">
            <v>P-140</v>
          </cell>
          <cell r="H3360">
            <v>3811</v>
          </cell>
          <cell r="I3360">
            <v>3810</v>
          </cell>
        </row>
        <row r="3361">
          <cell r="B3361">
            <v>290421</v>
          </cell>
          <cell r="C3361" t="str">
            <v>土間ｺﾝｸﾘｰﾄ解体</v>
          </cell>
          <cell r="D3361" t="str">
            <v>厚9㎝･有筋･DC12</v>
          </cell>
          <cell r="E3361" t="str">
            <v>㎡</v>
          </cell>
          <cell r="F3361">
            <v>1430</v>
          </cell>
          <cell r="G3361" t="str">
            <v>P-140</v>
          </cell>
          <cell r="H3361">
            <v>1501</v>
          </cell>
          <cell r="I3361">
            <v>1500</v>
          </cell>
        </row>
        <row r="3362">
          <cell r="B3362">
            <v>290425</v>
          </cell>
          <cell r="C3362" t="str">
            <v>土間ｺﾝｸﾘｰﾄ解体</v>
          </cell>
          <cell r="D3362" t="str">
            <v>厚12㎝･有筋･DC13</v>
          </cell>
          <cell r="E3362" t="str">
            <v>㎡</v>
          </cell>
          <cell r="F3362">
            <v>1900</v>
          </cell>
          <cell r="G3362" t="str">
            <v>P-140</v>
          </cell>
          <cell r="H3362">
            <v>1995</v>
          </cell>
          <cell r="I3362">
            <v>1990</v>
          </cell>
        </row>
        <row r="3363">
          <cell r="B3363">
            <v>290431</v>
          </cell>
          <cell r="C3363" t="str">
            <v>土間ｺﾝｸﾘｰﾄ解体</v>
          </cell>
          <cell r="D3363" t="str">
            <v>厚15㎝･有筋･DC14</v>
          </cell>
          <cell r="E3363" t="str">
            <v>㎡</v>
          </cell>
          <cell r="F3363">
            <v>2380</v>
          </cell>
          <cell r="G3363" t="str">
            <v>P-140</v>
          </cell>
          <cell r="H3363">
            <v>2499</v>
          </cell>
          <cell r="I3363">
            <v>2490</v>
          </cell>
        </row>
        <row r="3364">
          <cell r="B3364">
            <v>290435</v>
          </cell>
          <cell r="C3364" t="str">
            <v>土間ｺﾝｸﾘｰﾄ解体</v>
          </cell>
          <cell r="D3364" t="str">
            <v>厚18㎝･有筋･DC15</v>
          </cell>
          <cell r="E3364" t="str">
            <v>㎡</v>
          </cell>
          <cell r="F3364">
            <v>2860</v>
          </cell>
          <cell r="G3364" t="str">
            <v>P-140</v>
          </cell>
          <cell r="H3364">
            <v>3003</v>
          </cell>
          <cell r="I3364">
            <v>3000</v>
          </cell>
        </row>
        <row r="3365">
          <cell r="B3365">
            <v>290441</v>
          </cell>
          <cell r="C3365" t="str">
            <v>土間ｺﾝｸﾘｰﾄ解体</v>
          </cell>
          <cell r="D3365" t="str">
            <v>厚21㎝･有筋･DC16</v>
          </cell>
          <cell r="E3365" t="str">
            <v>㎡</v>
          </cell>
          <cell r="F3365">
            <v>3330</v>
          </cell>
          <cell r="G3365" t="str">
            <v>P-140</v>
          </cell>
          <cell r="H3365">
            <v>3496</v>
          </cell>
          <cell r="I3365">
            <v>3490</v>
          </cell>
        </row>
        <row r="3366">
          <cell r="B3366">
            <v>290445</v>
          </cell>
          <cell r="C3366" t="str">
            <v>土間ｺﾝｸﾘｰﾄ解体</v>
          </cell>
          <cell r="D3366" t="str">
            <v>厚24㎝･有筋･DC17</v>
          </cell>
          <cell r="E3366" t="str">
            <v>㎡</v>
          </cell>
          <cell r="F3366">
            <v>3810</v>
          </cell>
          <cell r="G3366" t="str">
            <v>P-140</v>
          </cell>
          <cell r="H3366">
            <v>4000</v>
          </cell>
          <cell r="I3366">
            <v>4000</v>
          </cell>
        </row>
        <row r="3367">
          <cell r="B3367">
            <v>290451</v>
          </cell>
          <cell r="C3367" t="str">
            <v>土間ｺﾝｸﾘｰﾄ解体</v>
          </cell>
          <cell r="D3367" t="str">
            <v>厚6㎝･無筋･DC21･ﾓﾙﾀﾙ塗</v>
          </cell>
          <cell r="E3367" t="str">
            <v>㎡</v>
          </cell>
          <cell r="F3367">
            <v>2170</v>
          </cell>
          <cell r="G3367" t="str">
            <v>P-140</v>
          </cell>
          <cell r="H3367">
            <v>2278</v>
          </cell>
          <cell r="I3367">
            <v>2270</v>
          </cell>
        </row>
        <row r="3368">
          <cell r="B3368">
            <v>290455</v>
          </cell>
          <cell r="C3368" t="str">
            <v>土間ｺﾝｸﾘｰﾄ解体</v>
          </cell>
          <cell r="D3368" t="str">
            <v>厚9㎝･無筋･DC22･ﾓﾙﾀﾙ塗</v>
          </cell>
          <cell r="E3368" t="str">
            <v>㎡</v>
          </cell>
          <cell r="F3368">
            <v>2900</v>
          </cell>
          <cell r="G3368" t="str">
            <v>P-140</v>
          </cell>
          <cell r="H3368">
            <v>3045</v>
          </cell>
          <cell r="I3368">
            <v>3040</v>
          </cell>
        </row>
        <row r="3369">
          <cell r="B3369">
            <v>290461</v>
          </cell>
          <cell r="C3369" t="str">
            <v>土間ｺﾝｸﾘｰﾄ解体</v>
          </cell>
          <cell r="D3369" t="str">
            <v>厚12㎝･無筋･DC23･ﾓﾙﾀﾙ塗</v>
          </cell>
          <cell r="E3369" t="str">
            <v>㎡</v>
          </cell>
          <cell r="F3369">
            <v>3630</v>
          </cell>
          <cell r="G3369" t="str">
            <v>P-141</v>
          </cell>
          <cell r="H3369">
            <v>3811</v>
          </cell>
          <cell r="I3369">
            <v>3810</v>
          </cell>
        </row>
        <row r="3370">
          <cell r="B3370">
            <v>290465</v>
          </cell>
          <cell r="C3370" t="str">
            <v>土間ｺﾝｸﾘｰﾄ解体</v>
          </cell>
          <cell r="D3370" t="str">
            <v>厚15㎝･無筋･DC24･ﾓﾙﾀﾙ塗</v>
          </cell>
          <cell r="E3370" t="str">
            <v>㎡</v>
          </cell>
          <cell r="F3370">
            <v>4350</v>
          </cell>
          <cell r="G3370" t="str">
            <v>P-141</v>
          </cell>
          <cell r="H3370">
            <v>4567</v>
          </cell>
          <cell r="I3370">
            <v>4560</v>
          </cell>
        </row>
        <row r="3371">
          <cell r="B3371">
            <v>290471</v>
          </cell>
          <cell r="C3371" t="str">
            <v>土間ｺﾝｸﾘｰﾄ解体</v>
          </cell>
          <cell r="D3371" t="str">
            <v>厚9㎝･有筋･DC32･ﾓﾙﾀﾙ塗</v>
          </cell>
          <cell r="E3371" t="str">
            <v>㎡</v>
          </cell>
          <cell r="F3371">
            <v>1900</v>
          </cell>
          <cell r="G3371" t="str">
            <v>P-141</v>
          </cell>
          <cell r="H3371">
            <v>1995</v>
          </cell>
          <cell r="I3371">
            <v>1990</v>
          </cell>
        </row>
        <row r="3372">
          <cell r="B3372">
            <v>290475</v>
          </cell>
          <cell r="C3372" t="str">
            <v>土間ｺﾝｸﾘｰﾄ解体</v>
          </cell>
          <cell r="D3372" t="str">
            <v>厚12㎝･有筋･DC33･ﾓﾙﾀﾙ塗</v>
          </cell>
          <cell r="E3372" t="str">
            <v>㎡</v>
          </cell>
          <cell r="F3372">
            <v>2380</v>
          </cell>
          <cell r="G3372" t="str">
            <v>P-141</v>
          </cell>
          <cell r="H3372">
            <v>2499</v>
          </cell>
          <cell r="I3372">
            <v>2490</v>
          </cell>
        </row>
        <row r="3373">
          <cell r="B3373">
            <v>290481</v>
          </cell>
          <cell r="C3373" t="str">
            <v>土間ｺﾝｸﾘｰﾄ解体</v>
          </cell>
          <cell r="D3373" t="str">
            <v>厚15㎝･有筋･DC34･ﾓﾙﾀﾙ塗</v>
          </cell>
          <cell r="E3373" t="str">
            <v>㎡</v>
          </cell>
          <cell r="F3373">
            <v>2860</v>
          </cell>
          <cell r="G3373" t="str">
            <v>P-141</v>
          </cell>
          <cell r="H3373">
            <v>3003</v>
          </cell>
          <cell r="I3373">
            <v>3000</v>
          </cell>
        </row>
        <row r="3374">
          <cell r="B3374">
            <v>290485</v>
          </cell>
          <cell r="C3374" t="str">
            <v>土間ｺﾝｸﾘｰﾄ解体</v>
          </cell>
          <cell r="D3374" t="str">
            <v>厚18㎝･有筋･DC35･ﾓﾙﾀﾙ塗</v>
          </cell>
          <cell r="E3374" t="str">
            <v>㎡</v>
          </cell>
          <cell r="F3374">
            <v>3330</v>
          </cell>
          <cell r="G3374" t="str">
            <v>P-141</v>
          </cell>
          <cell r="H3374">
            <v>3496</v>
          </cell>
          <cell r="I3374">
            <v>3490</v>
          </cell>
        </row>
        <row r="3375">
          <cell r="B3375">
            <v>290491</v>
          </cell>
          <cell r="C3375" t="str">
            <v>土間ｺﾝｸﾘｰﾄ解体</v>
          </cell>
          <cell r="D3375" t="str">
            <v>厚21㎝･有筋･DC36･ﾓﾙﾀﾙ塗</v>
          </cell>
          <cell r="E3375" t="str">
            <v>㎡</v>
          </cell>
          <cell r="F3375">
            <v>3810</v>
          </cell>
          <cell r="G3375" t="str">
            <v>P-141</v>
          </cell>
          <cell r="H3375">
            <v>4000</v>
          </cell>
          <cell r="I3375">
            <v>4000</v>
          </cell>
        </row>
        <row r="3376">
          <cell r="B3376">
            <v>290495</v>
          </cell>
          <cell r="C3376" t="str">
            <v>土間ｺﾝｸﾘｰﾄ解体</v>
          </cell>
          <cell r="D3376" t="str">
            <v>厚24㎝･有筋･DC37･ﾓﾙﾀﾙ塗</v>
          </cell>
          <cell r="E3376" t="str">
            <v>㎡</v>
          </cell>
          <cell r="F3376">
            <v>4290</v>
          </cell>
          <cell r="G3376" t="str">
            <v>P-141</v>
          </cell>
          <cell r="H3376">
            <v>4504</v>
          </cell>
          <cell r="I3376">
            <v>4500</v>
          </cell>
        </row>
        <row r="3377">
          <cell r="B3377">
            <v>291001</v>
          </cell>
          <cell r="C3377" t="str">
            <v>仮設養生費</v>
          </cell>
          <cell r="D3377" t="str">
            <v>木造建物解体</v>
          </cell>
          <cell r="E3377" t="str">
            <v>延㎡</v>
          </cell>
          <cell r="F3377">
            <v>2780</v>
          </cell>
          <cell r="G3377" t="str">
            <v>P-142</v>
          </cell>
          <cell r="H3377">
            <v>2919</v>
          </cell>
          <cell r="I3377">
            <v>2910</v>
          </cell>
        </row>
        <row r="3378">
          <cell r="B3378">
            <v>291051</v>
          </cell>
          <cell r="C3378" t="str">
            <v>木造建物手こわし</v>
          </cell>
          <cell r="D3378" t="str">
            <v>住宅・(廃材積込含)</v>
          </cell>
          <cell r="E3378" t="str">
            <v>㎡</v>
          </cell>
          <cell r="F3378">
            <v>5990</v>
          </cell>
          <cell r="G3378" t="str">
            <v>P-142</v>
          </cell>
          <cell r="H3378">
            <v>6289</v>
          </cell>
          <cell r="I3378">
            <v>6280</v>
          </cell>
        </row>
        <row r="3379">
          <cell r="B3379">
            <v>291054</v>
          </cell>
          <cell r="C3379" t="str">
            <v>木造建物手こわし</v>
          </cell>
          <cell r="D3379" t="str">
            <v>共同住宅・店舗・事務所棟(廃材積込含)</v>
          </cell>
          <cell r="E3379" t="str">
            <v>㎡</v>
          </cell>
          <cell r="F3379">
            <v>4760</v>
          </cell>
          <cell r="G3379" t="str">
            <v>P-142</v>
          </cell>
          <cell r="H3379">
            <v>4998</v>
          </cell>
          <cell r="I3379">
            <v>4990</v>
          </cell>
        </row>
        <row r="3380">
          <cell r="B3380">
            <v>291057</v>
          </cell>
          <cell r="C3380" t="str">
            <v>木造建物手こわし</v>
          </cell>
          <cell r="D3380" t="str">
            <v>工場・倉庫・(廃材積込含)</v>
          </cell>
          <cell r="E3380" t="str">
            <v>㎡</v>
          </cell>
          <cell r="F3380">
            <v>4190</v>
          </cell>
          <cell r="G3380" t="str">
            <v>P-142</v>
          </cell>
          <cell r="H3380">
            <v>4399</v>
          </cell>
          <cell r="I3380">
            <v>4390</v>
          </cell>
        </row>
        <row r="3381">
          <cell r="B3381">
            <v>291061</v>
          </cell>
          <cell r="C3381" t="str">
            <v>木造建物手機械併用こわし</v>
          </cell>
          <cell r="D3381" t="str">
            <v>住宅・(廃材積込含)</v>
          </cell>
          <cell r="E3381" t="str">
            <v>㎡</v>
          </cell>
          <cell r="F3381">
            <v>3760</v>
          </cell>
          <cell r="G3381" t="str">
            <v>P-142</v>
          </cell>
          <cell r="H3381">
            <v>3948</v>
          </cell>
          <cell r="I3381">
            <v>3940</v>
          </cell>
        </row>
        <row r="3382">
          <cell r="B3382">
            <v>291064</v>
          </cell>
          <cell r="C3382" t="str">
            <v>木造建物手機械併用こわし</v>
          </cell>
          <cell r="D3382" t="str">
            <v>共同住宅・店舗・事務所棟(廃材積込含)</v>
          </cell>
          <cell r="E3382" t="str">
            <v>㎡</v>
          </cell>
          <cell r="F3382">
            <v>3000</v>
          </cell>
          <cell r="G3382" t="str">
            <v>P-142</v>
          </cell>
          <cell r="H3382">
            <v>3150</v>
          </cell>
          <cell r="I3382">
            <v>3150</v>
          </cell>
        </row>
        <row r="3383">
          <cell r="B3383">
            <v>291067</v>
          </cell>
          <cell r="C3383" t="str">
            <v>木造建物手機械併用こわし</v>
          </cell>
          <cell r="D3383" t="str">
            <v>工場・倉庫・(廃材積込含)</v>
          </cell>
          <cell r="E3383" t="str">
            <v>㎡</v>
          </cell>
          <cell r="F3383">
            <v>2630</v>
          </cell>
          <cell r="G3383" t="str">
            <v>P-142</v>
          </cell>
          <cell r="H3383">
            <v>2761</v>
          </cell>
          <cell r="I3383">
            <v>2760</v>
          </cell>
        </row>
        <row r="3384">
          <cell r="B3384">
            <v>291151</v>
          </cell>
          <cell r="C3384" t="str">
            <v>木造建物手こわし</v>
          </cell>
          <cell r="D3384" t="str">
            <v>住宅・(仮設養生共)</v>
          </cell>
          <cell r="E3384" t="str">
            <v>㎡</v>
          </cell>
          <cell r="F3384">
            <v>8770</v>
          </cell>
          <cell r="G3384" t="str">
            <v>P-142</v>
          </cell>
          <cell r="H3384">
            <v>9208</v>
          </cell>
          <cell r="I3384">
            <v>9200</v>
          </cell>
        </row>
        <row r="3385">
          <cell r="B3385">
            <v>291154</v>
          </cell>
          <cell r="C3385" t="str">
            <v>木造建物手こわし</v>
          </cell>
          <cell r="D3385" t="str">
            <v>共同住宅・店舗・事務所棟(仮設養生共)</v>
          </cell>
          <cell r="E3385" t="str">
            <v>㎡</v>
          </cell>
          <cell r="F3385">
            <v>7540</v>
          </cell>
          <cell r="G3385" t="str">
            <v>P-142</v>
          </cell>
          <cell r="H3385">
            <v>7917</v>
          </cell>
          <cell r="I3385">
            <v>7910</v>
          </cell>
        </row>
        <row r="3386">
          <cell r="B3386">
            <v>291157</v>
          </cell>
          <cell r="C3386" t="str">
            <v>木造建物手こわし</v>
          </cell>
          <cell r="D3386" t="str">
            <v>工場・倉庫・(仮設養生共)</v>
          </cell>
          <cell r="E3386" t="str">
            <v>㎡</v>
          </cell>
          <cell r="F3386">
            <v>6970</v>
          </cell>
          <cell r="G3386" t="str">
            <v>P-142</v>
          </cell>
          <cell r="H3386">
            <v>7318</v>
          </cell>
          <cell r="I3386">
            <v>7310</v>
          </cell>
        </row>
        <row r="3387">
          <cell r="B3387">
            <v>291161</v>
          </cell>
          <cell r="C3387" t="str">
            <v>木造建物手機械併用こわし</v>
          </cell>
          <cell r="D3387" t="str">
            <v>住宅・(仮設養生共)</v>
          </cell>
          <cell r="E3387" t="str">
            <v>㎡</v>
          </cell>
          <cell r="F3387">
            <v>6540</v>
          </cell>
          <cell r="G3387" t="str">
            <v>P-142</v>
          </cell>
          <cell r="H3387">
            <v>6867</v>
          </cell>
          <cell r="I3387">
            <v>6860</v>
          </cell>
        </row>
        <row r="3388">
          <cell r="B3388">
            <v>291164</v>
          </cell>
          <cell r="C3388" t="str">
            <v>木造建物手機械併用こわし</v>
          </cell>
          <cell r="D3388" t="str">
            <v>共同住宅・店舗・事務所棟(仮設養生共)</v>
          </cell>
          <cell r="E3388" t="str">
            <v>㎡</v>
          </cell>
          <cell r="F3388">
            <v>5780</v>
          </cell>
          <cell r="G3388" t="str">
            <v>P-142</v>
          </cell>
          <cell r="H3388">
            <v>6069</v>
          </cell>
          <cell r="I3388">
            <v>6060</v>
          </cell>
        </row>
        <row r="3389">
          <cell r="B3389">
            <v>291167</v>
          </cell>
          <cell r="C3389" t="str">
            <v>木造建物手機械併用こわし</v>
          </cell>
          <cell r="D3389" t="str">
            <v>工場・倉庫・(仮設養生共)</v>
          </cell>
          <cell r="E3389" t="str">
            <v>㎡</v>
          </cell>
          <cell r="F3389">
            <v>5410</v>
          </cell>
          <cell r="G3389" t="str">
            <v>P-142</v>
          </cell>
          <cell r="H3389">
            <v>5680</v>
          </cell>
          <cell r="I3389">
            <v>5680</v>
          </cell>
        </row>
        <row r="3390">
          <cell r="B3390">
            <v>291201</v>
          </cell>
          <cell r="C3390" t="str">
            <v>木造布基礎解体</v>
          </cell>
          <cell r="D3390" t="str">
            <v>CF01・機械堀・(積込共)</v>
          </cell>
          <cell r="E3390" t="str">
            <v>ｍ</v>
          </cell>
          <cell r="F3390">
            <v>6960</v>
          </cell>
          <cell r="G3390" t="str">
            <v>P-142</v>
          </cell>
          <cell r="H3390">
            <v>7308</v>
          </cell>
          <cell r="I3390">
            <v>7300</v>
          </cell>
        </row>
        <row r="3391">
          <cell r="B3391">
            <v>291205</v>
          </cell>
          <cell r="C3391" t="str">
            <v>木造布基礎解体</v>
          </cell>
          <cell r="D3391" t="str">
            <v>CF02・機械堀・(積込共)</v>
          </cell>
          <cell r="E3391" t="str">
            <v>ｍ</v>
          </cell>
          <cell r="F3391">
            <v>5600</v>
          </cell>
          <cell r="G3391" t="str">
            <v>P-142</v>
          </cell>
          <cell r="H3391">
            <v>5880</v>
          </cell>
          <cell r="I3391">
            <v>5880</v>
          </cell>
        </row>
        <row r="3392">
          <cell r="B3392">
            <v>291211</v>
          </cell>
          <cell r="C3392" t="str">
            <v>木造布基礎解体</v>
          </cell>
          <cell r="D3392" t="str">
            <v>CF03・機械堀・(積込共)</v>
          </cell>
          <cell r="E3392" t="str">
            <v>ｍ</v>
          </cell>
          <cell r="F3392">
            <v>4260</v>
          </cell>
          <cell r="G3392" t="str">
            <v>P-142</v>
          </cell>
          <cell r="H3392">
            <v>4473</v>
          </cell>
          <cell r="I3392">
            <v>4470</v>
          </cell>
        </row>
        <row r="3393">
          <cell r="B3393">
            <v>291215</v>
          </cell>
          <cell r="C3393" t="str">
            <v>木造布基礎解体</v>
          </cell>
          <cell r="D3393" t="str">
            <v>CF04・機械堀・(積込共)</v>
          </cell>
          <cell r="E3393" t="str">
            <v>ｍ</v>
          </cell>
          <cell r="F3393">
            <v>3410</v>
          </cell>
          <cell r="G3393" t="str">
            <v>P-142</v>
          </cell>
          <cell r="H3393">
            <v>3580</v>
          </cell>
          <cell r="I3393">
            <v>3580</v>
          </cell>
        </row>
        <row r="3394">
          <cell r="B3394">
            <v>291221</v>
          </cell>
          <cell r="C3394" t="str">
            <v>木造布基礎解体</v>
          </cell>
          <cell r="D3394" t="str">
            <v>CF05・機械堀・(積込共)</v>
          </cell>
          <cell r="E3394" t="str">
            <v>ｍ</v>
          </cell>
          <cell r="F3394">
            <v>5040</v>
          </cell>
          <cell r="G3394" t="str">
            <v>P-142</v>
          </cell>
          <cell r="H3394">
            <v>5292</v>
          </cell>
          <cell r="I3394">
            <v>5290</v>
          </cell>
        </row>
        <row r="3395">
          <cell r="B3395">
            <v>291225</v>
          </cell>
          <cell r="C3395" t="str">
            <v>木造布基礎解体</v>
          </cell>
          <cell r="D3395" t="str">
            <v>CF06・機械堀・(積込共)</v>
          </cell>
          <cell r="E3395" t="str">
            <v>ｍ</v>
          </cell>
          <cell r="F3395">
            <v>2220</v>
          </cell>
          <cell r="G3395" t="str">
            <v>P-142</v>
          </cell>
          <cell r="H3395">
            <v>2331</v>
          </cell>
          <cell r="I3395">
            <v>2330</v>
          </cell>
        </row>
        <row r="3396">
          <cell r="B3396">
            <v>291231</v>
          </cell>
          <cell r="C3396" t="str">
            <v>木造布基礎解体</v>
          </cell>
          <cell r="D3396" t="str">
            <v>CF11・機械堀・(積込共)</v>
          </cell>
          <cell r="E3396" t="str">
            <v>ｍ</v>
          </cell>
          <cell r="F3396">
            <v>7730</v>
          </cell>
          <cell r="G3396" t="str">
            <v>P-142</v>
          </cell>
          <cell r="H3396">
            <v>8116</v>
          </cell>
          <cell r="I3396">
            <v>8110</v>
          </cell>
        </row>
        <row r="3397">
          <cell r="B3397">
            <v>291235</v>
          </cell>
          <cell r="C3397" t="str">
            <v>木造布基礎解体</v>
          </cell>
          <cell r="D3397" t="str">
            <v>CF12・機械堀・(積込共)</v>
          </cell>
          <cell r="E3397" t="str">
            <v>ｍ</v>
          </cell>
          <cell r="F3397">
            <v>10600</v>
          </cell>
          <cell r="G3397" t="str">
            <v>P-142</v>
          </cell>
          <cell r="H3397">
            <v>11130</v>
          </cell>
          <cell r="I3397">
            <v>11100</v>
          </cell>
        </row>
        <row r="3398">
          <cell r="B3398">
            <v>291241</v>
          </cell>
          <cell r="C3398" t="str">
            <v>木造布基礎解体</v>
          </cell>
          <cell r="D3398" t="str">
            <v>CF13・機械堀・(積込共)</v>
          </cell>
          <cell r="E3398" t="str">
            <v>ｍ</v>
          </cell>
          <cell r="F3398">
            <v>12600</v>
          </cell>
          <cell r="G3398" t="str">
            <v>P-142</v>
          </cell>
          <cell r="H3398">
            <v>13230</v>
          </cell>
          <cell r="I3398">
            <v>13200</v>
          </cell>
        </row>
        <row r="3399">
          <cell r="B3399">
            <v>291245</v>
          </cell>
          <cell r="C3399" t="str">
            <v>木造布基礎解体</v>
          </cell>
          <cell r="D3399" t="str">
            <v>CF14・機械堀・(積込共)</v>
          </cell>
          <cell r="E3399" t="str">
            <v>ｍ</v>
          </cell>
          <cell r="F3399">
            <v>14800</v>
          </cell>
          <cell r="G3399" t="str">
            <v>P-142</v>
          </cell>
          <cell r="H3399">
            <v>15540</v>
          </cell>
          <cell r="I3399">
            <v>15500</v>
          </cell>
        </row>
        <row r="3400">
          <cell r="B3400">
            <v>291251</v>
          </cell>
          <cell r="C3400" t="str">
            <v>木造布基礎解体</v>
          </cell>
          <cell r="D3400" t="str">
            <v>CF15・機械堀・(積込共)</v>
          </cell>
          <cell r="E3400" t="str">
            <v>ｍ</v>
          </cell>
          <cell r="F3400">
            <v>17100</v>
          </cell>
          <cell r="G3400" t="str">
            <v>P-142</v>
          </cell>
          <cell r="H3400">
            <v>17955</v>
          </cell>
          <cell r="I3400">
            <v>17900</v>
          </cell>
        </row>
        <row r="3401">
          <cell r="B3401">
            <v>291255</v>
          </cell>
          <cell r="C3401" t="str">
            <v>木造布基礎解体</v>
          </cell>
          <cell r="D3401" t="str">
            <v>CF16・機械堀・(積込共)</v>
          </cell>
          <cell r="E3401" t="str">
            <v>ｍ</v>
          </cell>
          <cell r="F3401">
            <v>19200</v>
          </cell>
          <cell r="G3401" t="str">
            <v>P-142</v>
          </cell>
          <cell r="H3401">
            <v>20160</v>
          </cell>
          <cell r="I3401">
            <v>20100</v>
          </cell>
        </row>
        <row r="3402">
          <cell r="B3402">
            <v>291261</v>
          </cell>
          <cell r="C3402" t="str">
            <v>木造布基礎解体</v>
          </cell>
          <cell r="D3402" t="str">
            <v>CF21・機械堀・(積込共)</v>
          </cell>
          <cell r="E3402" t="str">
            <v>ｍ</v>
          </cell>
          <cell r="F3402">
            <v>8580</v>
          </cell>
          <cell r="G3402" t="str">
            <v>P-142</v>
          </cell>
          <cell r="H3402">
            <v>9009</v>
          </cell>
          <cell r="I3402">
            <v>9000</v>
          </cell>
        </row>
        <row r="3403">
          <cell r="B3403">
            <v>291265</v>
          </cell>
          <cell r="C3403" t="str">
            <v>木造布基礎解体</v>
          </cell>
          <cell r="D3403" t="str">
            <v>CF22・機械堀・(積込共)</v>
          </cell>
          <cell r="E3403" t="str">
            <v>ｍ</v>
          </cell>
          <cell r="F3403">
            <v>11500</v>
          </cell>
          <cell r="G3403" t="str">
            <v>P-142</v>
          </cell>
          <cell r="H3403">
            <v>12075</v>
          </cell>
          <cell r="I3403">
            <v>12000</v>
          </cell>
        </row>
        <row r="3404">
          <cell r="B3404">
            <v>291271</v>
          </cell>
          <cell r="C3404" t="str">
            <v>木造布基礎解体</v>
          </cell>
          <cell r="D3404" t="str">
            <v>CF23・機械堀・(積込共)</v>
          </cell>
          <cell r="E3404" t="str">
            <v>ｍ</v>
          </cell>
          <cell r="F3404">
            <v>13700</v>
          </cell>
          <cell r="G3404" t="str">
            <v>P-142</v>
          </cell>
          <cell r="H3404">
            <v>14385</v>
          </cell>
          <cell r="I3404">
            <v>14300</v>
          </cell>
        </row>
        <row r="3405">
          <cell r="B3405">
            <v>291275</v>
          </cell>
          <cell r="C3405" t="str">
            <v>木造布基礎解体</v>
          </cell>
          <cell r="D3405" t="str">
            <v>CF24・機械堀・(積込共)</v>
          </cell>
          <cell r="E3405" t="str">
            <v>ｍ</v>
          </cell>
          <cell r="F3405">
            <v>16900</v>
          </cell>
          <cell r="G3405" t="str">
            <v>P-142</v>
          </cell>
          <cell r="H3405">
            <v>17745</v>
          </cell>
          <cell r="I3405">
            <v>17700</v>
          </cell>
        </row>
        <row r="3406">
          <cell r="B3406">
            <v>291281</v>
          </cell>
          <cell r="C3406" t="str">
            <v>木造布基礎解体</v>
          </cell>
          <cell r="D3406" t="str">
            <v>CF25・機械堀・(積込共)</v>
          </cell>
          <cell r="E3406" t="str">
            <v>ｍ</v>
          </cell>
          <cell r="F3406">
            <v>19300</v>
          </cell>
          <cell r="G3406" t="str">
            <v>P-142</v>
          </cell>
          <cell r="H3406">
            <v>20265</v>
          </cell>
          <cell r="I3406">
            <v>20200</v>
          </cell>
        </row>
        <row r="3407">
          <cell r="B3407">
            <v>291285</v>
          </cell>
          <cell r="C3407" t="str">
            <v>木造布基礎解体</v>
          </cell>
          <cell r="D3407" t="str">
            <v>CF26・機械堀・(積込共)</v>
          </cell>
          <cell r="E3407" t="str">
            <v>ｍ</v>
          </cell>
          <cell r="F3407">
            <v>21900</v>
          </cell>
          <cell r="G3407" t="str">
            <v>P-142</v>
          </cell>
          <cell r="H3407">
            <v>22995</v>
          </cell>
          <cell r="I3407">
            <v>22900</v>
          </cell>
        </row>
        <row r="3408">
          <cell r="B3408">
            <v>291301</v>
          </cell>
          <cell r="C3408" t="str">
            <v>木造布基礎解体</v>
          </cell>
          <cell r="D3408" t="str">
            <v>CF01・人力堀・(積込共)</v>
          </cell>
          <cell r="E3408" t="str">
            <v>ｍ</v>
          </cell>
          <cell r="F3408">
            <v>10500</v>
          </cell>
          <cell r="G3408" t="str">
            <v>P-142</v>
          </cell>
          <cell r="H3408">
            <v>11025</v>
          </cell>
          <cell r="I3408">
            <v>11000</v>
          </cell>
        </row>
        <row r="3409">
          <cell r="B3409">
            <v>291305</v>
          </cell>
          <cell r="C3409" t="str">
            <v>木造布基礎解体</v>
          </cell>
          <cell r="D3409" t="str">
            <v>CF02・人力堀・(積込共)</v>
          </cell>
          <cell r="E3409" t="str">
            <v>ｍ</v>
          </cell>
          <cell r="F3409">
            <v>8510</v>
          </cell>
          <cell r="G3409" t="str">
            <v>P-142</v>
          </cell>
          <cell r="H3409">
            <v>8935</v>
          </cell>
          <cell r="I3409">
            <v>8930</v>
          </cell>
        </row>
        <row r="3410">
          <cell r="B3410">
            <v>291311</v>
          </cell>
          <cell r="C3410" t="str">
            <v>木造布基礎解体</v>
          </cell>
          <cell r="D3410" t="str">
            <v>CF03・人力堀・(積込共)</v>
          </cell>
          <cell r="E3410" t="str">
            <v>ｍ</v>
          </cell>
          <cell r="F3410">
            <v>7050</v>
          </cell>
          <cell r="G3410" t="str">
            <v>P-142</v>
          </cell>
          <cell r="H3410">
            <v>7402</v>
          </cell>
          <cell r="I3410">
            <v>7400</v>
          </cell>
        </row>
        <row r="3411">
          <cell r="B3411">
            <v>291315</v>
          </cell>
          <cell r="C3411" t="str">
            <v>木造布基礎解体</v>
          </cell>
          <cell r="D3411" t="str">
            <v>CF04・人力堀・(積込共)</v>
          </cell>
          <cell r="E3411" t="str">
            <v>ｍ</v>
          </cell>
          <cell r="F3411">
            <v>5460</v>
          </cell>
          <cell r="G3411" t="str">
            <v>P-142</v>
          </cell>
          <cell r="H3411">
            <v>5733</v>
          </cell>
          <cell r="I3411">
            <v>5730</v>
          </cell>
        </row>
        <row r="3412">
          <cell r="B3412">
            <v>291321</v>
          </cell>
          <cell r="C3412" t="str">
            <v>木造布基礎解体</v>
          </cell>
          <cell r="D3412" t="str">
            <v>CF05・人力堀・(積込共)</v>
          </cell>
          <cell r="E3412" t="str">
            <v>ｍ</v>
          </cell>
          <cell r="F3412">
            <v>7530</v>
          </cell>
          <cell r="G3412" t="str">
            <v>P-142</v>
          </cell>
          <cell r="H3412">
            <v>7906</v>
          </cell>
          <cell r="I3412">
            <v>7900</v>
          </cell>
        </row>
        <row r="3413">
          <cell r="B3413">
            <v>291325</v>
          </cell>
          <cell r="C3413" t="str">
            <v>木造布基礎解体</v>
          </cell>
          <cell r="D3413" t="str">
            <v>CF06・人力堀・(積込共)</v>
          </cell>
          <cell r="E3413" t="str">
            <v>ｍ</v>
          </cell>
          <cell r="F3413">
            <v>3360</v>
          </cell>
          <cell r="G3413" t="str">
            <v>P-142</v>
          </cell>
          <cell r="H3413">
            <v>3528</v>
          </cell>
          <cell r="I3413">
            <v>3520</v>
          </cell>
        </row>
        <row r="3414">
          <cell r="B3414">
            <v>291331</v>
          </cell>
          <cell r="C3414" t="str">
            <v>木造布基礎解体</v>
          </cell>
          <cell r="D3414" t="str">
            <v>CF11・人力堀・(積込共)</v>
          </cell>
          <cell r="E3414" t="str">
            <v>ｍ</v>
          </cell>
          <cell r="F3414">
            <v>12600</v>
          </cell>
          <cell r="G3414" t="str">
            <v>P-142</v>
          </cell>
          <cell r="H3414">
            <v>13230</v>
          </cell>
          <cell r="I3414">
            <v>13200</v>
          </cell>
        </row>
        <row r="3415">
          <cell r="B3415">
            <v>291335</v>
          </cell>
          <cell r="C3415" t="str">
            <v>木造布基礎解体</v>
          </cell>
          <cell r="D3415" t="str">
            <v>CF12・人力堀・(積込共)</v>
          </cell>
          <cell r="E3415" t="str">
            <v>ｍ</v>
          </cell>
          <cell r="F3415">
            <v>19000</v>
          </cell>
          <cell r="G3415" t="str">
            <v>P-142</v>
          </cell>
          <cell r="H3415">
            <v>19950</v>
          </cell>
          <cell r="I3415">
            <v>19900</v>
          </cell>
        </row>
        <row r="3416">
          <cell r="B3416">
            <v>291341</v>
          </cell>
          <cell r="C3416" t="str">
            <v>木造布基礎解体</v>
          </cell>
          <cell r="D3416" t="str">
            <v>CF13・人力堀・(積込共)</v>
          </cell>
          <cell r="E3416" t="str">
            <v>ｍ</v>
          </cell>
          <cell r="F3416">
            <v>23200</v>
          </cell>
          <cell r="G3416" t="str">
            <v>P-142</v>
          </cell>
          <cell r="H3416">
            <v>24360</v>
          </cell>
          <cell r="I3416">
            <v>24300</v>
          </cell>
        </row>
        <row r="3417">
          <cell r="B3417">
            <v>291345</v>
          </cell>
          <cell r="C3417" t="str">
            <v>木造布基礎解体</v>
          </cell>
          <cell r="D3417" t="str">
            <v>CF14・人力堀・(積込共)</v>
          </cell>
          <cell r="E3417" t="str">
            <v>ｍ</v>
          </cell>
          <cell r="F3417">
            <v>27800</v>
          </cell>
          <cell r="G3417" t="str">
            <v>P-142</v>
          </cell>
          <cell r="H3417">
            <v>29190</v>
          </cell>
          <cell r="I3417">
            <v>29100</v>
          </cell>
        </row>
        <row r="3418">
          <cell r="B3418">
            <v>291351</v>
          </cell>
          <cell r="C3418" t="str">
            <v>木造布基礎解体</v>
          </cell>
          <cell r="D3418" t="str">
            <v>CF15・人力堀・(積込共)</v>
          </cell>
          <cell r="E3418" t="str">
            <v>ｍ</v>
          </cell>
          <cell r="F3418">
            <v>32500</v>
          </cell>
          <cell r="G3418" t="str">
            <v>P-142</v>
          </cell>
          <cell r="H3418">
            <v>34125</v>
          </cell>
          <cell r="I3418">
            <v>34100</v>
          </cell>
        </row>
        <row r="3419">
          <cell r="B3419">
            <v>291355</v>
          </cell>
          <cell r="C3419" t="str">
            <v>木造布基礎解体</v>
          </cell>
          <cell r="D3419" t="str">
            <v>CF16・人力堀・(積込共)</v>
          </cell>
          <cell r="E3419" t="str">
            <v>ｍ</v>
          </cell>
          <cell r="F3419">
            <v>37400</v>
          </cell>
          <cell r="G3419" t="str">
            <v>P-142</v>
          </cell>
          <cell r="H3419">
            <v>39270</v>
          </cell>
          <cell r="I3419">
            <v>39200</v>
          </cell>
        </row>
        <row r="3420">
          <cell r="B3420">
            <v>291361</v>
          </cell>
          <cell r="C3420" t="str">
            <v>木造布基礎解体</v>
          </cell>
          <cell r="D3420" t="str">
            <v>CF21・人力堀・(積込共)</v>
          </cell>
          <cell r="E3420" t="str">
            <v>ｍ</v>
          </cell>
          <cell r="F3420">
            <v>13600</v>
          </cell>
          <cell r="G3420" t="str">
            <v>P-142</v>
          </cell>
          <cell r="H3420">
            <v>14280</v>
          </cell>
          <cell r="I3420">
            <v>14200</v>
          </cell>
        </row>
        <row r="3421">
          <cell r="B3421">
            <v>291365</v>
          </cell>
          <cell r="C3421" t="str">
            <v>木造布基礎解体</v>
          </cell>
          <cell r="D3421" t="str">
            <v>CF22・人力堀・(積込共)</v>
          </cell>
          <cell r="E3421" t="str">
            <v>ｍ</v>
          </cell>
          <cell r="F3421">
            <v>20000</v>
          </cell>
          <cell r="G3421" t="str">
            <v>P-142</v>
          </cell>
          <cell r="H3421">
            <v>21000</v>
          </cell>
          <cell r="I3421">
            <v>21000</v>
          </cell>
        </row>
        <row r="3422">
          <cell r="B3422">
            <v>291371</v>
          </cell>
          <cell r="C3422" t="str">
            <v>木造布基礎解体</v>
          </cell>
          <cell r="D3422" t="str">
            <v>CF23・人力堀・(積込共)</v>
          </cell>
          <cell r="E3422" t="str">
            <v>ｍ</v>
          </cell>
          <cell r="F3422">
            <v>24400</v>
          </cell>
          <cell r="G3422" t="str">
            <v>P-142</v>
          </cell>
          <cell r="H3422">
            <v>25620</v>
          </cell>
          <cell r="I3422">
            <v>25600</v>
          </cell>
        </row>
        <row r="3423">
          <cell r="B3423">
            <v>291375</v>
          </cell>
          <cell r="C3423" t="str">
            <v>木造布基礎解体</v>
          </cell>
          <cell r="D3423" t="str">
            <v>CF24・人力堀・(積込共)</v>
          </cell>
          <cell r="E3423" t="str">
            <v>ｍ</v>
          </cell>
          <cell r="F3423">
            <v>30800</v>
          </cell>
          <cell r="G3423" t="str">
            <v>P-142</v>
          </cell>
          <cell r="H3423">
            <v>32340</v>
          </cell>
          <cell r="I3423">
            <v>32300</v>
          </cell>
        </row>
        <row r="3424">
          <cell r="B3424">
            <v>291381</v>
          </cell>
          <cell r="C3424" t="str">
            <v>木造布基礎解体</v>
          </cell>
          <cell r="D3424" t="str">
            <v>CF25・人力堀・(積込共)</v>
          </cell>
          <cell r="E3424" t="str">
            <v>ｍ</v>
          </cell>
          <cell r="F3424">
            <v>35800</v>
          </cell>
          <cell r="G3424" t="str">
            <v>P-142</v>
          </cell>
          <cell r="H3424">
            <v>37590</v>
          </cell>
          <cell r="I3424">
            <v>37500</v>
          </cell>
        </row>
        <row r="3425">
          <cell r="B3425">
            <v>291385</v>
          </cell>
          <cell r="C3425" t="str">
            <v>木造布基礎解体</v>
          </cell>
          <cell r="D3425" t="str">
            <v>CF26・人力堀・(積込共)</v>
          </cell>
          <cell r="E3425" t="str">
            <v>ｍ</v>
          </cell>
          <cell r="F3425">
            <v>41200</v>
          </cell>
          <cell r="G3425" t="str">
            <v>P-143</v>
          </cell>
          <cell r="H3425">
            <v>43260</v>
          </cell>
          <cell r="I3425">
            <v>43200</v>
          </cell>
        </row>
        <row r="3426">
          <cell r="B3426">
            <v>291401</v>
          </cell>
          <cell r="C3426" t="str">
            <v>布基礎立上り加算解体</v>
          </cell>
          <cell r="D3426" t="str">
            <v>B1=12cm・(積込共)</v>
          </cell>
          <cell r="E3426" t="str">
            <v>ｍ</v>
          </cell>
          <cell r="F3426">
            <v>1900</v>
          </cell>
          <cell r="G3426" t="str">
            <v>P-143</v>
          </cell>
          <cell r="H3426">
            <v>1995</v>
          </cell>
          <cell r="I3426">
            <v>1990</v>
          </cell>
        </row>
        <row r="3427">
          <cell r="B3427">
            <v>291405</v>
          </cell>
          <cell r="C3427" t="str">
            <v>布基礎立上り加算解体</v>
          </cell>
          <cell r="D3427" t="str">
            <v>B1=15cm・(積込共)</v>
          </cell>
          <cell r="E3427" t="str">
            <v>ｍ</v>
          </cell>
          <cell r="F3427">
            <v>2380</v>
          </cell>
          <cell r="G3427" t="str">
            <v>P-143</v>
          </cell>
          <cell r="H3427">
            <v>2499</v>
          </cell>
          <cell r="I3427">
            <v>2490</v>
          </cell>
        </row>
        <row r="3428">
          <cell r="B3428">
            <v>291411</v>
          </cell>
          <cell r="C3428" t="str">
            <v>べた基礎解体[底盤部分]</v>
          </cell>
          <cell r="D3428" t="str">
            <v>CW01・機械堀・(積込共)</v>
          </cell>
          <cell r="E3428" t="str">
            <v>㎡</v>
          </cell>
          <cell r="F3428">
            <v>5940</v>
          </cell>
          <cell r="G3428" t="str">
            <v>P-143</v>
          </cell>
          <cell r="H3428">
            <v>6237</v>
          </cell>
          <cell r="I3428">
            <v>6230</v>
          </cell>
        </row>
        <row r="3429">
          <cell r="B3429">
            <v>291415</v>
          </cell>
          <cell r="C3429" t="str">
            <v>べた基礎解体[底盤部分]</v>
          </cell>
          <cell r="D3429" t="str">
            <v>CW02・機械堀・(積込共)</v>
          </cell>
          <cell r="E3429" t="str">
            <v>㎡</v>
          </cell>
          <cell r="F3429">
            <v>5300</v>
          </cell>
          <cell r="G3429" t="str">
            <v>P-143</v>
          </cell>
          <cell r="H3429">
            <v>5565</v>
          </cell>
          <cell r="I3429">
            <v>5560</v>
          </cell>
        </row>
        <row r="3430">
          <cell r="B3430">
            <v>291421</v>
          </cell>
          <cell r="C3430" t="str">
            <v>べた基礎解体[底盤部分]</v>
          </cell>
          <cell r="D3430" t="str">
            <v>CW03・機械堀・(積込共)</v>
          </cell>
          <cell r="E3430" t="str">
            <v>㎡</v>
          </cell>
          <cell r="F3430">
            <v>4660</v>
          </cell>
          <cell r="G3430" t="str">
            <v>P-143</v>
          </cell>
          <cell r="H3430">
            <v>4893</v>
          </cell>
          <cell r="I3430">
            <v>4890</v>
          </cell>
        </row>
        <row r="3431">
          <cell r="B3431">
            <v>291431</v>
          </cell>
          <cell r="C3431" t="str">
            <v>べた基礎解体[底盤部分]</v>
          </cell>
          <cell r="D3431" t="str">
            <v>CW01・人力堀・(積込共)</v>
          </cell>
          <cell r="E3431" t="str">
            <v>㎡</v>
          </cell>
          <cell r="F3431">
            <v>6260</v>
          </cell>
          <cell r="G3431" t="str">
            <v>P-143</v>
          </cell>
          <cell r="H3431">
            <v>6573</v>
          </cell>
          <cell r="I3431">
            <v>6570</v>
          </cell>
        </row>
        <row r="3432">
          <cell r="B3432">
            <v>291435</v>
          </cell>
          <cell r="C3432" t="str">
            <v>べた基礎解体[底盤部分]</v>
          </cell>
          <cell r="D3432" t="str">
            <v>CW02・人力堀・(積込共)</v>
          </cell>
          <cell r="E3432" t="str">
            <v>㎡</v>
          </cell>
          <cell r="F3432">
            <v>5600</v>
          </cell>
          <cell r="G3432" t="str">
            <v>P-143</v>
          </cell>
          <cell r="H3432">
            <v>5880</v>
          </cell>
          <cell r="I3432">
            <v>5880</v>
          </cell>
        </row>
        <row r="3433">
          <cell r="B3433">
            <v>291441</v>
          </cell>
          <cell r="C3433" t="str">
            <v>べた基礎解体[底盤部分]</v>
          </cell>
          <cell r="D3433" t="str">
            <v>CW03・人力堀・(積込共)</v>
          </cell>
          <cell r="E3433" t="str">
            <v>㎡</v>
          </cell>
          <cell r="F3433">
            <v>4930</v>
          </cell>
          <cell r="G3433" t="str">
            <v>P-143</v>
          </cell>
          <cell r="H3433">
            <v>5176</v>
          </cell>
          <cell r="I3433">
            <v>5170</v>
          </cell>
        </row>
        <row r="3434">
          <cell r="B3434">
            <v>291451</v>
          </cell>
          <cell r="C3434" t="str">
            <v>べた基礎解体[立上部分]</v>
          </cell>
          <cell r="D3434" t="str">
            <v>CW04・(積込共)</v>
          </cell>
          <cell r="E3434" t="str">
            <v>ｍ</v>
          </cell>
          <cell r="F3434">
            <v>950</v>
          </cell>
          <cell r="G3434" t="str">
            <v>P-143</v>
          </cell>
          <cell r="H3434">
            <v>997</v>
          </cell>
          <cell r="I3434">
            <v>990</v>
          </cell>
        </row>
        <row r="3435">
          <cell r="B3435">
            <v>291455</v>
          </cell>
          <cell r="C3435" t="str">
            <v>べた基礎解体[立上部分]</v>
          </cell>
          <cell r="D3435" t="str">
            <v>CW05・(積込共)</v>
          </cell>
          <cell r="E3435" t="str">
            <v>ｍ</v>
          </cell>
          <cell r="F3435">
            <v>630</v>
          </cell>
          <cell r="G3435" t="str">
            <v>P-143</v>
          </cell>
          <cell r="H3435">
            <v>661</v>
          </cell>
          <cell r="I3435">
            <v>660</v>
          </cell>
        </row>
        <row r="3436">
          <cell r="B3436">
            <v>291461</v>
          </cell>
          <cell r="C3436" t="str">
            <v>べた基礎解体[立上部分]</v>
          </cell>
          <cell r="D3436" t="str">
            <v>CW06・(積込共)</v>
          </cell>
          <cell r="E3436" t="str">
            <v>ｍ</v>
          </cell>
          <cell r="F3436">
            <v>470</v>
          </cell>
          <cell r="G3436" t="str">
            <v>P-143</v>
          </cell>
          <cell r="H3436">
            <v>493</v>
          </cell>
          <cell r="I3436">
            <v>490</v>
          </cell>
        </row>
        <row r="3437">
          <cell r="B3437">
            <v>291501</v>
          </cell>
          <cell r="C3437" t="str">
            <v>独立基礎解体</v>
          </cell>
          <cell r="D3437" t="str">
            <v>IF01・機械堀・(積込共)</v>
          </cell>
          <cell r="E3437" t="str">
            <v>ヶ所</v>
          </cell>
          <cell r="F3437">
            <v>2900</v>
          </cell>
          <cell r="G3437" t="str">
            <v>P-143</v>
          </cell>
          <cell r="H3437">
            <v>3045</v>
          </cell>
          <cell r="I3437">
            <v>3040</v>
          </cell>
        </row>
        <row r="3438">
          <cell r="B3438">
            <v>291511</v>
          </cell>
          <cell r="C3438" t="str">
            <v>独立基礎解体</v>
          </cell>
          <cell r="D3438" t="str">
            <v>IF02・機械堀・(積込共)</v>
          </cell>
          <cell r="E3438" t="str">
            <v>ヶ所</v>
          </cell>
          <cell r="F3438">
            <v>2590</v>
          </cell>
          <cell r="G3438" t="str">
            <v>P-143</v>
          </cell>
          <cell r="H3438">
            <v>2719</v>
          </cell>
          <cell r="I3438">
            <v>2710</v>
          </cell>
        </row>
        <row r="3439">
          <cell r="B3439">
            <v>291521</v>
          </cell>
          <cell r="C3439" t="str">
            <v>独立基礎解体</v>
          </cell>
          <cell r="D3439" t="str">
            <v>IF03・機械堀・(積込共)</v>
          </cell>
          <cell r="E3439" t="str">
            <v>ヶ所</v>
          </cell>
          <cell r="F3439">
            <v>4800</v>
          </cell>
          <cell r="G3439" t="str">
            <v>P-143</v>
          </cell>
          <cell r="H3439">
            <v>5040</v>
          </cell>
          <cell r="I3439">
            <v>5040</v>
          </cell>
        </row>
        <row r="3440">
          <cell r="B3440">
            <v>291531</v>
          </cell>
          <cell r="C3440" t="str">
            <v>独立基礎解体</v>
          </cell>
          <cell r="D3440" t="str">
            <v>IF01・人力堀・(積込共)</v>
          </cell>
          <cell r="E3440" t="str">
            <v>ヶ所</v>
          </cell>
          <cell r="F3440">
            <v>5750</v>
          </cell>
          <cell r="G3440" t="str">
            <v>P-143</v>
          </cell>
          <cell r="H3440">
            <v>6037</v>
          </cell>
          <cell r="I3440">
            <v>6030</v>
          </cell>
        </row>
        <row r="3441">
          <cell r="B3441">
            <v>291535</v>
          </cell>
          <cell r="C3441" t="str">
            <v>独立基礎解体</v>
          </cell>
          <cell r="D3441" t="str">
            <v>IF02・人力堀・(積込共)</v>
          </cell>
          <cell r="E3441" t="str">
            <v>ヶ所</v>
          </cell>
          <cell r="F3441">
            <v>5480</v>
          </cell>
          <cell r="G3441" t="str">
            <v>P-143</v>
          </cell>
          <cell r="H3441">
            <v>5754</v>
          </cell>
          <cell r="I3441">
            <v>5750</v>
          </cell>
        </row>
        <row r="3442">
          <cell r="B3442">
            <v>291541</v>
          </cell>
          <cell r="C3442" t="str">
            <v>独立基礎解体</v>
          </cell>
          <cell r="D3442" t="str">
            <v>IF03・人力堀・(積込共)</v>
          </cell>
          <cell r="E3442" t="str">
            <v>ヶ所</v>
          </cell>
          <cell r="F3442">
            <v>9310</v>
          </cell>
          <cell r="G3442" t="str">
            <v>P-143</v>
          </cell>
          <cell r="H3442">
            <v>9775</v>
          </cell>
          <cell r="I3442">
            <v>9770</v>
          </cell>
        </row>
        <row r="3443">
          <cell r="B3443">
            <v>291551</v>
          </cell>
          <cell r="C3443" t="str">
            <v>玉石基礎解体</v>
          </cell>
          <cell r="D3443" t="str">
            <v>CS・機械堀・(積込共)</v>
          </cell>
          <cell r="E3443" t="str">
            <v>ヶ所</v>
          </cell>
          <cell r="F3443">
            <v>590</v>
          </cell>
          <cell r="G3443" t="str">
            <v>P-143</v>
          </cell>
          <cell r="H3443">
            <v>619</v>
          </cell>
          <cell r="I3443">
            <v>610</v>
          </cell>
        </row>
        <row r="3444">
          <cell r="B3444">
            <v>291555</v>
          </cell>
          <cell r="C3444" t="str">
            <v>玉石基礎解体</v>
          </cell>
          <cell r="D3444" t="str">
            <v>CS・人力堀・(積込共)</v>
          </cell>
          <cell r="E3444" t="str">
            <v>ヶ所</v>
          </cell>
          <cell r="F3444">
            <v>670</v>
          </cell>
          <cell r="G3444" t="str">
            <v>P-143</v>
          </cell>
          <cell r="H3444">
            <v>703</v>
          </cell>
          <cell r="I3444">
            <v>700</v>
          </cell>
        </row>
        <row r="3445">
          <cell r="B3445">
            <v>291561</v>
          </cell>
          <cell r="C3445" t="str">
            <v>束石(現場打ち)解体</v>
          </cell>
          <cell r="D3445" t="str">
            <v>TS01・機械堀・(積込共)</v>
          </cell>
          <cell r="E3445" t="str">
            <v>ヶ所</v>
          </cell>
          <cell r="F3445">
            <v>590</v>
          </cell>
          <cell r="G3445" t="str">
            <v>P-143</v>
          </cell>
          <cell r="H3445">
            <v>619</v>
          </cell>
          <cell r="I3445">
            <v>610</v>
          </cell>
        </row>
        <row r="3446">
          <cell r="B3446">
            <v>291563</v>
          </cell>
          <cell r="C3446" t="str">
            <v>束石(現場打ち)解体</v>
          </cell>
          <cell r="D3446" t="str">
            <v>TS01・人力堀・(積込共)</v>
          </cell>
          <cell r="E3446" t="str">
            <v>ヶ所</v>
          </cell>
          <cell r="F3446">
            <v>800</v>
          </cell>
          <cell r="G3446" t="str">
            <v>P-143</v>
          </cell>
          <cell r="H3446">
            <v>840</v>
          </cell>
          <cell r="I3446">
            <v>840</v>
          </cell>
        </row>
        <row r="3447">
          <cell r="B3447">
            <v>291565</v>
          </cell>
          <cell r="C3447" t="str">
            <v>束石(ﾌﾞﾛｯｸ)解体</v>
          </cell>
          <cell r="D3447" t="str">
            <v>TS02・機械堀・(積込共)</v>
          </cell>
          <cell r="E3447" t="str">
            <v>ヶ所</v>
          </cell>
          <cell r="F3447">
            <v>350</v>
          </cell>
          <cell r="G3447" t="str">
            <v>P-143</v>
          </cell>
          <cell r="H3447">
            <v>367</v>
          </cell>
          <cell r="I3447">
            <v>360</v>
          </cell>
        </row>
        <row r="3448">
          <cell r="B3448">
            <v>291567</v>
          </cell>
          <cell r="C3448" t="str">
            <v>束石(ﾌﾞﾛｯｸ)解体</v>
          </cell>
          <cell r="D3448" t="str">
            <v>TS02・人力堀・(積込共)</v>
          </cell>
          <cell r="E3448" t="str">
            <v>ヶ所</v>
          </cell>
          <cell r="F3448">
            <v>550</v>
          </cell>
          <cell r="G3448" t="str">
            <v>P-143</v>
          </cell>
          <cell r="H3448">
            <v>577</v>
          </cell>
          <cell r="I3448">
            <v>570</v>
          </cell>
        </row>
        <row r="3449">
          <cell r="B3449">
            <v>291571</v>
          </cell>
          <cell r="C3449" t="str">
            <v>束石解体</v>
          </cell>
          <cell r="D3449" t="str">
            <v>ｺﾝｸﾘｰﾄ・TS03・機械堀・(積込共)</v>
          </cell>
          <cell r="E3449" t="str">
            <v>ヶ所</v>
          </cell>
          <cell r="F3449">
            <v>7830</v>
          </cell>
          <cell r="G3449" t="str">
            <v>P-143</v>
          </cell>
          <cell r="H3449">
            <v>8221</v>
          </cell>
          <cell r="I3449">
            <v>8220</v>
          </cell>
        </row>
        <row r="3450">
          <cell r="B3450">
            <v>291572</v>
          </cell>
          <cell r="C3450" t="str">
            <v>束石解体</v>
          </cell>
          <cell r="D3450" t="str">
            <v>ｺﾝｸﾘｰﾄ・TS04・機械堀・(積込共)</v>
          </cell>
          <cell r="E3450" t="str">
            <v>ヶ所</v>
          </cell>
          <cell r="F3450">
            <v>13200</v>
          </cell>
          <cell r="G3450" t="str">
            <v>P-143</v>
          </cell>
          <cell r="H3450">
            <v>13860</v>
          </cell>
          <cell r="I3450">
            <v>13800</v>
          </cell>
        </row>
        <row r="3451">
          <cell r="B3451">
            <v>291573</v>
          </cell>
          <cell r="C3451" t="str">
            <v>束石解体</v>
          </cell>
          <cell r="D3451" t="str">
            <v>ｺﾝｸﾘｰﾄ・TS05・機械堀・(積込共)</v>
          </cell>
          <cell r="E3451" t="str">
            <v>ヶ所</v>
          </cell>
          <cell r="F3451">
            <v>16600</v>
          </cell>
          <cell r="G3451" t="str">
            <v>P-143</v>
          </cell>
          <cell r="H3451">
            <v>17430</v>
          </cell>
          <cell r="I3451">
            <v>17400</v>
          </cell>
        </row>
        <row r="3452">
          <cell r="B3452">
            <v>291574</v>
          </cell>
          <cell r="C3452" t="str">
            <v>束石解体</v>
          </cell>
          <cell r="D3452" t="str">
            <v>ｺﾝｸﾘｰﾄ・TS06・機械堀・(積込共)</v>
          </cell>
          <cell r="E3452" t="str">
            <v>ヶ所</v>
          </cell>
          <cell r="F3452">
            <v>20200</v>
          </cell>
          <cell r="G3452" t="str">
            <v>P-143</v>
          </cell>
          <cell r="H3452">
            <v>21210</v>
          </cell>
          <cell r="I3452">
            <v>21200</v>
          </cell>
        </row>
        <row r="3453">
          <cell r="B3453">
            <v>291575</v>
          </cell>
          <cell r="C3453" t="str">
            <v>束石解体</v>
          </cell>
          <cell r="D3453" t="str">
            <v>ｺﾝｸﾘｰﾄ・TS07・機械堀・(積込共)</v>
          </cell>
          <cell r="E3453" t="str">
            <v>ヶ所</v>
          </cell>
          <cell r="F3453">
            <v>24300</v>
          </cell>
          <cell r="G3453" t="str">
            <v>P-143</v>
          </cell>
          <cell r="H3453">
            <v>25515</v>
          </cell>
          <cell r="I3453">
            <v>25500</v>
          </cell>
        </row>
        <row r="3454">
          <cell r="B3454">
            <v>291576</v>
          </cell>
          <cell r="C3454" t="str">
            <v>束石解体</v>
          </cell>
          <cell r="D3454" t="str">
            <v>ｺﾝｸﾘｰﾄ・TS08・機械堀・(積込共)</v>
          </cell>
          <cell r="E3454" t="str">
            <v>ヶ所</v>
          </cell>
          <cell r="F3454">
            <v>28800</v>
          </cell>
          <cell r="G3454" t="str">
            <v>P-143</v>
          </cell>
          <cell r="H3454">
            <v>30240</v>
          </cell>
          <cell r="I3454">
            <v>30200</v>
          </cell>
        </row>
        <row r="3455">
          <cell r="B3455">
            <v>291581</v>
          </cell>
          <cell r="C3455" t="str">
            <v>束石解体</v>
          </cell>
          <cell r="D3455" t="str">
            <v>ｺﾝｸﾘｰﾄ・TS03・人力堀・(積込共)</v>
          </cell>
          <cell r="E3455" t="str">
            <v>ヶ所</v>
          </cell>
          <cell r="F3455">
            <v>15600</v>
          </cell>
          <cell r="G3455" t="str">
            <v>P-143</v>
          </cell>
          <cell r="H3455">
            <v>16380</v>
          </cell>
          <cell r="I3455">
            <v>16300</v>
          </cell>
        </row>
        <row r="3456">
          <cell r="B3456">
            <v>291582</v>
          </cell>
          <cell r="C3456" t="str">
            <v>束石解体</v>
          </cell>
          <cell r="D3456" t="str">
            <v>ｺﾝｸﾘｰﾄ・TS04・人力堀・(積込共)</v>
          </cell>
          <cell r="E3456" t="str">
            <v>ヶ所</v>
          </cell>
          <cell r="F3456">
            <v>29000</v>
          </cell>
          <cell r="G3456" t="str">
            <v>P-143</v>
          </cell>
          <cell r="H3456">
            <v>30450</v>
          </cell>
          <cell r="I3456">
            <v>30400</v>
          </cell>
        </row>
        <row r="3457">
          <cell r="B3457">
            <v>291583</v>
          </cell>
          <cell r="C3457" t="str">
            <v>束石解体</v>
          </cell>
          <cell r="D3457" t="str">
            <v>ｺﾝｸﾘｰﾄ・TS05・人力堀・(積込共)</v>
          </cell>
          <cell r="E3457" t="str">
            <v>ヶ所</v>
          </cell>
          <cell r="F3457">
            <v>37000</v>
          </cell>
          <cell r="G3457" t="str">
            <v>P-143</v>
          </cell>
          <cell r="H3457">
            <v>38850</v>
          </cell>
          <cell r="I3457">
            <v>38800</v>
          </cell>
        </row>
        <row r="3458">
          <cell r="B3458">
            <v>291584</v>
          </cell>
          <cell r="C3458" t="str">
            <v>束石解体</v>
          </cell>
          <cell r="D3458" t="str">
            <v>ｺﾝｸﾘｰﾄ・TS06・人力堀・(積込共)</v>
          </cell>
          <cell r="E3458" t="str">
            <v>ヶ所</v>
          </cell>
          <cell r="F3458">
            <v>45900</v>
          </cell>
          <cell r="G3458" t="str">
            <v>P-143</v>
          </cell>
          <cell r="H3458">
            <v>48195</v>
          </cell>
          <cell r="I3458">
            <v>48100</v>
          </cell>
        </row>
        <row r="3459">
          <cell r="B3459">
            <v>291585</v>
          </cell>
          <cell r="C3459" t="str">
            <v>束石解体</v>
          </cell>
          <cell r="D3459" t="str">
            <v>ｺﾝｸﾘｰﾄ・TS07・人力堀・(積込共)</v>
          </cell>
          <cell r="E3459" t="str">
            <v>ヶ所</v>
          </cell>
          <cell r="F3459">
            <v>55700</v>
          </cell>
          <cell r="G3459" t="str">
            <v>P-143</v>
          </cell>
          <cell r="H3459">
            <v>58485</v>
          </cell>
          <cell r="I3459">
            <v>58400</v>
          </cell>
        </row>
        <row r="3460">
          <cell r="B3460">
            <v>291586</v>
          </cell>
          <cell r="C3460" t="str">
            <v>束石解体</v>
          </cell>
          <cell r="D3460" t="str">
            <v>ｺﾝｸﾘｰﾄ・TS08・人力堀・(積込共)</v>
          </cell>
          <cell r="E3460" t="str">
            <v>ヶ所</v>
          </cell>
          <cell r="F3460">
            <v>66700</v>
          </cell>
          <cell r="G3460" t="str">
            <v>P-143</v>
          </cell>
          <cell r="H3460">
            <v>70035</v>
          </cell>
          <cell r="I3460">
            <v>70000</v>
          </cell>
        </row>
        <row r="3461">
          <cell r="B3461">
            <v>291601</v>
          </cell>
          <cell r="C3461" t="str">
            <v>布大谷石積解体</v>
          </cell>
          <cell r="D3461" t="str">
            <v>[2段]・SF01・機械堀・(積込共)</v>
          </cell>
          <cell r="E3461" t="str">
            <v>ｍ</v>
          </cell>
          <cell r="F3461">
            <v>3150</v>
          </cell>
          <cell r="G3461" t="str">
            <v>P-143</v>
          </cell>
          <cell r="H3461">
            <v>3307</v>
          </cell>
          <cell r="I3461">
            <v>3300</v>
          </cell>
        </row>
        <row r="3462">
          <cell r="B3462">
            <v>291605</v>
          </cell>
          <cell r="C3462" t="str">
            <v>布大谷石積解体</v>
          </cell>
          <cell r="D3462" t="str">
            <v>[2段]・SF01・人力堀・(積込共)</v>
          </cell>
          <cell r="E3462" t="str">
            <v>ｍ</v>
          </cell>
          <cell r="F3462">
            <v>3910</v>
          </cell>
          <cell r="G3462" t="str">
            <v>P-143</v>
          </cell>
          <cell r="H3462">
            <v>4105</v>
          </cell>
          <cell r="I3462">
            <v>4100</v>
          </cell>
        </row>
        <row r="3463">
          <cell r="B3463">
            <v>291611</v>
          </cell>
          <cell r="C3463" t="str">
            <v>布大谷石積解体</v>
          </cell>
          <cell r="D3463" t="str">
            <v>[1段]・SF02・機械堀・(積込共)</v>
          </cell>
          <cell r="E3463" t="str">
            <v>ｍ</v>
          </cell>
          <cell r="F3463">
            <v>1600</v>
          </cell>
          <cell r="G3463" t="str">
            <v>P-143</v>
          </cell>
          <cell r="H3463">
            <v>1680</v>
          </cell>
          <cell r="I3463">
            <v>1680</v>
          </cell>
        </row>
        <row r="3464">
          <cell r="B3464">
            <v>291615</v>
          </cell>
          <cell r="C3464" t="str">
            <v>布大谷石積解体</v>
          </cell>
          <cell r="D3464" t="str">
            <v>[1段]・SF02・人力堀・(積込共)</v>
          </cell>
          <cell r="E3464" t="str">
            <v>ｍ</v>
          </cell>
          <cell r="F3464">
            <v>2090</v>
          </cell>
          <cell r="G3464" t="str">
            <v>P-143</v>
          </cell>
          <cell r="H3464">
            <v>2194</v>
          </cell>
          <cell r="I3464">
            <v>2190</v>
          </cell>
        </row>
        <row r="3465">
          <cell r="B3465">
            <v>291621</v>
          </cell>
          <cell r="C3465" t="str">
            <v>布大谷石積解体</v>
          </cell>
          <cell r="D3465" t="str">
            <v>[1段]・SF03・機械堀・(積込共)</v>
          </cell>
          <cell r="E3465" t="str">
            <v>ｍ</v>
          </cell>
          <cell r="F3465">
            <v>1600</v>
          </cell>
          <cell r="G3465" t="str">
            <v>P-143</v>
          </cell>
          <cell r="H3465">
            <v>1680</v>
          </cell>
          <cell r="I3465">
            <v>1680</v>
          </cell>
        </row>
        <row r="3466">
          <cell r="B3466">
            <v>291625</v>
          </cell>
          <cell r="C3466" t="str">
            <v>布大谷石積解体</v>
          </cell>
          <cell r="D3466" t="str">
            <v>[1段]・SF03・人力堀・(積込共)</v>
          </cell>
          <cell r="E3466" t="str">
            <v>ｍ</v>
          </cell>
          <cell r="F3466">
            <v>2090</v>
          </cell>
          <cell r="G3466" t="str">
            <v>P-143</v>
          </cell>
          <cell r="H3466">
            <v>2194</v>
          </cell>
          <cell r="I3466">
            <v>2190</v>
          </cell>
        </row>
        <row r="3467">
          <cell r="B3467">
            <v>291631</v>
          </cell>
          <cell r="C3467" t="str">
            <v>ﾌﾞﾛｯｸ据解体</v>
          </cell>
          <cell r="D3467" t="str">
            <v>SF04・機械堀・(積込共)</v>
          </cell>
          <cell r="E3467" t="str">
            <v>ｍ</v>
          </cell>
          <cell r="F3467">
            <v>1090</v>
          </cell>
          <cell r="G3467" t="str">
            <v>P-143</v>
          </cell>
          <cell r="H3467">
            <v>1144</v>
          </cell>
          <cell r="I3467">
            <v>1140</v>
          </cell>
        </row>
        <row r="3468">
          <cell r="B3468">
            <v>291635</v>
          </cell>
          <cell r="C3468" t="str">
            <v>ﾌﾞﾛｯｸ据解体</v>
          </cell>
          <cell r="D3468" t="str">
            <v>SF04・人力堀・(積込共)</v>
          </cell>
          <cell r="E3468" t="str">
            <v>ｍ</v>
          </cell>
          <cell r="F3468">
            <v>1630</v>
          </cell>
          <cell r="G3468" t="str">
            <v>P-143</v>
          </cell>
          <cell r="H3468">
            <v>1711</v>
          </cell>
          <cell r="I3468">
            <v>1710</v>
          </cell>
        </row>
        <row r="3469">
          <cell r="B3469">
            <v>291641</v>
          </cell>
          <cell r="C3469" t="str">
            <v>空洞ﾌﾞﾛｯｸ積解体</v>
          </cell>
          <cell r="D3469" t="str">
            <v>[2段]・SF05・機械堀・(積込共)</v>
          </cell>
          <cell r="E3469" t="str">
            <v>ｍ</v>
          </cell>
          <cell r="F3469">
            <v>1060</v>
          </cell>
          <cell r="G3469" t="str">
            <v>P-143</v>
          </cell>
          <cell r="H3469">
            <v>1113</v>
          </cell>
          <cell r="I3469">
            <v>1110</v>
          </cell>
        </row>
        <row r="3470">
          <cell r="B3470">
            <v>291645</v>
          </cell>
          <cell r="C3470" t="str">
            <v>空洞ﾌﾞﾛｯｸ積解体</v>
          </cell>
          <cell r="D3470" t="str">
            <v>[2段]・SF05・人力堀・(積込共)</v>
          </cell>
          <cell r="E3470" t="str">
            <v>ｍ</v>
          </cell>
          <cell r="F3470">
            <v>1490</v>
          </cell>
          <cell r="G3470" t="str">
            <v>P-143</v>
          </cell>
          <cell r="H3470">
            <v>1564</v>
          </cell>
          <cell r="I3470">
            <v>1560</v>
          </cell>
        </row>
        <row r="3471">
          <cell r="B3471">
            <v>291701</v>
          </cell>
          <cell r="C3471" t="str">
            <v>布基礎地上部解体</v>
          </cell>
          <cell r="D3471" t="str">
            <v>A1=45cm・B1=15cm・CF01・(積込共)</v>
          </cell>
          <cell r="E3471" t="str">
            <v>ｍ</v>
          </cell>
          <cell r="F3471">
            <v>1060</v>
          </cell>
          <cell r="G3471" t="str">
            <v>P-143</v>
          </cell>
          <cell r="H3471">
            <v>1113</v>
          </cell>
          <cell r="I3471">
            <v>1110</v>
          </cell>
        </row>
        <row r="3472">
          <cell r="B3472">
            <v>291705</v>
          </cell>
          <cell r="C3472" t="str">
            <v>布基礎地上部解体</v>
          </cell>
          <cell r="D3472" t="str">
            <v>A1=30cm・B1=15cm・CF02・(積込共)</v>
          </cell>
          <cell r="E3472" t="str">
            <v>ｍ</v>
          </cell>
          <cell r="F3472">
            <v>710</v>
          </cell>
          <cell r="G3472" t="str">
            <v>P-143</v>
          </cell>
          <cell r="H3472">
            <v>745</v>
          </cell>
          <cell r="I3472">
            <v>740</v>
          </cell>
        </row>
        <row r="3473">
          <cell r="B3473">
            <v>291711</v>
          </cell>
          <cell r="C3473" t="str">
            <v>布基礎地上部解体</v>
          </cell>
          <cell r="D3473" t="str">
            <v>A1=30cm・B1=12cmCF03・04(積込共)</v>
          </cell>
          <cell r="E3473" t="str">
            <v>ｍ</v>
          </cell>
          <cell r="F3473">
            <v>570</v>
          </cell>
          <cell r="G3473" t="str">
            <v>P-144</v>
          </cell>
          <cell r="H3473">
            <v>598</v>
          </cell>
          <cell r="I3473">
            <v>590</v>
          </cell>
        </row>
        <row r="3474">
          <cell r="B3474">
            <v>291715</v>
          </cell>
          <cell r="C3474" t="str">
            <v>布基礎地上部解体</v>
          </cell>
          <cell r="D3474" t="str">
            <v>A1=24cm・B1=12cmCF05・06(積込共)</v>
          </cell>
          <cell r="E3474" t="str">
            <v>ｍ</v>
          </cell>
          <cell r="F3474">
            <v>670</v>
          </cell>
          <cell r="G3474" t="str">
            <v>P-144</v>
          </cell>
          <cell r="H3474">
            <v>703</v>
          </cell>
          <cell r="I3474">
            <v>700</v>
          </cell>
        </row>
        <row r="3475">
          <cell r="B3475">
            <v>291721</v>
          </cell>
          <cell r="C3475" t="str">
            <v>布基礎地上部解体</v>
          </cell>
          <cell r="D3475" t="str">
            <v>A1=40cm・B1=12cm・(積込共)</v>
          </cell>
          <cell r="E3475" t="str">
            <v>ｍ</v>
          </cell>
          <cell r="F3475">
            <v>760</v>
          </cell>
          <cell r="G3475" t="str">
            <v>P-144</v>
          </cell>
          <cell r="H3475">
            <v>798</v>
          </cell>
          <cell r="I3475">
            <v>790</v>
          </cell>
        </row>
        <row r="3476">
          <cell r="B3476">
            <v>291725</v>
          </cell>
          <cell r="C3476" t="str">
            <v>布基礎地上部解体</v>
          </cell>
          <cell r="D3476" t="str">
            <v>A1=40cm・B1=15cm・(積込共)</v>
          </cell>
          <cell r="E3476" t="str">
            <v>ｍ</v>
          </cell>
          <cell r="F3476">
            <v>950</v>
          </cell>
          <cell r="G3476" t="str">
            <v>P-144</v>
          </cell>
          <cell r="H3476">
            <v>997</v>
          </cell>
          <cell r="I3476">
            <v>990</v>
          </cell>
        </row>
        <row r="3477">
          <cell r="B3477">
            <v>291731</v>
          </cell>
          <cell r="C3477" t="str">
            <v>独立基礎地上部解体</v>
          </cell>
          <cell r="D3477" t="str">
            <v>IF01・02・03・(積込共)</v>
          </cell>
          <cell r="E3477" t="str">
            <v>ヶ所</v>
          </cell>
          <cell r="F3477">
            <v>140</v>
          </cell>
          <cell r="G3477" t="str">
            <v>P-144</v>
          </cell>
          <cell r="H3477">
            <v>147</v>
          </cell>
          <cell r="I3477">
            <v>140</v>
          </cell>
        </row>
        <row r="3478">
          <cell r="B3478">
            <v>291735</v>
          </cell>
          <cell r="C3478" t="str">
            <v>玉石基礎地上部解体</v>
          </cell>
          <cell r="D3478" t="str">
            <v>CS</v>
          </cell>
          <cell r="E3478" t="str">
            <v>ヶ所</v>
          </cell>
          <cell r="F3478">
            <v>72</v>
          </cell>
          <cell r="G3478" t="str">
            <v>P-144</v>
          </cell>
          <cell r="H3478">
            <v>75</v>
          </cell>
          <cell r="I3478">
            <v>75</v>
          </cell>
        </row>
        <row r="3479">
          <cell r="B3479">
            <v>291741</v>
          </cell>
          <cell r="C3479" t="str">
            <v>束石地上部解体</v>
          </cell>
          <cell r="D3479" t="str">
            <v>現場打ち・ﾌﾞﾛｯｸ共</v>
          </cell>
          <cell r="E3479" t="str">
            <v>ヶ所</v>
          </cell>
          <cell r="F3479">
            <v>72</v>
          </cell>
          <cell r="G3479" t="str">
            <v>P-144</v>
          </cell>
          <cell r="H3479">
            <v>75</v>
          </cell>
          <cell r="I3479">
            <v>75</v>
          </cell>
        </row>
        <row r="3480">
          <cell r="B3480">
            <v>291745</v>
          </cell>
          <cell r="C3480" t="str">
            <v>束石地上部解体</v>
          </cell>
          <cell r="D3480" t="str">
            <v>ｺﾝｸﾘｰﾄ</v>
          </cell>
          <cell r="E3480" t="str">
            <v>ヶ所</v>
          </cell>
          <cell r="F3480">
            <v>96</v>
          </cell>
          <cell r="G3480" t="str">
            <v>P-144</v>
          </cell>
          <cell r="H3480">
            <v>100</v>
          </cell>
          <cell r="I3480">
            <v>100</v>
          </cell>
        </row>
        <row r="3481">
          <cell r="B3481">
            <v>291751</v>
          </cell>
          <cell r="C3481" t="str">
            <v>布大谷石積地上部解体</v>
          </cell>
          <cell r="D3481" t="str">
            <v>SF01・02・03・(積込共)</v>
          </cell>
          <cell r="E3481" t="str">
            <v>ｍ</v>
          </cell>
          <cell r="F3481">
            <v>69</v>
          </cell>
          <cell r="G3481" t="str">
            <v>P-144</v>
          </cell>
          <cell r="H3481">
            <v>72</v>
          </cell>
          <cell r="I3481">
            <v>72</v>
          </cell>
        </row>
        <row r="3482">
          <cell r="B3482">
            <v>291753</v>
          </cell>
          <cell r="C3482" t="str">
            <v>ﾌﾞﾛｯｸ据地上部解体</v>
          </cell>
          <cell r="D3482" t="str">
            <v>SF04</v>
          </cell>
          <cell r="E3482" t="str">
            <v>ｍ</v>
          </cell>
          <cell r="F3482">
            <v>98</v>
          </cell>
          <cell r="G3482" t="str">
            <v>P-144</v>
          </cell>
          <cell r="H3482">
            <v>102</v>
          </cell>
          <cell r="I3482">
            <v>100</v>
          </cell>
        </row>
        <row r="3483">
          <cell r="B3483">
            <v>291757</v>
          </cell>
          <cell r="C3483" t="str">
            <v>ﾌﾞﾛｯｸ積地上部解体</v>
          </cell>
          <cell r="D3483" t="str">
            <v>空洞ﾌﾞﾛｯｸ積・SF05</v>
          </cell>
          <cell r="E3483" t="str">
            <v>ｍ</v>
          </cell>
          <cell r="F3483">
            <v>98</v>
          </cell>
          <cell r="G3483" t="str">
            <v>P-144</v>
          </cell>
          <cell r="H3483">
            <v>102</v>
          </cell>
          <cell r="I3483">
            <v>100</v>
          </cell>
        </row>
        <row r="3484">
          <cell r="B3484">
            <v>292001</v>
          </cell>
          <cell r="C3484" t="str">
            <v>電気温水器･[撤去A]</v>
          </cell>
          <cell r="D3484" t="str">
            <v>貯湯容量200L･360L･460L</v>
          </cell>
          <cell r="E3484" t="str">
            <v>基</v>
          </cell>
          <cell r="F3484">
            <v>6000</v>
          </cell>
          <cell r="G3484" t="str">
            <v>P-145</v>
          </cell>
          <cell r="H3484">
            <v>6300</v>
          </cell>
          <cell r="I3484">
            <v>6300</v>
          </cell>
        </row>
        <row r="3485">
          <cell r="B3485">
            <v>292011</v>
          </cell>
          <cell r="C3485" t="str">
            <v>太陽温水器･[撤去A]</v>
          </cell>
          <cell r="D3485" t="str">
            <v>標準･大容量･高温各ﾀｲﾌﾟ</v>
          </cell>
          <cell r="E3485" t="str">
            <v>基</v>
          </cell>
          <cell r="F3485">
            <v>14900</v>
          </cell>
          <cell r="G3485" t="str">
            <v>P-145</v>
          </cell>
          <cell r="H3485">
            <v>15645</v>
          </cell>
          <cell r="I3485">
            <v>15600</v>
          </cell>
        </row>
        <row r="3486">
          <cell r="B3486">
            <v>292021</v>
          </cell>
          <cell r="C3486" t="str">
            <v>受水槽･[撤去A]</v>
          </cell>
          <cell r="D3486" t="str">
            <v>屋上設置･FRP･1.0m3･架台共</v>
          </cell>
          <cell r="E3486" t="str">
            <v>基</v>
          </cell>
          <cell r="F3486">
            <v>31800</v>
          </cell>
          <cell r="G3486" t="str">
            <v>P-145</v>
          </cell>
          <cell r="H3486">
            <v>33390</v>
          </cell>
          <cell r="I3486">
            <v>33300</v>
          </cell>
        </row>
        <row r="3487">
          <cell r="B3487">
            <v>292024</v>
          </cell>
          <cell r="C3487" t="str">
            <v>受水槽･[撤去A]</v>
          </cell>
          <cell r="D3487" t="str">
            <v>屋上設置･FRP･3.0m3･架台共</v>
          </cell>
          <cell r="E3487" t="str">
            <v>基</v>
          </cell>
          <cell r="F3487">
            <v>126000</v>
          </cell>
          <cell r="G3487" t="str">
            <v>P-145</v>
          </cell>
          <cell r="H3487">
            <v>132300</v>
          </cell>
          <cell r="I3487">
            <v>132300</v>
          </cell>
        </row>
        <row r="3488">
          <cell r="B3488">
            <v>292027</v>
          </cell>
          <cell r="C3488" t="str">
            <v>受水槽･[撤去A]</v>
          </cell>
          <cell r="D3488" t="str">
            <v>屋上設置･FRP･5.0m3･架台共</v>
          </cell>
          <cell r="E3488" t="str">
            <v>基</v>
          </cell>
          <cell r="F3488">
            <v>153700</v>
          </cell>
          <cell r="G3488" t="str">
            <v>P-145</v>
          </cell>
          <cell r="H3488">
            <v>161385</v>
          </cell>
          <cell r="I3488">
            <v>161300</v>
          </cell>
        </row>
        <row r="3489">
          <cell r="B3489">
            <v>292031</v>
          </cell>
          <cell r="C3489" t="str">
            <v>受水槽･[撤去A]</v>
          </cell>
          <cell r="D3489" t="str">
            <v>地上設置･FRP･1.0m3･架台共</v>
          </cell>
          <cell r="E3489" t="str">
            <v>基</v>
          </cell>
          <cell r="F3489">
            <v>12000</v>
          </cell>
          <cell r="G3489" t="str">
            <v>P-145</v>
          </cell>
          <cell r="H3489">
            <v>12600</v>
          </cell>
          <cell r="I3489">
            <v>12600</v>
          </cell>
        </row>
        <row r="3490">
          <cell r="B3490">
            <v>292034</v>
          </cell>
          <cell r="C3490" t="str">
            <v>受水槽･[撤去A]</v>
          </cell>
          <cell r="D3490" t="str">
            <v>地上設置･FRP･3.0m3･架台共</v>
          </cell>
          <cell r="E3490" t="str">
            <v>基</v>
          </cell>
          <cell r="F3490">
            <v>47000</v>
          </cell>
          <cell r="G3490" t="str">
            <v>P-145</v>
          </cell>
          <cell r="H3490">
            <v>49350</v>
          </cell>
          <cell r="I3490">
            <v>49300</v>
          </cell>
        </row>
        <row r="3491">
          <cell r="B3491">
            <v>292037</v>
          </cell>
          <cell r="C3491" t="str">
            <v>受水槽･[撤去A]</v>
          </cell>
          <cell r="D3491" t="str">
            <v>地上設置･FRP･5.0m3･架台共</v>
          </cell>
          <cell r="E3491" t="str">
            <v>基</v>
          </cell>
          <cell r="F3491">
            <v>57400</v>
          </cell>
          <cell r="G3491" t="str">
            <v>P-145</v>
          </cell>
          <cell r="H3491">
            <v>60270</v>
          </cell>
          <cell r="I3491">
            <v>60200</v>
          </cell>
        </row>
        <row r="3492">
          <cell r="B3492">
            <v>292041</v>
          </cell>
          <cell r="C3492" t="str">
            <v>受水槽･[撤去B]</v>
          </cell>
          <cell r="D3492" t="str">
            <v>地下設置･ｺﾝｸﾘｰﾄ･1.0m3用</v>
          </cell>
          <cell r="E3492" t="str">
            <v>基</v>
          </cell>
          <cell r="F3492">
            <v>101300</v>
          </cell>
          <cell r="G3492" t="str">
            <v>P-145</v>
          </cell>
          <cell r="H3492">
            <v>106365</v>
          </cell>
          <cell r="I3492">
            <v>106300</v>
          </cell>
        </row>
        <row r="3493">
          <cell r="B3493">
            <v>292045</v>
          </cell>
          <cell r="C3493" t="str">
            <v>受水槽･[撤去A]</v>
          </cell>
          <cell r="D3493" t="str">
            <v>地下設置･ｺﾝｸﾘｰﾄ･1.0m3用</v>
          </cell>
          <cell r="E3493" t="str">
            <v>基</v>
          </cell>
          <cell r="F3493">
            <v>15900</v>
          </cell>
          <cell r="G3493" t="str">
            <v>P-145</v>
          </cell>
          <cell r="H3493">
            <v>16695</v>
          </cell>
          <cell r="I3493">
            <v>16600</v>
          </cell>
        </row>
        <row r="3494">
          <cell r="B3494">
            <v>292051</v>
          </cell>
          <cell r="C3494" t="str">
            <v>受水槽･[撤去B]</v>
          </cell>
          <cell r="D3494" t="str">
            <v>地下設置･ｺﾝｸﾘｰﾄ･3.0m3用</v>
          </cell>
          <cell r="E3494" t="str">
            <v>基</v>
          </cell>
          <cell r="F3494">
            <v>208300</v>
          </cell>
          <cell r="G3494" t="str">
            <v>P-145</v>
          </cell>
          <cell r="H3494">
            <v>218715</v>
          </cell>
          <cell r="I3494">
            <v>218700</v>
          </cell>
        </row>
        <row r="3495">
          <cell r="B3495">
            <v>292055</v>
          </cell>
          <cell r="C3495" t="str">
            <v>受水槽･[撤去A]</v>
          </cell>
          <cell r="D3495" t="str">
            <v>地下設置･ｺﾝｸﾘｰﾄ･3.0m3用</v>
          </cell>
          <cell r="E3495" t="str">
            <v>基</v>
          </cell>
          <cell r="F3495">
            <v>37700</v>
          </cell>
          <cell r="G3495" t="str">
            <v>P-145</v>
          </cell>
          <cell r="H3495">
            <v>39585</v>
          </cell>
          <cell r="I3495">
            <v>39500</v>
          </cell>
        </row>
        <row r="3496">
          <cell r="B3496">
            <v>292061</v>
          </cell>
          <cell r="C3496" t="str">
            <v>受水槽･[撤去B]</v>
          </cell>
          <cell r="D3496" t="str">
            <v>地下設置･ｺﾝｸﾘｰﾄ･5.0m3用</v>
          </cell>
          <cell r="E3496" t="str">
            <v>基</v>
          </cell>
          <cell r="F3496">
            <v>286300</v>
          </cell>
          <cell r="G3496" t="str">
            <v>P-145</v>
          </cell>
          <cell r="H3496">
            <v>300615</v>
          </cell>
          <cell r="I3496">
            <v>300600</v>
          </cell>
        </row>
        <row r="3497">
          <cell r="B3497">
            <v>292065</v>
          </cell>
          <cell r="C3497" t="str">
            <v>受水槽･[撤去A]</v>
          </cell>
          <cell r="D3497" t="str">
            <v>地下設置･ｺﾝｸﾘｰﾄ･5.0m3用</v>
          </cell>
          <cell r="E3497" t="str">
            <v>基</v>
          </cell>
          <cell r="F3497">
            <v>58200</v>
          </cell>
          <cell r="G3497" t="str">
            <v>P-145</v>
          </cell>
          <cell r="H3497">
            <v>61110</v>
          </cell>
          <cell r="I3497">
            <v>61100</v>
          </cell>
        </row>
        <row r="3498">
          <cell r="B3498">
            <v>292071</v>
          </cell>
          <cell r="C3498" t="str">
            <v>受水槽･[撤去B]</v>
          </cell>
          <cell r="D3498" t="str">
            <v>地下設置･ｺﾝｸﾘｰﾄ･8.0m3用</v>
          </cell>
          <cell r="E3498" t="str">
            <v>基</v>
          </cell>
          <cell r="F3498">
            <v>372900</v>
          </cell>
          <cell r="G3498" t="str">
            <v>P-145</v>
          </cell>
          <cell r="H3498">
            <v>391545</v>
          </cell>
          <cell r="I3498">
            <v>391500</v>
          </cell>
        </row>
        <row r="3499">
          <cell r="B3499">
            <v>292075</v>
          </cell>
          <cell r="C3499" t="str">
            <v>受水槽･[撤去A]</v>
          </cell>
          <cell r="D3499" t="str">
            <v>地下設置･ｺﾝｸﾘｰﾄ･8.0m3用</v>
          </cell>
          <cell r="E3499" t="str">
            <v>基</v>
          </cell>
          <cell r="F3499">
            <v>92000</v>
          </cell>
          <cell r="G3499" t="str">
            <v>P-145</v>
          </cell>
          <cell r="H3499">
            <v>96600</v>
          </cell>
          <cell r="I3499">
            <v>96600</v>
          </cell>
        </row>
        <row r="3500">
          <cell r="B3500">
            <v>292081</v>
          </cell>
          <cell r="C3500" t="str">
            <v>受水槽･[撤去A]</v>
          </cell>
          <cell r="D3500" t="str">
            <v>地上設置･ｺﾝｸﾘｰﾄ･1.0m3用</v>
          </cell>
          <cell r="E3500" t="str">
            <v>基</v>
          </cell>
          <cell r="F3500">
            <v>21600</v>
          </cell>
          <cell r="G3500" t="str">
            <v>P-145</v>
          </cell>
          <cell r="H3500">
            <v>22680</v>
          </cell>
          <cell r="I3500">
            <v>22600</v>
          </cell>
        </row>
        <row r="3501">
          <cell r="B3501">
            <v>292083</v>
          </cell>
          <cell r="C3501" t="str">
            <v>受水槽･[撤去A]</v>
          </cell>
          <cell r="D3501" t="str">
            <v>地上設置･ｺﾝｸﾘｰﾄ･3.0m3用</v>
          </cell>
          <cell r="E3501" t="str">
            <v>基</v>
          </cell>
          <cell r="F3501">
            <v>39400</v>
          </cell>
          <cell r="G3501" t="str">
            <v>P-145</v>
          </cell>
          <cell r="H3501">
            <v>41370</v>
          </cell>
          <cell r="I3501">
            <v>41300</v>
          </cell>
        </row>
        <row r="3502">
          <cell r="B3502">
            <v>292091</v>
          </cell>
          <cell r="C3502" t="str">
            <v>受水槽･[撤去A]</v>
          </cell>
          <cell r="D3502" t="str">
            <v>地上設置･ｺﾝｸﾘｰﾄ･5.0m3用</v>
          </cell>
          <cell r="E3502" t="str">
            <v>基</v>
          </cell>
          <cell r="F3502">
            <v>53400</v>
          </cell>
          <cell r="G3502" t="str">
            <v>P-145</v>
          </cell>
          <cell r="H3502">
            <v>56070</v>
          </cell>
          <cell r="I3502">
            <v>56000</v>
          </cell>
        </row>
        <row r="3503">
          <cell r="B3503">
            <v>292093</v>
          </cell>
          <cell r="C3503" t="str">
            <v>受水槽･[撤去A]</v>
          </cell>
          <cell r="D3503" t="str">
            <v>地上設置･ｺﾝｸﾘｰﾄ･8.0m3用</v>
          </cell>
          <cell r="E3503" t="str">
            <v>基</v>
          </cell>
          <cell r="F3503">
            <v>70200</v>
          </cell>
          <cell r="G3503" t="str">
            <v>P-145</v>
          </cell>
          <cell r="H3503">
            <v>73710</v>
          </cell>
          <cell r="I3503">
            <v>73700</v>
          </cell>
        </row>
        <row r="3504">
          <cell r="B3504">
            <v>292101</v>
          </cell>
          <cell r="C3504" t="str">
            <v>側溝･[撤去B]</v>
          </cell>
          <cell r="D3504" t="str">
            <v>W15×H15㎝･人力堀</v>
          </cell>
          <cell r="E3504" t="str">
            <v>ｍ</v>
          </cell>
          <cell r="F3504">
            <v>3390</v>
          </cell>
          <cell r="G3504" t="str">
            <v>P-145</v>
          </cell>
          <cell r="H3504">
            <v>3559</v>
          </cell>
          <cell r="I3504">
            <v>3550</v>
          </cell>
        </row>
        <row r="3505">
          <cell r="B3505">
            <v>292103</v>
          </cell>
          <cell r="C3505" t="str">
            <v>側溝･[撤去B]</v>
          </cell>
          <cell r="D3505" t="str">
            <v>W20×H15㎝･人力堀</v>
          </cell>
          <cell r="E3505" t="str">
            <v>ｍ</v>
          </cell>
          <cell r="F3505">
            <v>4050</v>
          </cell>
          <cell r="G3505" t="str">
            <v>P-145</v>
          </cell>
          <cell r="H3505">
            <v>4252</v>
          </cell>
          <cell r="I3505">
            <v>4250</v>
          </cell>
        </row>
        <row r="3506">
          <cell r="B3506">
            <v>292105</v>
          </cell>
          <cell r="C3506" t="str">
            <v>側溝･[撤去B]</v>
          </cell>
          <cell r="D3506" t="str">
            <v>W20×H20㎝･人力堀</v>
          </cell>
          <cell r="E3506" t="str">
            <v>ｍ</v>
          </cell>
          <cell r="F3506">
            <v>4430</v>
          </cell>
          <cell r="G3506" t="str">
            <v>P-145</v>
          </cell>
          <cell r="H3506">
            <v>4651</v>
          </cell>
          <cell r="I3506">
            <v>4650</v>
          </cell>
        </row>
        <row r="3507">
          <cell r="B3507">
            <v>292107</v>
          </cell>
          <cell r="C3507" t="str">
            <v>側溝･[撤去B]</v>
          </cell>
          <cell r="D3507" t="str">
            <v>W25×H20㎝･人力堀</v>
          </cell>
          <cell r="E3507" t="str">
            <v>ｍ</v>
          </cell>
          <cell r="F3507">
            <v>4590</v>
          </cell>
          <cell r="G3507" t="str">
            <v>P-145</v>
          </cell>
          <cell r="H3507">
            <v>4819</v>
          </cell>
          <cell r="I3507">
            <v>4810</v>
          </cell>
        </row>
        <row r="3508">
          <cell r="B3508">
            <v>292111</v>
          </cell>
          <cell r="C3508" t="str">
            <v>側溝･[撤去B]</v>
          </cell>
          <cell r="D3508" t="str">
            <v>W30×H30㎝･人力堀</v>
          </cell>
          <cell r="E3508" t="str">
            <v>ｍ</v>
          </cell>
          <cell r="F3508">
            <v>5970</v>
          </cell>
          <cell r="G3508" t="str">
            <v>P-145</v>
          </cell>
          <cell r="H3508">
            <v>6268</v>
          </cell>
          <cell r="I3508">
            <v>6260</v>
          </cell>
        </row>
        <row r="3509">
          <cell r="B3509">
            <v>292115</v>
          </cell>
          <cell r="C3509" t="str">
            <v>側溝･[撤去B]</v>
          </cell>
          <cell r="D3509" t="str">
            <v>W30×H40㎝･人力堀</v>
          </cell>
          <cell r="E3509" t="str">
            <v>ｍ</v>
          </cell>
          <cell r="F3509">
            <v>7380</v>
          </cell>
          <cell r="G3509" t="str">
            <v>P-145</v>
          </cell>
          <cell r="H3509">
            <v>7749</v>
          </cell>
          <cell r="I3509">
            <v>7740</v>
          </cell>
        </row>
        <row r="3510">
          <cell r="B3510">
            <v>292121</v>
          </cell>
          <cell r="C3510" t="str">
            <v>側溝･[撤去B]</v>
          </cell>
          <cell r="D3510" t="str">
            <v>W30×H50㎝･人力堀</v>
          </cell>
          <cell r="E3510" t="str">
            <v>ｍ</v>
          </cell>
          <cell r="F3510">
            <v>8800</v>
          </cell>
          <cell r="G3510" t="str">
            <v>P-145</v>
          </cell>
          <cell r="H3510">
            <v>9240</v>
          </cell>
          <cell r="I3510">
            <v>9240</v>
          </cell>
        </row>
        <row r="3511">
          <cell r="B3511">
            <v>292125</v>
          </cell>
          <cell r="C3511" t="str">
            <v>側溝･[撤去B]</v>
          </cell>
          <cell r="D3511" t="str">
            <v>W40×H40㎝･人力堀</v>
          </cell>
          <cell r="E3511" t="str">
            <v>ｍ</v>
          </cell>
          <cell r="F3511">
            <v>7940</v>
          </cell>
          <cell r="G3511" t="str">
            <v>P-145</v>
          </cell>
          <cell r="H3511">
            <v>8337</v>
          </cell>
          <cell r="I3511">
            <v>8330</v>
          </cell>
        </row>
        <row r="3512">
          <cell r="B3512">
            <v>292131</v>
          </cell>
          <cell r="C3512" t="str">
            <v>側溝･[撤去B]</v>
          </cell>
          <cell r="D3512" t="str">
            <v>W40×H50㎝･人力堀</v>
          </cell>
          <cell r="E3512" t="str">
            <v>ｍ</v>
          </cell>
          <cell r="F3512">
            <v>9420</v>
          </cell>
          <cell r="G3512" t="str">
            <v>P-145</v>
          </cell>
          <cell r="H3512">
            <v>9891</v>
          </cell>
          <cell r="I3512">
            <v>9890</v>
          </cell>
        </row>
        <row r="3513">
          <cell r="B3513">
            <v>292135</v>
          </cell>
          <cell r="C3513" t="str">
            <v>側溝･[撤去B]</v>
          </cell>
          <cell r="D3513" t="str">
            <v>W40×H60㎝･人力堀</v>
          </cell>
          <cell r="E3513" t="str">
            <v>ｍ</v>
          </cell>
          <cell r="F3513">
            <v>10800</v>
          </cell>
          <cell r="G3513" t="str">
            <v>P-145</v>
          </cell>
          <cell r="H3513">
            <v>11340</v>
          </cell>
          <cell r="I3513">
            <v>11300</v>
          </cell>
        </row>
        <row r="3514">
          <cell r="B3514">
            <v>292151</v>
          </cell>
          <cell r="C3514" t="str">
            <v>側溝･[撤去B]</v>
          </cell>
          <cell r="D3514" t="str">
            <v>W15×H15㎝･機械堀</v>
          </cell>
          <cell r="E3514" t="str">
            <v>ｍ</v>
          </cell>
          <cell r="F3514">
            <v>2290</v>
          </cell>
          <cell r="G3514" t="str">
            <v>P-145</v>
          </cell>
          <cell r="H3514">
            <v>2404</v>
          </cell>
          <cell r="I3514">
            <v>2400</v>
          </cell>
        </row>
        <row r="3515">
          <cell r="B3515">
            <v>292153</v>
          </cell>
          <cell r="C3515" t="str">
            <v>側溝･[撤去B]</v>
          </cell>
          <cell r="D3515" t="str">
            <v>W20×H15㎝･機械堀</v>
          </cell>
          <cell r="E3515" t="str">
            <v>ｍ</v>
          </cell>
          <cell r="F3515">
            <v>2850</v>
          </cell>
          <cell r="G3515" t="str">
            <v>P-145</v>
          </cell>
          <cell r="H3515">
            <v>2992</v>
          </cell>
          <cell r="I3515">
            <v>2990</v>
          </cell>
        </row>
        <row r="3516">
          <cell r="B3516">
            <v>292155</v>
          </cell>
          <cell r="C3516" t="str">
            <v>側溝･[撤去B]</v>
          </cell>
          <cell r="D3516" t="str">
            <v>W20×H20㎝･機械堀</v>
          </cell>
          <cell r="E3516" t="str">
            <v>ｍ</v>
          </cell>
          <cell r="F3516">
            <v>3120</v>
          </cell>
          <cell r="G3516" t="str">
            <v>P-145</v>
          </cell>
          <cell r="H3516">
            <v>3276</v>
          </cell>
          <cell r="I3516">
            <v>3270</v>
          </cell>
        </row>
        <row r="3517">
          <cell r="B3517">
            <v>292157</v>
          </cell>
          <cell r="C3517" t="str">
            <v>側溝･[撤去B]</v>
          </cell>
          <cell r="D3517" t="str">
            <v>W25×H20㎝･機械堀</v>
          </cell>
          <cell r="E3517" t="str">
            <v>ｍ</v>
          </cell>
          <cell r="F3517">
            <v>3210</v>
          </cell>
          <cell r="G3517" t="str">
            <v>P-145</v>
          </cell>
          <cell r="H3517">
            <v>3370</v>
          </cell>
          <cell r="I3517">
            <v>3370</v>
          </cell>
        </row>
        <row r="3518">
          <cell r="B3518">
            <v>292161</v>
          </cell>
          <cell r="C3518" t="str">
            <v>側溝･[撤去B]</v>
          </cell>
          <cell r="D3518" t="str">
            <v>W30×H30㎝･機械堀</v>
          </cell>
          <cell r="E3518" t="str">
            <v>ｍ</v>
          </cell>
          <cell r="F3518">
            <v>4230</v>
          </cell>
          <cell r="G3518" t="str">
            <v>P-145</v>
          </cell>
          <cell r="H3518">
            <v>4441</v>
          </cell>
          <cell r="I3518">
            <v>4440</v>
          </cell>
        </row>
        <row r="3519">
          <cell r="B3519">
            <v>292165</v>
          </cell>
          <cell r="C3519" t="str">
            <v>側溝･[撤去B]</v>
          </cell>
          <cell r="D3519" t="str">
            <v>W30×H40㎝･機械堀</v>
          </cell>
          <cell r="E3519" t="str">
            <v>ｍ</v>
          </cell>
          <cell r="F3519">
            <v>5240</v>
          </cell>
          <cell r="G3519" t="str">
            <v>P-145</v>
          </cell>
          <cell r="H3519">
            <v>5502</v>
          </cell>
          <cell r="I3519">
            <v>5500</v>
          </cell>
        </row>
        <row r="3520">
          <cell r="B3520">
            <v>292171</v>
          </cell>
          <cell r="C3520" t="str">
            <v>側溝･[撤去B]</v>
          </cell>
          <cell r="D3520" t="str">
            <v>W30×H50㎝･機械堀</v>
          </cell>
          <cell r="E3520" t="str">
            <v>ｍ</v>
          </cell>
          <cell r="F3520">
            <v>6240</v>
          </cell>
          <cell r="G3520" t="str">
            <v>P-145</v>
          </cell>
          <cell r="H3520">
            <v>6552</v>
          </cell>
          <cell r="I3520">
            <v>6550</v>
          </cell>
        </row>
        <row r="3521">
          <cell r="B3521">
            <v>292175</v>
          </cell>
          <cell r="C3521" t="str">
            <v>側溝･[撤去B]</v>
          </cell>
          <cell r="D3521" t="str">
            <v>W40×H40㎝･機械堀</v>
          </cell>
          <cell r="E3521" t="str">
            <v>ｍ</v>
          </cell>
          <cell r="F3521">
            <v>5750</v>
          </cell>
          <cell r="G3521" t="str">
            <v>P-145</v>
          </cell>
          <cell r="H3521">
            <v>6037</v>
          </cell>
          <cell r="I3521">
            <v>6030</v>
          </cell>
        </row>
        <row r="3522">
          <cell r="B3522">
            <v>292181</v>
          </cell>
          <cell r="C3522" t="str">
            <v>側溝･[撤去B]</v>
          </cell>
          <cell r="D3522" t="str">
            <v>W40×H50㎝･機械堀</v>
          </cell>
          <cell r="E3522" t="str">
            <v>ｍ</v>
          </cell>
          <cell r="F3522">
            <v>6810</v>
          </cell>
          <cell r="G3522" t="str">
            <v>P-145</v>
          </cell>
          <cell r="H3522">
            <v>7150</v>
          </cell>
          <cell r="I3522">
            <v>7150</v>
          </cell>
        </row>
        <row r="3523">
          <cell r="B3523">
            <v>292185</v>
          </cell>
          <cell r="C3523" t="str">
            <v>側溝･[撤去B]</v>
          </cell>
          <cell r="D3523" t="str">
            <v>W40×H60㎝･機械堀</v>
          </cell>
          <cell r="E3523" t="str">
            <v>ｍ</v>
          </cell>
          <cell r="F3523">
            <v>7880</v>
          </cell>
          <cell r="G3523" t="str">
            <v>P-145</v>
          </cell>
          <cell r="H3523">
            <v>8274</v>
          </cell>
          <cell r="I3523">
            <v>8270</v>
          </cell>
        </row>
        <row r="3524">
          <cell r="B3524">
            <v>292201</v>
          </cell>
          <cell r="C3524" t="str">
            <v>U字溝･[撤去B]</v>
          </cell>
          <cell r="D3524" t="str">
            <v>15×15㎝･蓋有無共･人力堀</v>
          </cell>
          <cell r="E3524" t="str">
            <v>ｍ</v>
          </cell>
          <cell r="F3524">
            <v>1360</v>
          </cell>
          <cell r="G3524" t="str">
            <v>P-145</v>
          </cell>
          <cell r="H3524">
            <v>1428</v>
          </cell>
          <cell r="I3524">
            <v>1420</v>
          </cell>
        </row>
        <row r="3525">
          <cell r="B3525">
            <v>292205</v>
          </cell>
          <cell r="C3525" t="str">
            <v>U字溝･[撤去B]</v>
          </cell>
          <cell r="D3525" t="str">
            <v>18×18㎝･蓋有無共･人力堀</v>
          </cell>
          <cell r="E3525" t="str">
            <v>ｍ</v>
          </cell>
          <cell r="F3525">
            <v>1780</v>
          </cell>
          <cell r="G3525" t="str">
            <v>P-145</v>
          </cell>
          <cell r="H3525">
            <v>1869</v>
          </cell>
          <cell r="I3525">
            <v>1860</v>
          </cell>
        </row>
        <row r="3526">
          <cell r="B3526">
            <v>292215</v>
          </cell>
          <cell r="C3526" t="str">
            <v>U字溝･[撤去B]</v>
          </cell>
          <cell r="D3526" t="str">
            <v>24×24㎝･蓋有無共･人力堀</v>
          </cell>
          <cell r="E3526" t="str">
            <v>ｍ</v>
          </cell>
          <cell r="F3526">
            <v>2400</v>
          </cell>
          <cell r="G3526" t="str">
            <v>P-145</v>
          </cell>
          <cell r="H3526">
            <v>2520</v>
          </cell>
          <cell r="I3526">
            <v>2520</v>
          </cell>
        </row>
        <row r="3527">
          <cell r="B3527">
            <v>292217</v>
          </cell>
          <cell r="C3527" t="str">
            <v>U字溝･[撤去B]</v>
          </cell>
          <cell r="D3527" t="str">
            <v>30×24㎝･蓋有無共･人力堀</v>
          </cell>
          <cell r="E3527" t="str">
            <v>ｍ</v>
          </cell>
          <cell r="F3527">
            <v>2580</v>
          </cell>
          <cell r="G3527" t="str">
            <v>P-145</v>
          </cell>
          <cell r="H3527">
            <v>2709</v>
          </cell>
          <cell r="I3527">
            <v>2700</v>
          </cell>
        </row>
        <row r="3528">
          <cell r="B3528">
            <v>292221</v>
          </cell>
          <cell r="C3528" t="str">
            <v>U字溝･[撤去B]</v>
          </cell>
          <cell r="D3528" t="str">
            <v>30×30㎝･蓋有無共･人力堀</v>
          </cell>
          <cell r="E3528" t="str">
            <v>ｍ</v>
          </cell>
          <cell r="F3528">
            <v>3110</v>
          </cell>
          <cell r="G3528" t="str">
            <v>P-145</v>
          </cell>
          <cell r="H3528">
            <v>3265</v>
          </cell>
          <cell r="I3528">
            <v>3260</v>
          </cell>
        </row>
        <row r="3529">
          <cell r="B3529">
            <v>292231</v>
          </cell>
          <cell r="C3529" t="str">
            <v>U字溝･[撤去B]</v>
          </cell>
          <cell r="D3529" t="str">
            <v>15×15㎝･蓋有無共･機械堀</v>
          </cell>
          <cell r="E3529" t="str">
            <v>ｍ</v>
          </cell>
          <cell r="F3529">
            <v>1070</v>
          </cell>
          <cell r="G3529" t="str">
            <v>P-145</v>
          </cell>
          <cell r="H3529">
            <v>1123</v>
          </cell>
          <cell r="I3529">
            <v>1120</v>
          </cell>
        </row>
        <row r="3530">
          <cell r="B3530">
            <v>292235</v>
          </cell>
          <cell r="C3530" t="str">
            <v>U字溝･[撤去B]</v>
          </cell>
          <cell r="D3530" t="str">
            <v>18×18㎝･蓋有無共･機械堀</v>
          </cell>
          <cell r="E3530" t="str">
            <v>ｍ</v>
          </cell>
          <cell r="F3530">
            <v>1470</v>
          </cell>
          <cell r="G3530" t="str">
            <v>P-145</v>
          </cell>
          <cell r="H3530">
            <v>1543</v>
          </cell>
          <cell r="I3530">
            <v>1540</v>
          </cell>
        </row>
        <row r="3531">
          <cell r="B3531">
            <v>292241</v>
          </cell>
          <cell r="C3531" t="str">
            <v>U字溝･[撤去B]</v>
          </cell>
          <cell r="D3531" t="str">
            <v>24×24㎝･蓋有無共･機械堀</v>
          </cell>
          <cell r="E3531" t="str">
            <v>ｍ</v>
          </cell>
          <cell r="F3531">
            <v>1980</v>
          </cell>
          <cell r="G3531" t="str">
            <v>P-145</v>
          </cell>
          <cell r="H3531">
            <v>2079</v>
          </cell>
          <cell r="I3531">
            <v>2070</v>
          </cell>
        </row>
        <row r="3532">
          <cell r="B3532">
            <v>292243</v>
          </cell>
          <cell r="C3532" t="str">
            <v>U字溝･[撤去B]</v>
          </cell>
          <cell r="D3532" t="str">
            <v>30×24㎝･蓋有無共･機械堀</v>
          </cell>
          <cell r="E3532" t="str">
            <v>ｍ</v>
          </cell>
          <cell r="F3532">
            <v>2000</v>
          </cell>
          <cell r="G3532" t="str">
            <v>P-146</v>
          </cell>
          <cell r="H3532">
            <v>2100</v>
          </cell>
          <cell r="I3532">
            <v>2100</v>
          </cell>
        </row>
        <row r="3533">
          <cell r="B3533">
            <v>292245</v>
          </cell>
          <cell r="C3533" t="str">
            <v>U字溝･[撤去B]</v>
          </cell>
          <cell r="D3533" t="str">
            <v>30×30㎝･蓋有無共･機械堀</v>
          </cell>
          <cell r="E3533" t="str">
            <v>ｍ</v>
          </cell>
          <cell r="F3533">
            <v>2590</v>
          </cell>
          <cell r="G3533" t="str">
            <v>P-146</v>
          </cell>
          <cell r="H3533">
            <v>2719</v>
          </cell>
          <cell r="I3533">
            <v>2710</v>
          </cell>
        </row>
        <row r="3534">
          <cell r="B3534">
            <v>292251</v>
          </cell>
          <cell r="C3534" t="str">
            <v>溜ます･[撤去B]</v>
          </cell>
          <cell r="D3534" t="str">
            <v>既製品･内法24×24㎝･深39㎝･人力堀</v>
          </cell>
          <cell r="E3534" t="str">
            <v>ヶ所</v>
          </cell>
          <cell r="F3534">
            <v>2870</v>
          </cell>
          <cell r="G3534" t="str">
            <v>P-146</v>
          </cell>
          <cell r="H3534">
            <v>3013</v>
          </cell>
          <cell r="I3534">
            <v>3010</v>
          </cell>
        </row>
        <row r="3535">
          <cell r="B3535">
            <v>292255</v>
          </cell>
          <cell r="C3535" t="str">
            <v>溜ます･[撤去B]</v>
          </cell>
          <cell r="D3535" t="str">
            <v>既製品･内法30×30㎝･深45㎝･人力堀</v>
          </cell>
          <cell r="E3535" t="str">
            <v>ヶ所</v>
          </cell>
          <cell r="F3535">
            <v>3260</v>
          </cell>
          <cell r="G3535" t="str">
            <v>P-146</v>
          </cell>
          <cell r="H3535">
            <v>3423</v>
          </cell>
          <cell r="I3535">
            <v>3420</v>
          </cell>
        </row>
        <row r="3536">
          <cell r="B3536">
            <v>292261</v>
          </cell>
          <cell r="C3536" t="str">
            <v>溜ます･[撤去B]</v>
          </cell>
          <cell r="D3536" t="str">
            <v>既製品･内法36×36㎝･深46㎝･人力堀</v>
          </cell>
          <cell r="E3536" t="str">
            <v>ヶ所</v>
          </cell>
          <cell r="F3536">
            <v>3590</v>
          </cell>
          <cell r="G3536" t="str">
            <v>P-146</v>
          </cell>
          <cell r="H3536">
            <v>3769</v>
          </cell>
          <cell r="I3536">
            <v>3760</v>
          </cell>
        </row>
        <row r="3537">
          <cell r="B3537">
            <v>292265</v>
          </cell>
          <cell r="C3537" t="str">
            <v>溜ます･[撤去B]</v>
          </cell>
          <cell r="D3537" t="str">
            <v>既製品･内法45×45㎝･深52㎝･人力堀</v>
          </cell>
          <cell r="E3537" t="str">
            <v>ヶ所</v>
          </cell>
          <cell r="F3537">
            <v>4340</v>
          </cell>
          <cell r="G3537" t="str">
            <v>P-146</v>
          </cell>
          <cell r="H3537">
            <v>4557</v>
          </cell>
          <cell r="I3537">
            <v>4550</v>
          </cell>
        </row>
        <row r="3538">
          <cell r="B3538">
            <v>292271</v>
          </cell>
          <cell r="C3538" t="str">
            <v>溜ます･[撤去B]</v>
          </cell>
          <cell r="D3538" t="str">
            <v>既製品･内法60×60㎝･深55㎝･人力堀</v>
          </cell>
          <cell r="E3538" t="str">
            <v>ヶ所</v>
          </cell>
          <cell r="F3538">
            <v>5610</v>
          </cell>
          <cell r="G3538" t="str">
            <v>P-146</v>
          </cell>
          <cell r="H3538">
            <v>5890</v>
          </cell>
          <cell r="I3538">
            <v>5890</v>
          </cell>
        </row>
        <row r="3539">
          <cell r="B3539">
            <v>292301</v>
          </cell>
          <cell r="C3539" t="str">
            <v>汚水兼用ます･[撤去B]</v>
          </cell>
          <cell r="D3539" t="str">
            <v>既製品･内法30×30㎝･深45㎝･人力堀</v>
          </cell>
          <cell r="E3539" t="str">
            <v>ヶ所</v>
          </cell>
          <cell r="F3539">
            <v>4280</v>
          </cell>
          <cell r="G3539" t="str">
            <v>P-146</v>
          </cell>
          <cell r="H3539">
            <v>4494</v>
          </cell>
          <cell r="I3539">
            <v>4490</v>
          </cell>
        </row>
        <row r="3540">
          <cell r="B3540">
            <v>292305</v>
          </cell>
          <cell r="C3540" t="str">
            <v>汚水兼用ます･[撤去B]</v>
          </cell>
          <cell r="D3540" t="str">
            <v>既製品･内法30×30㎝･深60㎝･人力堀</v>
          </cell>
          <cell r="E3540" t="str">
            <v>ヶ所</v>
          </cell>
          <cell r="F3540">
            <v>5000</v>
          </cell>
          <cell r="G3540" t="str">
            <v>P-146</v>
          </cell>
          <cell r="H3540">
            <v>5250</v>
          </cell>
          <cell r="I3540">
            <v>5250</v>
          </cell>
        </row>
        <row r="3541">
          <cell r="B3541">
            <v>292311</v>
          </cell>
          <cell r="C3541" t="str">
            <v>汚水兼用ます･[撤去B]</v>
          </cell>
          <cell r="D3541" t="str">
            <v>既製品･内法36×36㎝･深45㎝･人力堀</v>
          </cell>
          <cell r="E3541" t="str">
            <v>ヶ所</v>
          </cell>
          <cell r="F3541">
            <v>4610</v>
          </cell>
          <cell r="G3541" t="str">
            <v>P-146</v>
          </cell>
          <cell r="H3541">
            <v>4840</v>
          </cell>
          <cell r="I3541">
            <v>4840</v>
          </cell>
        </row>
        <row r="3542">
          <cell r="B3542">
            <v>292315</v>
          </cell>
          <cell r="C3542" t="str">
            <v>汚水兼用ます･[撤去B]</v>
          </cell>
          <cell r="D3542" t="str">
            <v>既製品･内法36×36㎝･深60㎝･人力堀</v>
          </cell>
          <cell r="E3542" t="str">
            <v>ヶ所</v>
          </cell>
          <cell r="F3542">
            <v>5520</v>
          </cell>
          <cell r="G3542" t="str">
            <v>P-146</v>
          </cell>
          <cell r="H3542">
            <v>5796</v>
          </cell>
          <cell r="I3542">
            <v>5790</v>
          </cell>
        </row>
        <row r="3543">
          <cell r="B3543">
            <v>292321</v>
          </cell>
          <cell r="C3543" t="str">
            <v>汚水兼用ます･[撤去B]</v>
          </cell>
          <cell r="D3543" t="str">
            <v>既製品･内法45×45㎝･深45㎝･人力堀</v>
          </cell>
          <cell r="E3543" t="str">
            <v>ヶ所</v>
          </cell>
          <cell r="F3543">
            <v>5460</v>
          </cell>
          <cell r="G3543" t="str">
            <v>P-146</v>
          </cell>
          <cell r="H3543">
            <v>5733</v>
          </cell>
          <cell r="I3543">
            <v>5730</v>
          </cell>
        </row>
        <row r="3544">
          <cell r="B3544">
            <v>292325</v>
          </cell>
          <cell r="C3544" t="str">
            <v>汚水兼用ます･[撤去B]</v>
          </cell>
          <cell r="D3544" t="str">
            <v>既製品･内法45×45㎝･深60㎝･人力堀</v>
          </cell>
          <cell r="E3544" t="str">
            <v>ヶ所</v>
          </cell>
          <cell r="F3544">
            <v>6410</v>
          </cell>
          <cell r="G3544" t="str">
            <v>P-146</v>
          </cell>
          <cell r="H3544">
            <v>6730</v>
          </cell>
          <cell r="I3544">
            <v>6730</v>
          </cell>
        </row>
        <row r="3545">
          <cell r="B3545">
            <v>292331</v>
          </cell>
          <cell r="C3545" t="str">
            <v>汚水兼用ます･[撤去B]</v>
          </cell>
          <cell r="D3545" t="str">
            <v>既製品･内法60×60㎝･深60㎝･人力堀</v>
          </cell>
          <cell r="E3545" t="str">
            <v>ヶ所</v>
          </cell>
          <cell r="F3545">
            <v>7720</v>
          </cell>
          <cell r="G3545" t="str">
            <v>P-146</v>
          </cell>
          <cell r="H3545">
            <v>8106</v>
          </cell>
          <cell r="I3545">
            <v>8100</v>
          </cell>
        </row>
        <row r="3546">
          <cell r="B3546">
            <v>292335</v>
          </cell>
          <cell r="C3546" t="str">
            <v>汚水兼用ます･[撤去B]</v>
          </cell>
          <cell r="D3546" t="str">
            <v>既製品･内法60×60㎝･深75㎝･人力堀</v>
          </cell>
          <cell r="E3546" t="str">
            <v>ヶ所</v>
          </cell>
          <cell r="F3546">
            <v>9030</v>
          </cell>
          <cell r="G3546" t="str">
            <v>P-146</v>
          </cell>
          <cell r="H3546">
            <v>9481</v>
          </cell>
          <cell r="I3546">
            <v>9480</v>
          </cell>
        </row>
        <row r="3547">
          <cell r="B3547">
            <v>292337</v>
          </cell>
          <cell r="C3547" t="str">
            <v>ます･[撤去B]</v>
          </cell>
          <cell r="D3547" t="str">
            <v>現場打･内法30×30㎝･深30㎝･人力堀</v>
          </cell>
          <cell r="E3547" t="str">
            <v>ヶ所</v>
          </cell>
          <cell r="F3547">
            <v>5240</v>
          </cell>
          <cell r="G3547" t="str">
            <v>P-146</v>
          </cell>
          <cell r="H3547">
            <v>5502</v>
          </cell>
          <cell r="I3547">
            <v>5500</v>
          </cell>
        </row>
        <row r="3548">
          <cell r="B3548">
            <v>292338</v>
          </cell>
          <cell r="C3548" t="str">
            <v>ます･[撤去B]</v>
          </cell>
          <cell r="D3548" t="str">
            <v>現場打･内法30×30㎝･深45㎝･人力堀</v>
          </cell>
          <cell r="E3548" t="str">
            <v>ヶ所</v>
          </cell>
          <cell r="F3548">
            <v>6920</v>
          </cell>
          <cell r="G3548" t="str">
            <v>P-146</v>
          </cell>
          <cell r="H3548">
            <v>7266</v>
          </cell>
          <cell r="I3548">
            <v>7260</v>
          </cell>
        </row>
        <row r="3549">
          <cell r="B3549">
            <v>292339</v>
          </cell>
          <cell r="C3549" t="str">
            <v>ます･[撤去B]</v>
          </cell>
          <cell r="D3549" t="str">
            <v>現場打･内法30×30㎝･深60㎝･人力堀</v>
          </cell>
          <cell r="E3549" t="str">
            <v>ヶ所</v>
          </cell>
          <cell r="F3549">
            <v>8590</v>
          </cell>
          <cell r="G3549" t="str">
            <v>P-146</v>
          </cell>
          <cell r="H3549">
            <v>9019</v>
          </cell>
          <cell r="I3549">
            <v>9010</v>
          </cell>
        </row>
        <row r="3550">
          <cell r="B3550">
            <v>292340</v>
          </cell>
          <cell r="C3550" t="str">
            <v>ます･[撤去B]</v>
          </cell>
          <cell r="D3550" t="str">
            <v>現場打･内法45×45㎝･深45㎝･人力堀</v>
          </cell>
          <cell r="E3550" t="str">
            <v>ヶ所</v>
          </cell>
          <cell r="F3550">
            <v>9470</v>
          </cell>
          <cell r="G3550" t="str">
            <v>P-146</v>
          </cell>
          <cell r="H3550">
            <v>9943</v>
          </cell>
          <cell r="I3550">
            <v>9940</v>
          </cell>
        </row>
        <row r="3551">
          <cell r="B3551">
            <v>292341</v>
          </cell>
          <cell r="C3551" t="str">
            <v>ます･[撤去B]</v>
          </cell>
          <cell r="D3551" t="str">
            <v>現場打･内法45×45㎝･深60㎝･人力堀</v>
          </cell>
          <cell r="E3551" t="str">
            <v>ヶ所</v>
          </cell>
          <cell r="F3551">
            <v>11700</v>
          </cell>
          <cell r="G3551" t="str">
            <v>P-146</v>
          </cell>
          <cell r="H3551">
            <v>12285</v>
          </cell>
          <cell r="I3551">
            <v>12200</v>
          </cell>
        </row>
        <row r="3552">
          <cell r="B3552">
            <v>292342</v>
          </cell>
          <cell r="C3552" t="str">
            <v>ます･[撤去B]</v>
          </cell>
          <cell r="D3552" t="str">
            <v>現場打･内法45×45㎝･深75㎝･人力堀</v>
          </cell>
          <cell r="E3552" t="str">
            <v>ヶ所</v>
          </cell>
          <cell r="F3552">
            <v>13900</v>
          </cell>
          <cell r="G3552" t="str">
            <v>P-146</v>
          </cell>
          <cell r="H3552">
            <v>14595</v>
          </cell>
          <cell r="I3552">
            <v>14500</v>
          </cell>
        </row>
        <row r="3553">
          <cell r="B3553">
            <v>292343</v>
          </cell>
          <cell r="C3553" t="str">
            <v>ます･[撤去B]</v>
          </cell>
          <cell r="D3553" t="str">
            <v>現場打･内法60×60㎝･深60㎝･人力堀</v>
          </cell>
          <cell r="E3553" t="str">
            <v>ヶ所</v>
          </cell>
          <cell r="F3553">
            <v>15200</v>
          </cell>
          <cell r="G3553" t="str">
            <v>P-146</v>
          </cell>
          <cell r="H3553">
            <v>15960</v>
          </cell>
          <cell r="I3553">
            <v>15900</v>
          </cell>
        </row>
        <row r="3554">
          <cell r="B3554">
            <v>292344</v>
          </cell>
          <cell r="C3554" t="str">
            <v>ます･[撤去B]</v>
          </cell>
          <cell r="D3554" t="str">
            <v>現場打･内法60×60㎝･深75㎝･人力堀</v>
          </cell>
          <cell r="E3554" t="str">
            <v>ヶ所</v>
          </cell>
          <cell r="F3554">
            <v>18000</v>
          </cell>
          <cell r="G3554" t="str">
            <v>P-146</v>
          </cell>
          <cell r="H3554">
            <v>18900</v>
          </cell>
          <cell r="I3554">
            <v>18900</v>
          </cell>
        </row>
        <row r="3555">
          <cell r="B3555">
            <v>292345</v>
          </cell>
          <cell r="C3555" t="str">
            <v>ます･[撤去B]</v>
          </cell>
          <cell r="D3555" t="str">
            <v>現場打･内法60×60㎝･深90㎝･人力堀</v>
          </cell>
          <cell r="E3555" t="str">
            <v>ヶ所</v>
          </cell>
          <cell r="F3555">
            <v>20900</v>
          </cell>
          <cell r="G3555" t="str">
            <v>P-146</v>
          </cell>
          <cell r="H3555">
            <v>21945</v>
          </cell>
          <cell r="I3555">
            <v>21900</v>
          </cell>
        </row>
        <row r="3556">
          <cell r="B3556">
            <v>292346</v>
          </cell>
          <cell r="C3556" t="str">
            <v>ます･[撤去B]</v>
          </cell>
          <cell r="D3556" t="str">
            <v>現場打･内法60×60㎝･深120㎝･人力堀</v>
          </cell>
          <cell r="E3556" t="str">
            <v>ヶ所</v>
          </cell>
          <cell r="F3556">
            <v>26800</v>
          </cell>
          <cell r="G3556" t="str">
            <v>P-146</v>
          </cell>
          <cell r="H3556">
            <v>28140</v>
          </cell>
          <cell r="I3556">
            <v>28100</v>
          </cell>
        </row>
        <row r="3557">
          <cell r="B3557">
            <v>292347</v>
          </cell>
          <cell r="C3557" t="str">
            <v>れんが積ます･[撤去B]</v>
          </cell>
          <cell r="D3557" t="str">
            <v>内法34×34㎝･深37㎝･人力堀</v>
          </cell>
          <cell r="E3557" t="str">
            <v>ヶ所</v>
          </cell>
          <cell r="F3557">
            <v>4140</v>
          </cell>
          <cell r="G3557" t="str">
            <v>P-146</v>
          </cell>
          <cell r="H3557">
            <v>4347</v>
          </cell>
          <cell r="I3557">
            <v>4340</v>
          </cell>
        </row>
        <row r="3558">
          <cell r="B3558">
            <v>292348</v>
          </cell>
          <cell r="C3558" t="str">
            <v>れんが積ます･[撤去B]</v>
          </cell>
          <cell r="D3558" t="str">
            <v>内法34×34㎝･深50㎝･人力堀</v>
          </cell>
          <cell r="E3558" t="str">
            <v>ヶ所</v>
          </cell>
          <cell r="F3558">
            <v>5210</v>
          </cell>
          <cell r="G3558" t="str">
            <v>P-146</v>
          </cell>
          <cell r="H3558">
            <v>5470</v>
          </cell>
          <cell r="I3558">
            <v>5470</v>
          </cell>
        </row>
        <row r="3559">
          <cell r="B3559">
            <v>292349</v>
          </cell>
          <cell r="C3559" t="str">
            <v>れんが積ます･[撤去B]</v>
          </cell>
          <cell r="D3559" t="str">
            <v>内法34×34㎝･深63㎝･人力堀</v>
          </cell>
          <cell r="E3559" t="str">
            <v>ヶ所</v>
          </cell>
          <cell r="F3559">
            <v>6270</v>
          </cell>
          <cell r="G3559" t="str">
            <v>P-146</v>
          </cell>
          <cell r="H3559">
            <v>6583</v>
          </cell>
          <cell r="I3559">
            <v>6580</v>
          </cell>
        </row>
        <row r="3560">
          <cell r="B3560">
            <v>292351</v>
          </cell>
          <cell r="C3560" t="str">
            <v>しん透桝･[撤去B]</v>
          </cell>
          <cell r="D3560" t="str">
            <v>φ70㎝･しん透層250㎝</v>
          </cell>
          <cell r="E3560" t="str">
            <v>ヶ所</v>
          </cell>
          <cell r="F3560">
            <v>68200</v>
          </cell>
          <cell r="G3560" t="str">
            <v>P-146</v>
          </cell>
          <cell r="H3560">
            <v>71610</v>
          </cell>
          <cell r="I3560">
            <v>71600</v>
          </cell>
        </row>
        <row r="3561">
          <cell r="B3561">
            <v>292355</v>
          </cell>
          <cell r="C3561" t="str">
            <v>しん透桝･[撤去B]</v>
          </cell>
          <cell r="D3561" t="str">
            <v>φ70㎝･しん透層350㎝</v>
          </cell>
          <cell r="E3561" t="str">
            <v>ヶ所</v>
          </cell>
          <cell r="F3561">
            <v>111100</v>
          </cell>
          <cell r="G3561" t="str">
            <v>P-146</v>
          </cell>
          <cell r="H3561">
            <v>116655</v>
          </cell>
          <cell r="I3561">
            <v>116600</v>
          </cell>
        </row>
        <row r="3562">
          <cell r="B3562">
            <v>292361</v>
          </cell>
          <cell r="C3562" t="str">
            <v>しん透桝･[撤去B]</v>
          </cell>
          <cell r="D3562" t="str">
            <v>φ90㎝･しん透層350㎝</v>
          </cell>
          <cell r="E3562" t="str">
            <v>ヶ所</v>
          </cell>
          <cell r="F3562">
            <v>131100</v>
          </cell>
          <cell r="G3562" t="str">
            <v>P-146</v>
          </cell>
          <cell r="H3562">
            <v>137655</v>
          </cell>
          <cell r="I3562">
            <v>137600</v>
          </cell>
        </row>
        <row r="3563">
          <cell r="B3563">
            <v>292365</v>
          </cell>
          <cell r="C3563" t="str">
            <v>しん透桝･[撤去B]</v>
          </cell>
          <cell r="D3563" t="str">
            <v>φ90㎝･しん透層450㎝</v>
          </cell>
          <cell r="E3563" t="str">
            <v>ヶ所</v>
          </cell>
          <cell r="F3563">
            <v>195000</v>
          </cell>
          <cell r="G3563" t="str">
            <v>P-146</v>
          </cell>
          <cell r="H3563">
            <v>204750</v>
          </cell>
          <cell r="I3563">
            <v>204700</v>
          </cell>
        </row>
        <row r="3564">
          <cell r="B3564">
            <v>292371</v>
          </cell>
          <cell r="C3564" t="str">
            <v>しん透桝･[撤去A]</v>
          </cell>
          <cell r="D3564" t="str">
            <v>φ70㎝･しん透層250㎝･(埋戻し)</v>
          </cell>
          <cell r="E3564" t="str">
            <v>ヶ所</v>
          </cell>
          <cell r="F3564">
            <v>5540</v>
          </cell>
          <cell r="G3564" t="str">
            <v>P-146</v>
          </cell>
          <cell r="H3564">
            <v>5817</v>
          </cell>
          <cell r="I3564">
            <v>5810</v>
          </cell>
        </row>
        <row r="3565">
          <cell r="B3565">
            <v>292375</v>
          </cell>
          <cell r="C3565" t="str">
            <v>しん透桝･[撤去A]</v>
          </cell>
          <cell r="D3565" t="str">
            <v>φ70㎝･しん透層350㎝･(埋戻し)</v>
          </cell>
          <cell r="E3565" t="str">
            <v>ヶ所</v>
          </cell>
          <cell r="F3565">
            <v>7610</v>
          </cell>
          <cell r="G3565" t="str">
            <v>P-146</v>
          </cell>
          <cell r="H3565">
            <v>7990</v>
          </cell>
          <cell r="I3565">
            <v>7990</v>
          </cell>
        </row>
        <row r="3566">
          <cell r="B3566">
            <v>292381</v>
          </cell>
          <cell r="C3566" t="str">
            <v>しん透桝･[撤去A]</v>
          </cell>
          <cell r="D3566" t="str">
            <v>φ90㎝･しん透層350㎝･(埋戻し)</v>
          </cell>
          <cell r="E3566" t="str">
            <v>ヶ所</v>
          </cell>
          <cell r="F3566">
            <v>12400</v>
          </cell>
          <cell r="G3566" t="str">
            <v>P-146</v>
          </cell>
          <cell r="H3566">
            <v>13020</v>
          </cell>
          <cell r="I3566">
            <v>13000</v>
          </cell>
        </row>
        <row r="3567">
          <cell r="B3567">
            <v>292385</v>
          </cell>
          <cell r="C3567" t="str">
            <v>しん透桝･[撤去A]</v>
          </cell>
          <cell r="D3567" t="str">
            <v>φ90㎝･しん透層450㎝･(埋戻し)</v>
          </cell>
          <cell r="E3567" t="str">
            <v>ヶ所</v>
          </cell>
          <cell r="F3567">
            <v>15900</v>
          </cell>
          <cell r="G3567" t="str">
            <v>P-146</v>
          </cell>
          <cell r="H3567">
            <v>16695</v>
          </cell>
          <cell r="I3567">
            <v>16600</v>
          </cell>
        </row>
        <row r="3568">
          <cell r="B3568">
            <v>292401</v>
          </cell>
          <cell r="C3568" t="str">
            <v>浄化槽･[撤去B]</v>
          </cell>
          <cell r="D3568" t="str">
            <v>5人槽･汲取清掃共</v>
          </cell>
          <cell r="E3568" t="str">
            <v>基</v>
          </cell>
          <cell r="F3568">
            <v>185400</v>
          </cell>
          <cell r="G3568" t="str">
            <v>P-146</v>
          </cell>
          <cell r="H3568">
            <v>194670</v>
          </cell>
          <cell r="I3568">
            <v>194600</v>
          </cell>
        </row>
        <row r="3569">
          <cell r="B3569">
            <v>292405</v>
          </cell>
          <cell r="C3569" t="str">
            <v>浄化槽･[撤去B]</v>
          </cell>
          <cell r="D3569" t="str">
            <v>6人槽･汲取清掃共</v>
          </cell>
          <cell r="E3569" t="str">
            <v>基</v>
          </cell>
          <cell r="F3569">
            <v>189900</v>
          </cell>
          <cell r="G3569" t="str">
            <v>P-146</v>
          </cell>
          <cell r="H3569">
            <v>199395</v>
          </cell>
          <cell r="I3569">
            <v>199300</v>
          </cell>
        </row>
        <row r="3570">
          <cell r="B3570">
            <v>292411</v>
          </cell>
          <cell r="C3570" t="str">
            <v>浄化槽･[撤去B]</v>
          </cell>
          <cell r="D3570" t="str">
            <v>7人槽･汲取清掃共</v>
          </cell>
          <cell r="E3570" t="str">
            <v>基</v>
          </cell>
          <cell r="F3570">
            <v>206500</v>
          </cell>
          <cell r="G3570" t="str">
            <v>P-146</v>
          </cell>
          <cell r="H3570">
            <v>216825</v>
          </cell>
          <cell r="I3570">
            <v>216800</v>
          </cell>
        </row>
        <row r="3571">
          <cell r="B3571">
            <v>292415</v>
          </cell>
          <cell r="C3571" t="str">
            <v>浄化槽･[撤去B]</v>
          </cell>
          <cell r="D3571" t="str">
            <v>8人槽･汲取清掃共</v>
          </cell>
          <cell r="E3571" t="str">
            <v>基</v>
          </cell>
          <cell r="F3571">
            <v>244900</v>
          </cell>
          <cell r="G3571" t="str">
            <v>P-146</v>
          </cell>
          <cell r="H3571">
            <v>257145</v>
          </cell>
          <cell r="I3571">
            <v>257100</v>
          </cell>
        </row>
        <row r="3572">
          <cell r="B3572">
            <v>292421</v>
          </cell>
          <cell r="C3572" t="str">
            <v>浄化槽･[撤去B]</v>
          </cell>
          <cell r="D3572" t="str">
            <v>10人槽･汲取清掃共</v>
          </cell>
          <cell r="E3572" t="str">
            <v>基</v>
          </cell>
          <cell r="F3572">
            <v>270800</v>
          </cell>
          <cell r="G3572" t="str">
            <v>P-146</v>
          </cell>
          <cell r="H3572">
            <v>284340</v>
          </cell>
          <cell r="I3572">
            <v>284300</v>
          </cell>
        </row>
        <row r="3573">
          <cell r="B3573">
            <v>292423</v>
          </cell>
          <cell r="C3573" t="str">
            <v>浄化槽･[撤去B]</v>
          </cell>
          <cell r="D3573" t="str">
            <v>14人槽･汲取清掃共</v>
          </cell>
          <cell r="E3573" t="str">
            <v>基</v>
          </cell>
          <cell r="F3573">
            <v>436300</v>
          </cell>
          <cell r="G3573" t="str">
            <v>P-146</v>
          </cell>
          <cell r="H3573">
            <v>458115</v>
          </cell>
          <cell r="I3573">
            <v>458100</v>
          </cell>
        </row>
        <row r="3574">
          <cell r="B3574">
            <v>292424</v>
          </cell>
          <cell r="C3574" t="str">
            <v>浄化槽･[撤去B]</v>
          </cell>
          <cell r="D3574" t="str">
            <v>16人槽･汲取清掃共</v>
          </cell>
          <cell r="E3574" t="str">
            <v>基</v>
          </cell>
          <cell r="F3574">
            <v>436200</v>
          </cell>
          <cell r="G3574" t="str">
            <v>P-146</v>
          </cell>
          <cell r="H3574">
            <v>458010</v>
          </cell>
          <cell r="I3574">
            <v>458000</v>
          </cell>
        </row>
        <row r="3575">
          <cell r="B3575">
            <v>292425</v>
          </cell>
          <cell r="C3575" t="str">
            <v>浄化槽･[撤去B]</v>
          </cell>
          <cell r="D3575" t="str">
            <v>21人槽･汲取清掃共</v>
          </cell>
          <cell r="E3575" t="str">
            <v>基</v>
          </cell>
          <cell r="F3575">
            <v>458400</v>
          </cell>
          <cell r="G3575" t="str">
            <v>P-146</v>
          </cell>
          <cell r="H3575">
            <v>481320</v>
          </cell>
          <cell r="I3575">
            <v>481300</v>
          </cell>
        </row>
        <row r="3576">
          <cell r="B3576">
            <v>292426</v>
          </cell>
          <cell r="C3576" t="str">
            <v>浄化槽･[撤去B]</v>
          </cell>
          <cell r="D3576" t="str">
            <v>25人槽･汲取清掃共</v>
          </cell>
          <cell r="E3576" t="str">
            <v>基</v>
          </cell>
          <cell r="F3576">
            <v>498000</v>
          </cell>
          <cell r="G3576" t="str">
            <v>P-146</v>
          </cell>
          <cell r="H3576">
            <v>522900</v>
          </cell>
          <cell r="I3576">
            <v>522900</v>
          </cell>
        </row>
        <row r="3577">
          <cell r="B3577">
            <v>292431</v>
          </cell>
          <cell r="C3577" t="str">
            <v>浄化槽･[撤去A]</v>
          </cell>
          <cell r="D3577" t="str">
            <v>5人槽･(汲取清掃･埋戻し)</v>
          </cell>
          <cell r="E3577" t="str">
            <v>基</v>
          </cell>
          <cell r="F3577">
            <v>55100</v>
          </cell>
          <cell r="G3577" t="str">
            <v>P-146</v>
          </cell>
          <cell r="H3577">
            <v>57855</v>
          </cell>
          <cell r="I3577">
            <v>57800</v>
          </cell>
        </row>
        <row r="3578">
          <cell r="B3578">
            <v>292432</v>
          </cell>
          <cell r="C3578" t="str">
            <v>浄化槽･[撤去A]</v>
          </cell>
          <cell r="D3578" t="str">
            <v>6人槽･(汲取清掃･埋戻し)</v>
          </cell>
          <cell r="E3578" t="str">
            <v>基</v>
          </cell>
          <cell r="F3578">
            <v>56300</v>
          </cell>
          <cell r="G3578" t="str">
            <v>P-146</v>
          </cell>
          <cell r="H3578">
            <v>59115</v>
          </cell>
          <cell r="I3578">
            <v>59100</v>
          </cell>
        </row>
        <row r="3579">
          <cell r="B3579">
            <v>292433</v>
          </cell>
          <cell r="C3579" t="str">
            <v>浄化槽･[撤去A]</v>
          </cell>
          <cell r="D3579" t="str">
            <v>7人槽･(汲取清掃･埋戻し)</v>
          </cell>
          <cell r="E3579" t="str">
            <v>基</v>
          </cell>
          <cell r="F3579">
            <v>60800</v>
          </cell>
          <cell r="G3579" t="str">
            <v>P-146</v>
          </cell>
          <cell r="H3579">
            <v>63840</v>
          </cell>
          <cell r="I3579">
            <v>63800</v>
          </cell>
        </row>
        <row r="3580">
          <cell r="B3580">
            <v>292434</v>
          </cell>
          <cell r="C3580" t="str">
            <v>浄化槽･[撤去A]</v>
          </cell>
          <cell r="D3580" t="str">
            <v>8人槽･(汲取清掃･埋戻し)</v>
          </cell>
          <cell r="E3580" t="str">
            <v>基</v>
          </cell>
          <cell r="F3580">
            <v>71100</v>
          </cell>
          <cell r="G3580" t="str">
            <v>P-147</v>
          </cell>
          <cell r="H3580">
            <v>74655</v>
          </cell>
          <cell r="I3580">
            <v>74600</v>
          </cell>
        </row>
        <row r="3581">
          <cell r="B3581">
            <v>292435</v>
          </cell>
          <cell r="C3581" t="str">
            <v>浄化槽･[撤去A]</v>
          </cell>
          <cell r="D3581" t="str">
            <v>10人槽･(汲取清掃･埋戻し)</v>
          </cell>
          <cell r="E3581" t="str">
            <v>基</v>
          </cell>
          <cell r="F3581">
            <v>78000</v>
          </cell>
          <cell r="G3581" t="str">
            <v>P-147</v>
          </cell>
          <cell r="H3581">
            <v>81900</v>
          </cell>
          <cell r="I3581">
            <v>81900</v>
          </cell>
        </row>
        <row r="3582">
          <cell r="B3582">
            <v>292436</v>
          </cell>
          <cell r="C3582" t="str">
            <v>浄化槽･[撤去A]</v>
          </cell>
          <cell r="D3582" t="str">
            <v>14人槽･(汲取清掃･埋戻し)</v>
          </cell>
          <cell r="E3582" t="str">
            <v>基</v>
          </cell>
          <cell r="F3582">
            <v>99700</v>
          </cell>
          <cell r="G3582" t="str">
            <v>P-147</v>
          </cell>
          <cell r="H3582">
            <v>104685</v>
          </cell>
          <cell r="I3582">
            <v>104600</v>
          </cell>
        </row>
        <row r="3583">
          <cell r="B3583">
            <v>292437</v>
          </cell>
          <cell r="C3583" t="str">
            <v>浄化槽･[撤去A]</v>
          </cell>
          <cell r="D3583" t="str">
            <v>16人槽･(汲取清掃･埋戻し)</v>
          </cell>
          <cell r="E3583" t="str">
            <v>基</v>
          </cell>
          <cell r="F3583">
            <v>99700</v>
          </cell>
          <cell r="G3583" t="str">
            <v>P-147</v>
          </cell>
          <cell r="H3583">
            <v>104685</v>
          </cell>
          <cell r="I3583">
            <v>104600</v>
          </cell>
        </row>
        <row r="3584">
          <cell r="B3584">
            <v>292438</v>
          </cell>
          <cell r="C3584" t="str">
            <v>浄化槽･[撤去A]</v>
          </cell>
          <cell r="D3584" t="str">
            <v>21人槽･(汲取清掃･埋戻し)</v>
          </cell>
          <cell r="E3584" t="str">
            <v>基</v>
          </cell>
          <cell r="F3584">
            <v>105100</v>
          </cell>
          <cell r="G3584" t="str">
            <v>P-147</v>
          </cell>
          <cell r="H3584">
            <v>110355</v>
          </cell>
          <cell r="I3584">
            <v>110300</v>
          </cell>
        </row>
        <row r="3585">
          <cell r="B3585">
            <v>292439</v>
          </cell>
          <cell r="C3585" t="str">
            <v>浄化槽･[撤去A]</v>
          </cell>
          <cell r="D3585" t="str">
            <v>25人槽･(汲取清掃･埋戻し)</v>
          </cell>
          <cell r="E3585" t="str">
            <v>基</v>
          </cell>
          <cell r="F3585">
            <v>114600</v>
          </cell>
          <cell r="G3585" t="str">
            <v>P-147</v>
          </cell>
          <cell r="H3585">
            <v>120330</v>
          </cell>
          <cell r="I3585">
            <v>120300</v>
          </cell>
        </row>
        <row r="3586">
          <cell r="B3586">
            <v>292441</v>
          </cell>
          <cell r="C3586" t="str">
            <v>便槽･[撤去B]</v>
          </cell>
          <cell r="D3586" t="str">
            <v>既製品･4人用･汲取清掃共</v>
          </cell>
          <cell r="E3586" t="str">
            <v>基</v>
          </cell>
          <cell r="F3586">
            <v>31000</v>
          </cell>
          <cell r="G3586" t="str">
            <v>P-147</v>
          </cell>
          <cell r="H3586">
            <v>32550</v>
          </cell>
          <cell r="I3586">
            <v>32500</v>
          </cell>
        </row>
        <row r="3587">
          <cell r="B3587">
            <v>292445</v>
          </cell>
          <cell r="C3587" t="str">
            <v>便槽･[撤去B]</v>
          </cell>
          <cell r="D3587" t="str">
            <v>既製品･5人用･汲取清掃共</v>
          </cell>
          <cell r="E3587" t="str">
            <v>基</v>
          </cell>
          <cell r="F3587">
            <v>33300</v>
          </cell>
          <cell r="G3587" t="str">
            <v>P-147</v>
          </cell>
          <cell r="H3587">
            <v>34965</v>
          </cell>
          <cell r="I3587">
            <v>34900</v>
          </cell>
        </row>
        <row r="3588">
          <cell r="B3588">
            <v>292451</v>
          </cell>
          <cell r="C3588" t="str">
            <v>便槽･[撤去B]</v>
          </cell>
          <cell r="D3588" t="str">
            <v>既製品･8人用･汲取清掃共</v>
          </cell>
          <cell r="E3588" t="str">
            <v>基</v>
          </cell>
          <cell r="F3588">
            <v>40900</v>
          </cell>
          <cell r="G3588" t="str">
            <v>P-147</v>
          </cell>
          <cell r="H3588">
            <v>42945</v>
          </cell>
          <cell r="I3588">
            <v>42900</v>
          </cell>
        </row>
        <row r="3589">
          <cell r="B3589">
            <v>292455</v>
          </cell>
          <cell r="C3589" t="str">
            <v>便槽･[撤去B]</v>
          </cell>
          <cell r="D3589" t="str">
            <v>既製品･12人用･汲取清掃共</v>
          </cell>
          <cell r="E3589" t="str">
            <v>基</v>
          </cell>
          <cell r="F3589">
            <v>51100</v>
          </cell>
          <cell r="G3589" t="str">
            <v>P-147</v>
          </cell>
          <cell r="H3589">
            <v>53655</v>
          </cell>
          <cell r="I3589">
            <v>53600</v>
          </cell>
        </row>
        <row r="3590">
          <cell r="B3590">
            <v>292461</v>
          </cell>
          <cell r="C3590" t="str">
            <v>便槽･[撤去A]</v>
          </cell>
          <cell r="D3590" t="str">
            <v>既製品･4人用･(汲取清掃･埋戻し)</v>
          </cell>
          <cell r="E3590" t="str">
            <v>基</v>
          </cell>
          <cell r="F3590">
            <v>12200</v>
          </cell>
          <cell r="G3590" t="str">
            <v>P-147</v>
          </cell>
          <cell r="H3590">
            <v>12810</v>
          </cell>
          <cell r="I3590">
            <v>12800</v>
          </cell>
        </row>
        <row r="3591">
          <cell r="B3591">
            <v>292463</v>
          </cell>
          <cell r="C3591" t="str">
            <v>便槽･[撤去A]</v>
          </cell>
          <cell r="D3591" t="str">
            <v>既製品･5人用･(汲取清掃･埋戻し)</v>
          </cell>
          <cell r="E3591" t="str">
            <v>基</v>
          </cell>
          <cell r="F3591">
            <v>12700</v>
          </cell>
          <cell r="G3591" t="str">
            <v>P-147</v>
          </cell>
          <cell r="H3591">
            <v>13335</v>
          </cell>
          <cell r="I3591">
            <v>13300</v>
          </cell>
        </row>
        <row r="3592">
          <cell r="B3592">
            <v>292465</v>
          </cell>
          <cell r="C3592" t="str">
            <v>便槽･[撤去A]</v>
          </cell>
          <cell r="D3592" t="str">
            <v>既製品･8人用･(汲取清掃･埋戻し)</v>
          </cell>
          <cell r="E3592" t="str">
            <v>基</v>
          </cell>
          <cell r="F3592">
            <v>13600</v>
          </cell>
          <cell r="G3592" t="str">
            <v>P-147</v>
          </cell>
          <cell r="H3592">
            <v>14280</v>
          </cell>
          <cell r="I3592">
            <v>14200</v>
          </cell>
        </row>
        <row r="3593">
          <cell r="B3593">
            <v>292467</v>
          </cell>
          <cell r="C3593" t="str">
            <v>便槽･[撤去A]</v>
          </cell>
          <cell r="D3593" t="str">
            <v>既製品･12人用･(汲取清掃･埋戻し)</v>
          </cell>
          <cell r="E3593" t="str">
            <v>基</v>
          </cell>
          <cell r="F3593">
            <v>16000</v>
          </cell>
          <cell r="G3593" t="str">
            <v>P-147</v>
          </cell>
          <cell r="H3593">
            <v>16800</v>
          </cell>
          <cell r="I3593">
            <v>16800</v>
          </cell>
        </row>
        <row r="3594">
          <cell r="B3594">
            <v>292471</v>
          </cell>
          <cell r="C3594" t="str">
            <v>便槽･[撤去B]</v>
          </cell>
          <cell r="D3594" t="str">
            <v>現場打･182×91㎝･汲取清掃共</v>
          </cell>
          <cell r="E3594" t="str">
            <v>ヶ所</v>
          </cell>
          <cell r="F3594">
            <v>64600</v>
          </cell>
          <cell r="G3594" t="str">
            <v>P-147</v>
          </cell>
          <cell r="H3594">
            <v>67830</v>
          </cell>
          <cell r="I3594">
            <v>67800</v>
          </cell>
        </row>
        <row r="3595">
          <cell r="B3595">
            <v>292475</v>
          </cell>
          <cell r="C3595" t="str">
            <v>便槽･[撤去B]</v>
          </cell>
          <cell r="D3595" t="str">
            <v>現場打･182×182㎝･汲取清掃共</v>
          </cell>
          <cell r="E3595" t="str">
            <v>ヶ所</v>
          </cell>
          <cell r="F3595">
            <v>92800</v>
          </cell>
          <cell r="G3595" t="str">
            <v>P-147</v>
          </cell>
          <cell r="H3595">
            <v>97440</v>
          </cell>
          <cell r="I3595">
            <v>97400</v>
          </cell>
        </row>
        <row r="3596">
          <cell r="B3596">
            <v>292481</v>
          </cell>
          <cell r="C3596" t="str">
            <v>便槽･[撤去A]</v>
          </cell>
          <cell r="D3596" t="str">
            <v>現場打･182×91㎝･(汲取清掃･埋戻し)</v>
          </cell>
          <cell r="E3596" t="str">
            <v>ヶ所</v>
          </cell>
          <cell r="F3596">
            <v>16700</v>
          </cell>
          <cell r="G3596" t="str">
            <v>P-147</v>
          </cell>
          <cell r="H3596">
            <v>17535</v>
          </cell>
          <cell r="I3596">
            <v>17500</v>
          </cell>
        </row>
        <row r="3597">
          <cell r="B3597">
            <v>292485</v>
          </cell>
          <cell r="C3597" t="str">
            <v>便槽･[撤去A]</v>
          </cell>
          <cell r="D3597" t="str">
            <v>現場打･182×182㎝･(汲取清掃･埋戻し)</v>
          </cell>
          <cell r="E3597" t="str">
            <v>ヶ所</v>
          </cell>
          <cell r="F3597">
            <v>26000</v>
          </cell>
          <cell r="G3597" t="str">
            <v>P-147</v>
          </cell>
          <cell r="H3597">
            <v>27300</v>
          </cell>
          <cell r="I3597">
            <v>27300</v>
          </cell>
        </row>
        <row r="3598">
          <cell r="B3598">
            <v>292501</v>
          </cell>
          <cell r="C3598" t="str">
            <v>ﾃﾚﾋﾞｱﾝﾃﾅ[撤去A]</v>
          </cell>
          <cell r="D3598" t="str">
            <v>VHF用･屋根上設置･H4m以下･端末製合器2</v>
          </cell>
          <cell r="E3598" t="str">
            <v>基</v>
          </cell>
          <cell r="F3598">
            <v>6340</v>
          </cell>
          <cell r="G3598" t="str">
            <v>P-147</v>
          </cell>
          <cell r="H3598">
            <v>6657</v>
          </cell>
          <cell r="I3598">
            <v>6650</v>
          </cell>
        </row>
        <row r="3599">
          <cell r="B3599">
            <v>292502</v>
          </cell>
          <cell r="C3599" t="str">
            <v>ﾃﾚﾋﾞｱﾝﾃﾅ[撤去A]</v>
          </cell>
          <cell r="D3599" t="str">
            <v>VHF用･屋根上設置･H8m以下･端末製合器2</v>
          </cell>
          <cell r="E3599" t="str">
            <v>基</v>
          </cell>
          <cell r="F3599">
            <v>7240</v>
          </cell>
          <cell r="G3599" t="str">
            <v>P-147</v>
          </cell>
          <cell r="H3599">
            <v>7602</v>
          </cell>
          <cell r="I3599">
            <v>7600</v>
          </cell>
        </row>
        <row r="3600">
          <cell r="B3600">
            <v>292505</v>
          </cell>
          <cell r="C3600" t="str">
            <v>ﾃﾚﾋﾞｱﾝﾃﾅ[撤去A]</v>
          </cell>
          <cell r="D3600" t="str">
            <v>UHF用･屋根上設置･H4m以下･端末製合器2</v>
          </cell>
          <cell r="E3600" t="str">
            <v>基</v>
          </cell>
          <cell r="F3600">
            <v>6340</v>
          </cell>
          <cell r="G3600" t="str">
            <v>P-147</v>
          </cell>
          <cell r="H3600">
            <v>6657</v>
          </cell>
          <cell r="I3600">
            <v>6650</v>
          </cell>
        </row>
        <row r="3601">
          <cell r="B3601">
            <v>292506</v>
          </cell>
          <cell r="C3601" t="str">
            <v>ﾃﾚﾋﾞｱﾝﾃﾅ[撤去A]</v>
          </cell>
          <cell r="D3601" t="str">
            <v>UHF用･屋根上設置･H8m以下･端末製合器2</v>
          </cell>
          <cell r="E3601" t="str">
            <v>基</v>
          </cell>
          <cell r="F3601">
            <v>7240</v>
          </cell>
          <cell r="G3601" t="str">
            <v>P-147</v>
          </cell>
          <cell r="H3601">
            <v>7602</v>
          </cell>
          <cell r="I3601">
            <v>7600</v>
          </cell>
        </row>
        <row r="3602">
          <cell r="B3602">
            <v>292511</v>
          </cell>
          <cell r="C3602" t="str">
            <v>ﾃﾚﾋﾞｱﾝﾃﾅ[撤去A]</v>
          </cell>
          <cell r="D3602" t="str">
            <v>BS用･屋根上設置･H4m以下･端末製合器2</v>
          </cell>
          <cell r="E3602" t="str">
            <v>基</v>
          </cell>
          <cell r="F3602">
            <v>6340</v>
          </cell>
          <cell r="G3602" t="str">
            <v>P-147</v>
          </cell>
          <cell r="H3602">
            <v>6657</v>
          </cell>
          <cell r="I3602">
            <v>6650</v>
          </cell>
        </row>
        <row r="3603">
          <cell r="B3603">
            <v>292515</v>
          </cell>
          <cell r="C3603" t="str">
            <v>ﾃﾚﾋﾞｱﾝﾃﾅ[撤去A]</v>
          </cell>
          <cell r="D3603" t="str">
            <v>VHF･UHF併設･屋根上設置･H4m以下</v>
          </cell>
          <cell r="E3603" t="str">
            <v>基</v>
          </cell>
          <cell r="F3603">
            <v>8150</v>
          </cell>
          <cell r="G3603" t="str">
            <v>P-147</v>
          </cell>
          <cell r="H3603">
            <v>8557</v>
          </cell>
          <cell r="I3603">
            <v>8550</v>
          </cell>
        </row>
        <row r="3604">
          <cell r="B3604">
            <v>292516</v>
          </cell>
          <cell r="C3604" t="str">
            <v>ﾃﾚﾋﾞｱﾝﾃﾅ[撤去A]</v>
          </cell>
          <cell r="D3604" t="str">
            <v>VHF･UHF併設･屋根上設置･H8m以下</v>
          </cell>
          <cell r="E3604" t="str">
            <v>基</v>
          </cell>
          <cell r="F3604">
            <v>9060</v>
          </cell>
          <cell r="G3604" t="str">
            <v>P-147</v>
          </cell>
          <cell r="H3604">
            <v>9513</v>
          </cell>
          <cell r="I3604">
            <v>9510</v>
          </cell>
        </row>
        <row r="3605">
          <cell r="B3605">
            <v>292521</v>
          </cell>
          <cell r="C3605" t="str">
            <v>ﾃﾚﾋﾞｱﾝﾃﾅ[撤去A]</v>
          </cell>
          <cell r="D3605" t="str">
            <v>VHF用･VW-12･軒先他設置･端末製合器2</v>
          </cell>
          <cell r="E3605" t="str">
            <v>基</v>
          </cell>
          <cell r="F3605">
            <v>6340</v>
          </cell>
          <cell r="G3605" t="str">
            <v>P-147</v>
          </cell>
          <cell r="H3605">
            <v>6657</v>
          </cell>
          <cell r="I3605">
            <v>6650</v>
          </cell>
        </row>
        <row r="3606">
          <cell r="B3606">
            <v>292522</v>
          </cell>
          <cell r="C3606" t="str">
            <v>ﾃﾚﾋﾞｱﾝﾃﾅ[撤去A]</v>
          </cell>
          <cell r="D3606" t="str">
            <v>UHF用･UL-20･軒先他設置･端末製合器2</v>
          </cell>
          <cell r="E3606" t="str">
            <v>基</v>
          </cell>
          <cell r="F3606">
            <v>6340</v>
          </cell>
          <cell r="G3606" t="str">
            <v>P-147</v>
          </cell>
          <cell r="H3606">
            <v>6657</v>
          </cell>
          <cell r="I3606">
            <v>6650</v>
          </cell>
        </row>
        <row r="3607">
          <cell r="B3607">
            <v>292525</v>
          </cell>
          <cell r="C3607" t="str">
            <v>ﾃﾚﾋﾞｱﾝﾃﾅ[撤去A]</v>
          </cell>
          <cell r="D3607" t="str">
            <v>UHF･UHF併設･軒先他設置･端末製合器4</v>
          </cell>
          <cell r="E3607" t="str">
            <v>基</v>
          </cell>
          <cell r="F3607">
            <v>8150</v>
          </cell>
          <cell r="G3607" t="str">
            <v>P-147</v>
          </cell>
          <cell r="H3607">
            <v>8557</v>
          </cell>
          <cell r="I3607">
            <v>8550</v>
          </cell>
        </row>
        <row r="3608">
          <cell r="B3608">
            <v>292526</v>
          </cell>
          <cell r="C3608" t="str">
            <v>ﾃﾚﾋﾞｱﾝﾃﾅ[撤去A]</v>
          </cell>
          <cell r="D3608" t="str">
            <v>BS用･BSA-75･軒先他設置･端末製合器2</v>
          </cell>
          <cell r="E3608" t="str">
            <v>基</v>
          </cell>
          <cell r="F3608">
            <v>6340</v>
          </cell>
          <cell r="G3608" t="str">
            <v>P-147</v>
          </cell>
          <cell r="H3608">
            <v>6657</v>
          </cell>
          <cell r="I3608">
            <v>6650</v>
          </cell>
        </row>
        <row r="3609">
          <cell r="B3609">
            <v>293001</v>
          </cell>
          <cell r="C3609" t="str">
            <v>運搬費</v>
          </cell>
          <cell r="D3609" t="str">
            <v>2t車･運搬距離(片道)5km</v>
          </cell>
          <cell r="E3609" t="str">
            <v>台</v>
          </cell>
          <cell r="F3609">
            <v>2710</v>
          </cell>
          <cell r="G3609" t="str">
            <v>P-148</v>
          </cell>
          <cell r="H3609">
            <v>2845</v>
          </cell>
          <cell r="I3609">
            <v>2840</v>
          </cell>
        </row>
        <row r="3610">
          <cell r="B3610">
            <v>293011</v>
          </cell>
          <cell r="C3610" t="str">
            <v>運搬費</v>
          </cell>
          <cell r="D3610" t="str">
            <v>2t車･運搬距離(片道)10km</v>
          </cell>
          <cell r="E3610" t="str">
            <v>台</v>
          </cell>
          <cell r="F3610">
            <v>4440</v>
          </cell>
          <cell r="G3610" t="str">
            <v>P-148</v>
          </cell>
          <cell r="H3610">
            <v>4662</v>
          </cell>
          <cell r="I3610">
            <v>4660</v>
          </cell>
        </row>
        <row r="3611">
          <cell r="B3611">
            <v>293021</v>
          </cell>
          <cell r="C3611" t="str">
            <v>運搬費</v>
          </cell>
          <cell r="D3611" t="str">
            <v>2t車･運搬距離(片道)20km</v>
          </cell>
          <cell r="E3611" t="str">
            <v>台</v>
          </cell>
          <cell r="F3611">
            <v>6910</v>
          </cell>
          <cell r="G3611" t="str">
            <v>P-148</v>
          </cell>
          <cell r="H3611">
            <v>7255</v>
          </cell>
          <cell r="I3611">
            <v>7250</v>
          </cell>
        </row>
        <row r="3612">
          <cell r="B3612">
            <v>293031</v>
          </cell>
          <cell r="C3612" t="str">
            <v>運搬費</v>
          </cell>
          <cell r="D3612" t="str">
            <v>2t車･運搬距離(片道)30km</v>
          </cell>
          <cell r="E3612" t="str">
            <v>台</v>
          </cell>
          <cell r="F3612">
            <v>8640</v>
          </cell>
          <cell r="G3612" t="str">
            <v>P-148</v>
          </cell>
          <cell r="H3612">
            <v>9072</v>
          </cell>
          <cell r="I3612">
            <v>9070</v>
          </cell>
        </row>
        <row r="3613">
          <cell r="B3613">
            <v>293041</v>
          </cell>
          <cell r="C3613" t="str">
            <v>運搬費</v>
          </cell>
          <cell r="D3613" t="str">
            <v>2t車･運搬距離(片道)40km</v>
          </cell>
          <cell r="E3613" t="str">
            <v>台</v>
          </cell>
          <cell r="F3613">
            <v>9880</v>
          </cell>
          <cell r="G3613" t="str">
            <v>P-148</v>
          </cell>
          <cell r="H3613">
            <v>10374</v>
          </cell>
          <cell r="I3613">
            <v>10300</v>
          </cell>
        </row>
        <row r="3614">
          <cell r="B3614">
            <v>293051</v>
          </cell>
          <cell r="C3614" t="str">
            <v>運搬費</v>
          </cell>
          <cell r="D3614" t="str">
            <v>2t車･運搬距離(片道)50km</v>
          </cell>
          <cell r="E3614" t="str">
            <v>台</v>
          </cell>
          <cell r="F3614">
            <v>11300</v>
          </cell>
          <cell r="G3614" t="str">
            <v>P-148</v>
          </cell>
          <cell r="H3614">
            <v>11865</v>
          </cell>
          <cell r="I3614">
            <v>11800</v>
          </cell>
        </row>
        <row r="3615">
          <cell r="B3615">
            <v>293061</v>
          </cell>
          <cell r="C3615" t="str">
            <v>運搬費</v>
          </cell>
          <cell r="D3615" t="str">
            <v>2t車･運搬距離(片道)60km</v>
          </cell>
          <cell r="E3615" t="str">
            <v>台</v>
          </cell>
          <cell r="F3615">
            <v>12500</v>
          </cell>
          <cell r="G3615" t="str">
            <v>P-148</v>
          </cell>
          <cell r="H3615">
            <v>13125</v>
          </cell>
          <cell r="I3615">
            <v>13100</v>
          </cell>
        </row>
        <row r="3616">
          <cell r="B3616">
            <v>293101</v>
          </cell>
          <cell r="C3616" t="str">
            <v>運搬費</v>
          </cell>
          <cell r="D3616" t="str">
            <v>4t車･運搬距離(片道)5km</v>
          </cell>
          <cell r="E3616" t="str">
            <v>台</v>
          </cell>
          <cell r="F3616">
            <v>2990</v>
          </cell>
          <cell r="G3616" t="str">
            <v>P-148</v>
          </cell>
          <cell r="H3616">
            <v>3139</v>
          </cell>
          <cell r="I3616">
            <v>3130</v>
          </cell>
        </row>
        <row r="3617">
          <cell r="B3617">
            <v>293111</v>
          </cell>
          <cell r="C3617" t="str">
            <v>運搬費</v>
          </cell>
          <cell r="D3617" t="str">
            <v>4t車･運搬距離(片道)10km</v>
          </cell>
          <cell r="E3617" t="str">
            <v>台</v>
          </cell>
          <cell r="F3617">
            <v>4890</v>
          </cell>
          <cell r="G3617" t="str">
            <v>P-148</v>
          </cell>
          <cell r="H3617">
            <v>5134</v>
          </cell>
          <cell r="I3617">
            <v>5130</v>
          </cell>
        </row>
        <row r="3618">
          <cell r="B3618">
            <v>293121</v>
          </cell>
          <cell r="C3618" t="str">
            <v>運搬費</v>
          </cell>
          <cell r="D3618" t="str">
            <v>4t車･運搬距離(片道)20km</v>
          </cell>
          <cell r="E3618" t="str">
            <v>台</v>
          </cell>
          <cell r="F3618">
            <v>7610</v>
          </cell>
          <cell r="G3618" t="str">
            <v>P-148</v>
          </cell>
          <cell r="H3618">
            <v>7990</v>
          </cell>
          <cell r="I3618">
            <v>7990</v>
          </cell>
        </row>
        <row r="3619">
          <cell r="B3619">
            <v>293131</v>
          </cell>
          <cell r="C3619" t="str">
            <v>運搬費</v>
          </cell>
          <cell r="D3619" t="str">
            <v>4t車･運搬距離(片道)30km</v>
          </cell>
          <cell r="E3619" t="str">
            <v>台</v>
          </cell>
          <cell r="F3619">
            <v>9520</v>
          </cell>
          <cell r="G3619" t="str">
            <v>P-148</v>
          </cell>
          <cell r="H3619">
            <v>9996</v>
          </cell>
          <cell r="I3619">
            <v>9990</v>
          </cell>
        </row>
        <row r="3620">
          <cell r="B3620">
            <v>293141</v>
          </cell>
          <cell r="C3620" t="str">
            <v>運搬費</v>
          </cell>
          <cell r="D3620" t="str">
            <v>4t車･運搬距離(片道)40km</v>
          </cell>
          <cell r="E3620" t="str">
            <v>台</v>
          </cell>
          <cell r="F3620">
            <v>10800</v>
          </cell>
          <cell r="G3620" t="str">
            <v>P-148</v>
          </cell>
          <cell r="H3620">
            <v>11340</v>
          </cell>
          <cell r="I3620">
            <v>11300</v>
          </cell>
        </row>
        <row r="3621">
          <cell r="B3621">
            <v>293151</v>
          </cell>
          <cell r="C3621" t="str">
            <v>運搬費</v>
          </cell>
          <cell r="D3621" t="str">
            <v>4t車･運搬距離(片道)50km</v>
          </cell>
          <cell r="E3621" t="str">
            <v>台</v>
          </cell>
          <cell r="F3621">
            <v>12500</v>
          </cell>
          <cell r="G3621" t="str">
            <v>P-148</v>
          </cell>
          <cell r="H3621">
            <v>13125</v>
          </cell>
          <cell r="I3621">
            <v>13100</v>
          </cell>
        </row>
        <row r="3622">
          <cell r="B3622">
            <v>293161</v>
          </cell>
          <cell r="C3622" t="str">
            <v>運搬費</v>
          </cell>
          <cell r="D3622" t="str">
            <v>4t車･運搬距離(片道)60km</v>
          </cell>
          <cell r="E3622" t="str">
            <v>台</v>
          </cell>
          <cell r="F3622">
            <v>13800</v>
          </cell>
          <cell r="G3622" t="str">
            <v>P-148</v>
          </cell>
          <cell r="H3622">
            <v>14490</v>
          </cell>
          <cell r="I3622">
            <v>14400</v>
          </cell>
        </row>
        <row r="3623">
          <cell r="B3623">
            <v>293201</v>
          </cell>
          <cell r="C3623" t="str">
            <v>運搬費</v>
          </cell>
          <cell r="D3623" t="str">
            <v>8t車･運搬距離(片道)5km</v>
          </cell>
          <cell r="E3623" t="str">
            <v>台</v>
          </cell>
          <cell r="F3623">
            <v>3930</v>
          </cell>
          <cell r="G3623" t="str">
            <v>P-148</v>
          </cell>
          <cell r="H3623">
            <v>4126</v>
          </cell>
          <cell r="I3623">
            <v>4120</v>
          </cell>
        </row>
        <row r="3624">
          <cell r="B3624">
            <v>293211</v>
          </cell>
          <cell r="C3624" t="str">
            <v>運搬費</v>
          </cell>
          <cell r="D3624" t="str">
            <v>8t車･運搬距離(片道)10km</v>
          </cell>
          <cell r="E3624" t="str">
            <v>台</v>
          </cell>
          <cell r="F3624">
            <v>6440</v>
          </cell>
          <cell r="G3624" t="str">
            <v>P-148</v>
          </cell>
          <cell r="H3624">
            <v>6762</v>
          </cell>
          <cell r="I3624">
            <v>6760</v>
          </cell>
        </row>
        <row r="3625">
          <cell r="B3625">
            <v>293221</v>
          </cell>
          <cell r="C3625" t="str">
            <v>運搬費</v>
          </cell>
          <cell r="D3625" t="str">
            <v>8t車･運搬距離(片道)20km</v>
          </cell>
          <cell r="E3625" t="str">
            <v>台</v>
          </cell>
          <cell r="F3625">
            <v>10000</v>
          </cell>
          <cell r="G3625" t="str">
            <v>P-148</v>
          </cell>
          <cell r="H3625">
            <v>10500</v>
          </cell>
          <cell r="I3625">
            <v>10500</v>
          </cell>
        </row>
        <row r="3626">
          <cell r="B3626">
            <v>293231</v>
          </cell>
          <cell r="C3626" t="str">
            <v>運搬費</v>
          </cell>
          <cell r="D3626" t="str">
            <v>8t車･運搬距離(片道)30km</v>
          </cell>
          <cell r="E3626" t="str">
            <v>台</v>
          </cell>
          <cell r="F3626">
            <v>12500</v>
          </cell>
          <cell r="G3626" t="str">
            <v>P-148</v>
          </cell>
          <cell r="H3626">
            <v>13125</v>
          </cell>
          <cell r="I3626">
            <v>13100</v>
          </cell>
        </row>
        <row r="3627">
          <cell r="B3627">
            <v>293241</v>
          </cell>
          <cell r="C3627" t="str">
            <v>運搬費</v>
          </cell>
          <cell r="D3627" t="str">
            <v>8t車･運搬距離(片道)40km</v>
          </cell>
          <cell r="E3627" t="str">
            <v>台</v>
          </cell>
          <cell r="F3627">
            <v>14300</v>
          </cell>
          <cell r="G3627" t="str">
            <v>P-148</v>
          </cell>
          <cell r="H3627">
            <v>15015</v>
          </cell>
          <cell r="I3627">
            <v>15000</v>
          </cell>
        </row>
        <row r="3628">
          <cell r="B3628">
            <v>293251</v>
          </cell>
          <cell r="C3628" t="str">
            <v>運搬費</v>
          </cell>
          <cell r="D3628" t="str">
            <v>8t車･運搬距離(片道)50km</v>
          </cell>
          <cell r="E3628" t="str">
            <v>台</v>
          </cell>
          <cell r="F3628">
            <v>16400</v>
          </cell>
          <cell r="G3628" t="str">
            <v>P-148</v>
          </cell>
          <cell r="H3628">
            <v>17220</v>
          </cell>
          <cell r="I3628">
            <v>17200</v>
          </cell>
        </row>
        <row r="3629">
          <cell r="B3629">
            <v>293261</v>
          </cell>
          <cell r="C3629" t="str">
            <v>運搬費</v>
          </cell>
          <cell r="D3629" t="str">
            <v>8t車･運搬距離(片道)60km</v>
          </cell>
          <cell r="E3629" t="str">
            <v>台</v>
          </cell>
          <cell r="F3629">
            <v>18200</v>
          </cell>
          <cell r="G3629" t="str">
            <v>P-148</v>
          </cell>
          <cell r="H3629">
            <v>19110</v>
          </cell>
          <cell r="I3629">
            <v>19100</v>
          </cell>
        </row>
        <row r="3630">
          <cell r="B3630">
            <v>293301</v>
          </cell>
          <cell r="C3630" t="str">
            <v>運搬費</v>
          </cell>
          <cell r="D3630" t="str">
            <v>10t車･運搬距離(片道)5km</v>
          </cell>
          <cell r="E3630" t="str">
            <v>台</v>
          </cell>
          <cell r="F3630">
            <v>4540</v>
          </cell>
          <cell r="G3630" t="str">
            <v>P-148</v>
          </cell>
          <cell r="H3630">
            <v>4767</v>
          </cell>
          <cell r="I3630">
            <v>4760</v>
          </cell>
        </row>
        <row r="3631">
          <cell r="B3631">
            <v>293311</v>
          </cell>
          <cell r="C3631" t="str">
            <v>運搬費</v>
          </cell>
          <cell r="D3631" t="str">
            <v>10t車･運搬距離(片道)10km</v>
          </cell>
          <cell r="E3631" t="str">
            <v>台</v>
          </cell>
          <cell r="F3631">
            <v>7430</v>
          </cell>
          <cell r="G3631" t="str">
            <v>P-148</v>
          </cell>
          <cell r="H3631">
            <v>7801</v>
          </cell>
          <cell r="I3631">
            <v>7800</v>
          </cell>
        </row>
        <row r="3632">
          <cell r="B3632">
            <v>293321</v>
          </cell>
          <cell r="C3632" t="str">
            <v>運搬費</v>
          </cell>
          <cell r="D3632" t="str">
            <v>10t車･運搬距離(片道)20km</v>
          </cell>
          <cell r="E3632" t="str">
            <v>台</v>
          </cell>
          <cell r="F3632">
            <v>11500</v>
          </cell>
          <cell r="G3632" t="str">
            <v>P-148</v>
          </cell>
          <cell r="H3632">
            <v>12075</v>
          </cell>
          <cell r="I3632">
            <v>12000</v>
          </cell>
        </row>
        <row r="3633">
          <cell r="B3633">
            <v>293331</v>
          </cell>
          <cell r="C3633" t="str">
            <v>運搬費</v>
          </cell>
          <cell r="D3633" t="str">
            <v>10t車･運搬距離(片道)30km</v>
          </cell>
          <cell r="E3633" t="str">
            <v>台</v>
          </cell>
          <cell r="F3633">
            <v>14400</v>
          </cell>
          <cell r="G3633" t="str">
            <v>P-148</v>
          </cell>
          <cell r="H3633">
            <v>15120</v>
          </cell>
          <cell r="I3633">
            <v>15100</v>
          </cell>
        </row>
        <row r="3634">
          <cell r="B3634">
            <v>293341</v>
          </cell>
          <cell r="C3634" t="str">
            <v>運搬費</v>
          </cell>
          <cell r="D3634" t="str">
            <v>10t車･運搬距離(片道)40km</v>
          </cell>
          <cell r="E3634" t="str">
            <v>台</v>
          </cell>
          <cell r="F3634">
            <v>16500</v>
          </cell>
          <cell r="G3634" t="str">
            <v>P-148</v>
          </cell>
          <cell r="H3634">
            <v>17325</v>
          </cell>
          <cell r="I3634">
            <v>17300</v>
          </cell>
        </row>
        <row r="3635">
          <cell r="B3635">
            <v>293351</v>
          </cell>
          <cell r="C3635" t="str">
            <v>運搬費</v>
          </cell>
          <cell r="D3635" t="str">
            <v>10t車･運搬距離(片道)50km</v>
          </cell>
          <cell r="E3635" t="str">
            <v>台</v>
          </cell>
          <cell r="F3635">
            <v>18900</v>
          </cell>
          <cell r="G3635" t="str">
            <v>P-148</v>
          </cell>
          <cell r="H3635">
            <v>19845</v>
          </cell>
          <cell r="I3635">
            <v>19800</v>
          </cell>
        </row>
        <row r="3636">
          <cell r="B3636">
            <v>293361</v>
          </cell>
          <cell r="C3636" t="str">
            <v>運搬費</v>
          </cell>
          <cell r="D3636" t="str">
            <v>10t車･運搬距離(片道)60km</v>
          </cell>
          <cell r="E3636" t="str">
            <v>台</v>
          </cell>
          <cell r="F3636">
            <v>21000</v>
          </cell>
          <cell r="G3636" t="str">
            <v>P-148</v>
          </cell>
          <cell r="H3636">
            <v>22050</v>
          </cell>
          <cell r="I3636">
            <v>22000</v>
          </cell>
        </row>
        <row r="3637">
          <cell r="B3637">
            <v>294001</v>
          </cell>
          <cell r="C3637" t="str">
            <v>ｽｸﾗｯﾌﾟ(鉄くず)</v>
          </cell>
          <cell r="D3637" t="str">
            <v>鉄(H1)</v>
          </cell>
          <cell r="E3637" t="str">
            <v>ｔ</v>
          </cell>
          <cell r="F3637">
            <v>3000</v>
          </cell>
          <cell r="G3637" t="str">
            <v>P-149</v>
          </cell>
          <cell r="H3637">
            <v>3150</v>
          </cell>
          <cell r="I3637">
            <v>3150</v>
          </cell>
        </row>
        <row r="3638">
          <cell r="B3638">
            <v>294011</v>
          </cell>
          <cell r="C3638" t="str">
            <v>ｽｸﾗｯﾌﾟ(鉄くず)</v>
          </cell>
          <cell r="D3638" t="str">
            <v>鉄(H2)</v>
          </cell>
          <cell r="E3638" t="str">
            <v>ｔ</v>
          </cell>
          <cell r="F3638">
            <v>3000</v>
          </cell>
          <cell r="G3638" t="str">
            <v>P-149</v>
          </cell>
          <cell r="H3638">
            <v>3150</v>
          </cell>
          <cell r="I3638">
            <v>3150</v>
          </cell>
        </row>
        <row r="3639">
          <cell r="B3639">
            <v>294021</v>
          </cell>
          <cell r="C3639" t="str">
            <v>ｽｸﾗｯﾌﾟ(鉄くず)</v>
          </cell>
          <cell r="D3639" t="str">
            <v>鉄(H3)</v>
          </cell>
          <cell r="E3639" t="str">
            <v>ｔ</v>
          </cell>
          <cell r="F3639">
            <v>2000</v>
          </cell>
          <cell r="G3639" t="str">
            <v>P-149</v>
          </cell>
          <cell r="H3639">
            <v>2100</v>
          </cell>
          <cell r="I3639">
            <v>2100</v>
          </cell>
        </row>
        <row r="3640">
          <cell r="B3640">
            <v>294051</v>
          </cell>
          <cell r="C3640" t="str">
            <v>ｽｸﾗｯﾌﾟ(ｱﾙﾐくず)</v>
          </cell>
          <cell r="D3640" t="str">
            <v>ｱﾙﾐ</v>
          </cell>
          <cell r="E3640" t="str">
            <v>ｋｇ</v>
          </cell>
          <cell r="F3640">
            <v>70</v>
          </cell>
          <cell r="G3640" t="str">
            <v>P-149</v>
          </cell>
          <cell r="H3640">
            <v>73</v>
          </cell>
          <cell r="I3640">
            <v>73</v>
          </cell>
        </row>
        <row r="3641">
          <cell r="B3641">
            <v>295001</v>
          </cell>
          <cell r="C3641" t="str">
            <v>ﾊﾞｯｸﾎｳ使用料</v>
          </cell>
          <cell r="D3641" t="str">
            <v>油圧式ｸﾛｰﾗ型超低騒音型ﾊﾟｹｯﾄ容量0.20m3</v>
          </cell>
          <cell r="E3641" t="str">
            <v>日</v>
          </cell>
          <cell r="F3641">
            <v>46900</v>
          </cell>
          <cell r="G3641" t="str">
            <v>P-150</v>
          </cell>
          <cell r="H3641">
            <v>49245</v>
          </cell>
          <cell r="I3641">
            <v>49200</v>
          </cell>
        </row>
        <row r="3642">
          <cell r="B3642">
            <v>295002</v>
          </cell>
          <cell r="C3642" t="str">
            <v>ﾊﾞｯｸﾎｳ使用料</v>
          </cell>
          <cell r="D3642" t="str">
            <v>油圧式ｸﾛｰﾗ型超低騒音型ﾊﾟｹｯﾄ容量0.35m3</v>
          </cell>
          <cell r="E3642" t="str">
            <v>日</v>
          </cell>
          <cell r="F3642">
            <v>51100</v>
          </cell>
          <cell r="G3642" t="str">
            <v>P-150</v>
          </cell>
          <cell r="H3642">
            <v>53655</v>
          </cell>
          <cell r="I3642">
            <v>53600</v>
          </cell>
        </row>
        <row r="3643">
          <cell r="B3643">
            <v>295003</v>
          </cell>
          <cell r="C3643" t="str">
            <v>ﾊﾞｯｸﾎｳ使用料</v>
          </cell>
          <cell r="D3643" t="str">
            <v>油圧式ｸﾛｰﾗ型超低騒音型ﾊﾟｹｯﾄ容量0.60m3</v>
          </cell>
          <cell r="E3643" t="str">
            <v>日</v>
          </cell>
          <cell r="F3643">
            <v>64000</v>
          </cell>
          <cell r="G3643" t="str">
            <v>P-150</v>
          </cell>
          <cell r="H3643">
            <v>67200</v>
          </cell>
          <cell r="I3643">
            <v>67200</v>
          </cell>
        </row>
        <row r="3644">
          <cell r="B3644">
            <v>295005</v>
          </cell>
          <cell r="C3644" t="str">
            <v>ﾊﾞｯｸﾎｳ使用料</v>
          </cell>
          <cell r="D3644" t="str">
            <v>油圧式ｸﾛｰﾗ型超低騒音型ﾊﾟｹｯﾄ容量0.20m3</v>
          </cell>
          <cell r="E3644" t="str">
            <v>時</v>
          </cell>
          <cell r="F3644">
            <v>7150</v>
          </cell>
          <cell r="G3644" t="str">
            <v>P-150</v>
          </cell>
          <cell r="H3644">
            <v>7507</v>
          </cell>
          <cell r="I3644">
            <v>7500</v>
          </cell>
        </row>
        <row r="3645">
          <cell r="B3645">
            <v>295006</v>
          </cell>
          <cell r="C3645" t="str">
            <v>ﾊﾞｯｸﾎｳ使用料</v>
          </cell>
          <cell r="D3645" t="str">
            <v>油圧式ｸﾛｰﾗ型超低騒音型ﾊﾟｹｯﾄ容量0.35m3</v>
          </cell>
          <cell r="E3645" t="str">
            <v>時</v>
          </cell>
          <cell r="F3645">
            <v>8170</v>
          </cell>
          <cell r="G3645" t="str">
            <v>P-150</v>
          </cell>
          <cell r="H3645">
            <v>8578</v>
          </cell>
          <cell r="I3645">
            <v>8570</v>
          </cell>
        </row>
        <row r="3646">
          <cell r="B3646">
            <v>295007</v>
          </cell>
          <cell r="C3646" t="str">
            <v>ﾊﾞｯｸﾎｳ使用料</v>
          </cell>
          <cell r="D3646" t="str">
            <v>油圧式ｸﾛｰﾗ型超低騒音型ﾊﾟｹｯﾄ容量0.60m3</v>
          </cell>
          <cell r="E3646" t="str">
            <v>時</v>
          </cell>
          <cell r="F3646">
            <v>10900</v>
          </cell>
          <cell r="G3646" t="str">
            <v>P-150</v>
          </cell>
          <cell r="H3646">
            <v>11445</v>
          </cell>
          <cell r="I3646">
            <v>11400</v>
          </cell>
        </row>
        <row r="3647">
          <cell r="B3647">
            <v>295011</v>
          </cell>
          <cell r="C3647" t="str">
            <v>ﾌﾞﾙﾄﾞｰｻﾞ使用料</v>
          </cell>
          <cell r="D3647" t="str">
            <v>普通･排水ｶﾞｽ･対策型･3t</v>
          </cell>
          <cell r="E3647" t="str">
            <v>日</v>
          </cell>
          <cell r="F3647">
            <v>46000</v>
          </cell>
          <cell r="G3647" t="str">
            <v>P-150</v>
          </cell>
          <cell r="H3647">
            <v>48300</v>
          </cell>
          <cell r="I3647">
            <v>48300</v>
          </cell>
        </row>
        <row r="3648">
          <cell r="B3648">
            <v>295015</v>
          </cell>
          <cell r="C3648" t="str">
            <v>ﾀﾝﾊﾞ･ﾗﾝﾏ使用料</v>
          </cell>
          <cell r="D3648" t="str">
            <v>質量60×100kg</v>
          </cell>
          <cell r="E3648" t="str">
            <v>日</v>
          </cell>
          <cell r="F3648">
            <v>21200</v>
          </cell>
          <cell r="G3648" t="str">
            <v>P-150</v>
          </cell>
          <cell r="H3648">
            <v>22260</v>
          </cell>
          <cell r="I3648">
            <v>22200</v>
          </cell>
        </row>
        <row r="3649">
          <cell r="B3649">
            <v>295021</v>
          </cell>
          <cell r="C3649" t="str">
            <v>振動ﾛｰﾗ</v>
          </cell>
          <cell r="D3649" t="str">
            <v>ﾊﾝﾄﾞｶﾞｲﾄﾞ式･0.8~1.1t</v>
          </cell>
          <cell r="E3649" t="str">
            <v>日</v>
          </cell>
          <cell r="F3649">
            <v>22500</v>
          </cell>
          <cell r="G3649" t="str">
            <v>P-150</v>
          </cell>
          <cell r="H3649">
            <v>23625</v>
          </cell>
          <cell r="I3649">
            <v>23600</v>
          </cell>
        </row>
        <row r="3650">
          <cell r="B3650">
            <v>295031</v>
          </cell>
          <cell r="C3650" t="str">
            <v>ﾀﾞﾝﾌﾟﾄﾗｯｸ使用料</v>
          </cell>
          <cell r="D3650" t="str">
            <v>積載質量2t</v>
          </cell>
          <cell r="E3650" t="str">
            <v>日</v>
          </cell>
          <cell r="F3650">
            <v>24700</v>
          </cell>
          <cell r="G3650" t="str">
            <v>P-150</v>
          </cell>
          <cell r="H3650">
            <v>25935</v>
          </cell>
          <cell r="I3650">
            <v>25900</v>
          </cell>
        </row>
        <row r="3651">
          <cell r="B3651">
            <v>295032</v>
          </cell>
          <cell r="C3651" t="str">
            <v>ﾀﾞﾝﾌﾟﾄﾗｯｸ使用料</v>
          </cell>
          <cell r="D3651" t="str">
            <v>積載質量4t</v>
          </cell>
          <cell r="E3651" t="str">
            <v>日</v>
          </cell>
          <cell r="F3651">
            <v>27200</v>
          </cell>
          <cell r="G3651" t="str">
            <v>P-150</v>
          </cell>
          <cell r="H3651">
            <v>28560</v>
          </cell>
          <cell r="I3651">
            <v>28500</v>
          </cell>
        </row>
        <row r="3652">
          <cell r="B3652">
            <v>295033</v>
          </cell>
          <cell r="C3652" t="str">
            <v>ﾀﾞﾝﾌﾟﾄﾗｯｸ使用料</v>
          </cell>
          <cell r="D3652" t="str">
            <v>積載質量8t</v>
          </cell>
          <cell r="E3652" t="str">
            <v>日</v>
          </cell>
          <cell r="F3652">
            <v>35800</v>
          </cell>
          <cell r="G3652" t="str">
            <v>P-150</v>
          </cell>
          <cell r="H3652">
            <v>37590</v>
          </cell>
          <cell r="I3652">
            <v>37500</v>
          </cell>
        </row>
        <row r="3653">
          <cell r="B3653">
            <v>295034</v>
          </cell>
          <cell r="C3653" t="str">
            <v>ﾀﾞﾝﾌﾟﾄﾗｯｸ使用料</v>
          </cell>
          <cell r="D3653" t="str">
            <v>積載質量10t</v>
          </cell>
          <cell r="E3653" t="str">
            <v>日</v>
          </cell>
          <cell r="F3653">
            <v>41300</v>
          </cell>
          <cell r="G3653" t="str">
            <v>P-150</v>
          </cell>
          <cell r="H3653">
            <v>43365</v>
          </cell>
          <cell r="I3653">
            <v>43300</v>
          </cell>
        </row>
        <row r="3654">
          <cell r="B3654">
            <v>295035</v>
          </cell>
          <cell r="C3654" t="str">
            <v>ﾀﾞﾝﾌﾟﾄﾗｯｸ使用料</v>
          </cell>
          <cell r="D3654" t="str">
            <v>積載質量15t</v>
          </cell>
          <cell r="E3654" t="str">
            <v>日</v>
          </cell>
          <cell r="F3654">
            <v>48500</v>
          </cell>
          <cell r="G3654" t="str">
            <v>P-150</v>
          </cell>
          <cell r="H3654">
            <v>50925</v>
          </cell>
          <cell r="I3654">
            <v>50900</v>
          </cell>
        </row>
        <row r="3655">
          <cell r="B3655">
            <v>295041</v>
          </cell>
          <cell r="C3655" t="str">
            <v>ﾀﾞﾝﾌﾟﾄﾗｯｸ使用料</v>
          </cell>
          <cell r="D3655" t="str">
            <v>積載質量2t</v>
          </cell>
          <cell r="E3655" t="str">
            <v>時</v>
          </cell>
          <cell r="F3655">
            <v>3460</v>
          </cell>
          <cell r="G3655" t="str">
            <v>P-150</v>
          </cell>
          <cell r="H3655">
            <v>3633</v>
          </cell>
          <cell r="I3655">
            <v>3630</v>
          </cell>
        </row>
        <row r="3656">
          <cell r="B3656">
            <v>295042</v>
          </cell>
          <cell r="C3656" t="str">
            <v>ﾀﾞﾝﾌﾟﾄﾗｯｸ使用料</v>
          </cell>
          <cell r="D3656" t="str">
            <v>積載質量4t</v>
          </cell>
          <cell r="E3656" t="str">
            <v>時</v>
          </cell>
          <cell r="F3656">
            <v>4070</v>
          </cell>
          <cell r="G3656" t="str">
            <v>P-150</v>
          </cell>
          <cell r="H3656">
            <v>4273</v>
          </cell>
          <cell r="I3656">
            <v>4270</v>
          </cell>
        </row>
        <row r="3657">
          <cell r="B3657">
            <v>295043</v>
          </cell>
          <cell r="C3657" t="str">
            <v>ﾀﾞﾝﾌﾟﾄﾗｯｸ使用料</v>
          </cell>
          <cell r="D3657" t="str">
            <v>積載質量8t</v>
          </cell>
          <cell r="E3657" t="str">
            <v>時</v>
          </cell>
          <cell r="F3657">
            <v>5640</v>
          </cell>
          <cell r="G3657" t="str">
            <v>P-150</v>
          </cell>
          <cell r="H3657">
            <v>5922</v>
          </cell>
          <cell r="I3657">
            <v>5920</v>
          </cell>
        </row>
        <row r="3658">
          <cell r="B3658">
            <v>295044</v>
          </cell>
          <cell r="C3658" t="str">
            <v>ﾀﾞﾝﾌﾟﾄﾗｯｸ使用料</v>
          </cell>
          <cell r="D3658" t="str">
            <v>積載質量10t</v>
          </cell>
          <cell r="E3658" t="str">
            <v>時</v>
          </cell>
          <cell r="F3658">
            <v>6660</v>
          </cell>
          <cell r="G3658" t="str">
            <v>P-150</v>
          </cell>
          <cell r="H3658">
            <v>6993</v>
          </cell>
          <cell r="I3658">
            <v>6990</v>
          </cell>
        </row>
        <row r="3659">
          <cell r="B3659">
            <v>295051</v>
          </cell>
          <cell r="C3659" t="str">
            <v>ｺﾝｸﾘｰﾄﾎﾟﾝﾌﾟ車</v>
          </cell>
          <cell r="D3659" t="str">
            <v>圧送能力55m3/h･配管式</v>
          </cell>
          <cell r="E3659" t="str">
            <v>m3</v>
          </cell>
          <cell r="F3659">
            <v>630</v>
          </cell>
          <cell r="G3659" t="str">
            <v>P-150</v>
          </cell>
          <cell r="H3659">
            <v>661</v>
          </cell>
          <cell r="I3659">
            <v>660</v>
          </cell>
        </row>
        <row r="3660">
          <cell r="B3660">
            <v>295061</v>
          </cell>
          <cell r="C3660" t="str">
            <v>ﾄﾗｯｸ使用料</v>
          </cell>
          <cell r="D3660" t="str">
            <v>ｸﾚｰﾝ装置付･4t車･2.9t吊</v>
          </cell>
          <cell r="E3660" t="str">
            <v>日</v>
          </cell>
          <cell r="F3660">
            <v>31000</v>
          </cell>
          <cell r="G3660" t="str">
            <v>P-150</v>
          </cell>
          <cell r="H3660">
            <v>32550</v>
          </cell>
          <cell r="I3660">
            <v>32500</v>
          </cell>
        </row>
        <row r="3661">
          <cell r="B3661">
            <v>295062</v>
          </cell>
          <cell r="C3661" t="str">
            <v>ﾄﾗｯｸ使用料</v>
          </cell>
          <cell r="D3661" t="str">
            <v>ｸﾚｰﾝ装置付･4t車･2.9t吊</v>
          </cell>
          <cell r="E3661" t="str">
            <v>時</v>
          </cell>
          <cell r="F3661">
            <v>4860</v>
          </cell>
          <cell r="G3661" t="str">
            <v>P-150</v>
          </cell>
          <cell r="H3661">
            <v>5103</v>
          </cell>
          <cell r="I3661">
            <v>5100</v>
          </cell>
        </row>
        <row r="3662">
          <cell r="B3662">
            <v>295065</v>
          </cell>
          <cell r="C3662" t="str">
            <v>ﾄﾗｯｸ使用料</v>
          </cell>
          <cell r="D3662" t="str">
            <v>積載質量8t</v>
          </cell>
          <cell r="E3662" t="str">
            <v>日</v>
          </cell>
          <cell r="F3662">
            <v>35600</v>
          </cell>
          <cell r="G3662" t="str">
            <v>P-150</v>
          </cell>
          <cell r="H3662">
            <v>37380</v>
          </cell>
          <cell r="I3662">
            <v>37300</v>
          </cell>
        </row>
        <row r="3663">
          <cell r="B3663">
            <v>295066</v>
          </cell>
          <cell r="C3663" t="str">
            <v>ﾄﾗｯｸ使用料</v>
          </cell>
          <cell r="D3663" t="str">
            <v>積載質量10t</v>
          </cell>
          <cell r="E3663" t="str">
            <v>日</v>
          </cell>
          <cell r="F3663">
            <v>42900</v>
          </cell>
          <cell r="G3663" t="str">
            <v>P-150</v>
          </cell>
          <cell r="H3663">
            <v>45045</v>
          </cell>
          <cell r="I3663">
            <v>45000</v>
          </cell>
        </row>
        <row r="3664">
          <cell r="B3664">
            <v>295071</v>
          </cell>
          <cell r="C3664" t="str">
            <v>ｸﾛｰﾗｸﾚｰﾝ使用料</v>
          </cell>
          <cell r="D3664" t="str">
            <v>15～16t吊</v>
          </cell>
          <cell r="E3664" t="str">
            <v>時</v>
          </cell>
          <cell r="F3664">
            <v>8790</v>
          </cell>
          <cell r="G3664" t="str">
            <v>P-150</v>
          </cell>
          <cell r="H3664">
            <v>9229</v>
          </cell>
          <cell r="I3664">
            <v>9220</v>
          </cell>
        </row>
        <row r="3665">
          <cell r="B3665">
            <v>295075</v>
          </cell>
          <cell r="C3665" t="str">
            <v>ｸﾛｰﾗｸﾚｰﾝ使用料</v>
          </cell>
          <cell r="D3665" t="str">
            <v>35～37t吊</v>
          </cell>
          <cell r="E3665" t="str">
            <v>時</v>
          </cell>
          <cell r="F3665">
            <v>16800</v>
          </cell>
          <cell r="G3665" t="str">
            <v>P-150</v>
          </cell>
          <cell r="H3665">
            <v>17640</v>
          </cell>
          <cell r="I3665">
            <v>17600</v>
          </cell>
        </row>
        <row r="3666">
          <cell r="B3666">
            <v>295081</v>
          </cell>
          <cell r="C3666" t="str">
            <v>ﾊﾟｲﾌﾟﾛﾊﾝﾏ使用量</v>
          </cell>
          <cell r="D3666" t="str">
            <v>直結三点支持式･機関出力45kw</v>
          </cell>
          <cell r="E3666" t="str">
            <v>時</v>
          </cell>
          <cell r="F3666">
            <v>23400</v>
          </cell>
          <cell r="G3666" t="str">
            <v>P-150</v>
          </cell>
          <cell r="H3666">
            <v>24570</v>
          </cell>
          <cell r="I3666">
            <v>24500</v>
          </cell>
        </row>
        <row r="3667">
          <cell r="B3667">
            <v>295091</v>
          </cell>
          <cell r="C3667" t="str">
            <v>ｵｰｶﾞｽｸﾘｭｰ使用料</v>
          </cell>
          <cell r="D3667" t="str">
            <v>堀削長･堀削径400mm</v>
          </cell>
          <cell r="E3667" t="str">
            <v>時</v>
          </cell>
          <cell r="F3667">
            <v>7410</v>
          </cell>
          <cell r="G3667" t="str">
            <v>P-150</v>
          </cell>
          <cell r="H3667">
            <v>7780</v>
          </cell>
          <cell r="I3667">
            <v>7780</v>
          </cell>
        </row>
        <row r="3668">
          <cell r="B3668">
            <v>295101</v>
          </cell>
          <cell r="C3668" t="str">
            <v>ｵｰｶﾞﾍｯﾄﾞ使用料</v>
          </cell>
          <cell r="D3668" t="str">
            <v>普通土用･堀削径400mm</v>
          </cell>
          <cell r="E3668" t="str">
            <v>時</v>
          </cell>
          <cell r="F3668">
            <v>7220</v>
          </cell>
          <cell r="G3668" t="str">
            <v>P-150</v>
          </cell>
          <cell r="H3668">
            <v>7581</v>
          </cell>
          <cell r="I3668">
            <v>7580</v>
          </cell>
        </row>
        <row r="3669">
          <cell r="B3669">
            <v>295111</v>
          </cell>
          <cell r="C3669" t="str">
            <v>ﾃﾞｨｰｾﾞﾙﾊﾝﾏ使用量</v>
          </cell>
          <cell r="D3669" t="str">
            <v>ｱｰｽｵｰｶﾞ併用･直結三点支持式･2.5t</v>
          </cell>
          <cell r="E3669" t="str">
            <v>時</v>
          </cell>
          <cell r="F3669">
            <v>25400</v>
          </cell>
          <cell r="G3669" t="str">
            <v>P-150</v>
          </cell>
          <cell r="H3669">
            <v>26670</v>
          </cell>
          <cell r="I3669">
            <v>26600</v>
          </cell>
        </row>
        <row r="3670">
          <cell r="B3670">
            <v>295121</v>
          </cell>
          <cell r="C3670" t="str">
            <v>ﾃﾞｨｰｾﾞﾙﾊﾝﾏ使用量</v>
          </cell>
          <cell r="D3670" t="str">
            <v>ｱｰｽｵｰｶﾞ併用･直結三点支持式･3.5t</v>
          </cell>
          <cell r="E3670" t="str">
            <v>時</v>
          </cell>
          <cell r="F3670">
            <v>31700</v>
          </cell>
          <cell r="G3670" t="str">
            <v>P-150</v>
          </cell>
          <cell r="H3670">
            <v>33285</v>
          </cell>
          <cell r="I3670">
            <v>33200</v>
          </cell>
        </row>
        <row r="3671">
          <cell r="C3671" t="str">
            <v/>
          </cell>
          <cell r="D3671" t="str">
            <v/>
          </cell>
        </row>
        <row r="3672">
          <cell r="B3672" t="str">
            <v>労務　1</v>
          </cell>
          <cell r="C3672" t="str">
            <v>特殊作業員</v>
          </cell>
          <cell r="D3672" t="str">
            <v/>
          </cell>
          <cell r="E3672" t="str">
            <v>人</v>
          </cell>
          <cell r="F3672">
            <v>19900</v>
          </cell>
          <cell r="G3672" t="str">
            <v>P-151</v>
          </cell>
        </row>
        <row r="3673">
          <cell r="B3673" t="str">
            <v>労務　2</v>
          </cell>
          <cell r="C3673" t="str">
            <v>普通作業員</v>
          </cell>
          <cell r="D3673" t="str">
            <v/>
          </cell>
          <cell r="E3673" t="str">
            <v>人</v>
          </cell>
          <cell r="F3673">
            <v>14500</v>
          </cell>
          <cell r="G3673" t="str">
            <v>P-151</v>
          </cell>
        </row>
        <row r="3674">
          <cell r="B3674" t="str">
            <v>労務　3</v>
          </cell>
          <cell r="C3674" t="str">
            <v>軽作業員</v>
          </cell>
          <cell r="D3674" t="str">
            <v/>
          </cell>
          <cell r="E3674" t="str">
            <v>人</v>
          </cell>
          <cell r="F3674">
            <v>10100</v>
          </cell>
          <cell r="G3674" t="str">
            <v>P-151</v>
          </cell>
        </row>
        <row r="3675">
          <cell r="B3675" t="str">
            <v>労務　4</v>
          </cell>
          <cell r="C3675" t="str">
            <v>造園工</v>
          </cell>
          <cell r="D3675" t="str">
            <v/>
          </cell>
          <cell r="E3675" t="str">
            <v>人</v>
          </cell>
          <cell r="F3675">
            <v>17400</v>
          </cell>
          <cell r="G3675" t="str">
            <v>P-151</v>
          </cell>
        </row>
        <row r="3676">
          <cell r="B3676" t="str">
            <v>労務　5</v>
          </cell>
          <cell r="C3676" t="str">
            <v>とび工</v>
          </cell>
          <cell r="D3676" t="str">
            <v/>
          </cell>
          <cell r="E3676" t="str">
            <v>人</v>
          </cell>
          <cell r="F3676">
            <v>21300</v>
          </cell>
          <cell r="G3676" t="str">
            <v>P-151</v>
          </cell>
        </row>
        <row r="3677">
          <cell r="B3677" t="str">
            <v>労務　6</v>
          </cell>
          <cell r="C3677" t="str">
            <v>石工</v>
          </cell>
          <cell r="D3677" t="str">
            <v/>
          </cell>
          <cell r="E3677" t="str">
            <v>人</v>
          </cell>
          <cell r="F3677">
            <v>23100</v>
          </cell>
          <cell r="G3677" t="str">
            <v>P-151</v>
          </cell>
        </row>
        <row r="3678">
          <cell r="B3678" t="str">
            <v>労務　7</v>
          </cell>
          <cell r="C3678" t="str">
            <v>ﾌﾞﾛｯｸ工</v>
          </cell>
          <cell r="D3678" t="str">
            <v/>
          </cell>
          <cell r="E3678" t="str">
            <v>人</v>
          </cell>
          <cell r="F3678">
            <v>24700</v>
          </cell>
          <cell r="G3678" t="str">
            <v>P-151</v>
          </cell>
        </row>
        <row r="3679">
          <cell r="B3679" t="str">
            <v>労務　8</v>
          </cell>
          <cell r="C3679" t="str">
            <v>電工</v>
          </cell>
          <cell r="D3679" t="str">
            <v/>
          </cell>
          <cell r="E3679" t="str">
            <v>人</v>
          </cell>
          <cell r="F3679">
            <v>15100</v>
          </cell>
          <cell r="G3679" t="str">
            <v>P-151</v>
          </cell>
        </row>
        <row r="3680">
          <cell r="B3680" t="str">
            <v>労務　9</v>
          </cell>
          <cell r="C3680" t="str">
            <v>鉄筋工</v>
          </cell>
          <cell r="D3680" t="str">
            <v/>
          </cell>
          <cell r="E3680" t="str">
            <v>人</v>
          </cell>
          <cell r="F3680">
            <v>18100</v>
          </cell>
          <cell r="G3680" t="str">
            <v>P-151</v>
          </cell>
        </row>
        <row r="3681">
          <cell r="B3681" t="str">
            <v>労務 10</v>
          </cell>
          <cell r="C3681" t="str">
            <v>鉄骨工</v>
          </cell>
          <cell r="D3681" t="str">
            <v/>
          </cell>
          <cell r="E3681" t="str">
            <v>人</v>
          </cell>
          <cell r="F3681">
            <v>18400</v>
          </cell>
          <cell r="G3681" t="str">
            <v>P-151</v>
          </cell>
        </row>
        <row r="3682">
          <cell r="B3682" t="str">
            <v>労務 11</v>
          </cell>
          <cell r="C3682" t="str">
            <v>塗装工</v>
          </cell>
          <cell r="D3682" t="str">
            <v/>
          </cell>
          <cell r="E3682" t="str">
            <v>人</v>
          </cell>
          <cell r="F3682">
            <v>15700</v>
          </cell>
          <cell r="G3682" t="str">
            <v>P-151</v>
          </cell>
        </row>
        <row r="3683">
          <cell r="B3683" t="str">
            <v>労務 12</v>
          </cell>
          <cell r="C3683" t="str">
            <v>溶接工</v>
          </cell>
          <cell r="D3683" t="str">
            <v/>
          </cell>
          <cell r="E3683" t="str">
            <v>人</v>
          </cell>
          <cell r="F3683">
            <v>16200</v>
          </cell>
          <cell r="G3683" t="str">
            <v>P-151</v>
          </cell>
        </row>
        <row r="3684">
          <cell r="B3684" t="str">
            <v>労務 13</v>
          </cell>
          <cell r="C3684" t="str">
            <v>運転手(特殊)</v>
          </cell>
          <cell r="D3684" t="str">
            <v/>
          </cell>
          <cell r="E3684" t="str">
            <v>人</v>
          </cell>
          <cell r="F3684">
            <v>22800</v>
          </cell>
          <cell r="G3684" t="str">
            <v>P-151</v>
          </cell>
        </row>
        <row r="3685">
          <cell r="B3685" t="str">
            <v>労務 14</v>
          </cell>
          <cell r="C3685" t="str">
            <v>運転手(一般)</v>
          </cell>
          <cell r="D3685" t="str">
            <v/>
          </cell>
          <cell r="E3685" t="str">
            <v>人</v>
          </cell>
          <cell r="F3685">
            <v>19900</v>
          </cell>
          <cell r="G3685" t="str">
            <v>P-151</v>
          </cell>
        </row>
        <row r="3686">
          <cell r="B3686" t="str">
            <v>労務 15</v>
          </cell>
          <cell r="C3686" t="str">
            <v>型枠工</v>
          </cell>
          <cell r="D3686" t="str">
            <v/>
          </cell>
          <cell r="E3686" t="str">
            <v>人</v>
          </cell>
          <cell r="F3686">
            <v>19400</v>
          </cell>
          <cell r="G3686" t="str">
            <v>P-151</v>
          </cell>
        </row>
        <row r="3687">
          <cell r="B3687" t="str">
            <v>労務 16</v>
          </cell>
          <cell r="C3687" t="str">
            <v>大工</v>
          </cell>
          <cell r="D3687" t="str">
            <v/>
          </cell>
          <cell r="E3687" t="str">
            <v>人</v>
          </cell>
          <cell r="F3687">
            <v>20000</v>
          </cell>
          <cell r="G3687" t="str">
            <v>P-151</v>
          </cell>
        </row>
        <row r="3688">
          <cell r="B3688" t="str">
            <v>労務 17</v>
          </cell>
          <cell r="C3688" t="str">
            <v>左官工</v>
          </cell>
          <cell r="D3688" t="str">
            <v/>
          </cell>
          <cell r="E3688" t="str">
            <v>人</v>
          </cell>
          <cell r="F3688">
            <v>18400</v>
          </cell>
          <cell r="G3688" t="str">
            <v>P-151</v>
          </cell>
        </row>
        <row r="3689">
          <cell r="B3689" t="str">
            <v>労務 18</v>
          </cell>
          <cell r="C3689" t="str">
            <v>配管工</v>
          </cell>
          <cell r="D3689" t="str">
            <v/>
          </cell>
          <cell r="E3689" t="str">
            <v>人</v>
          </cell>
          <cell r="F3689">
            <v>14800</v>
          </cell>
          <cell r="G3689" t="str">
            <v>P-151</v>
          </cell>
        </row>
        <row r="3690">
          <cell r="B3690" t="str">
            <v>労務 19</v>
          </cell>
          <cell r="C3690" t="str">
            <v>はつり工</v>
          </cell>
          <cell r="D3690" t="str">
            <v/>
          </cell>
          <cell r="E3690" t="str">
            <v>人</v>
          </cell>
          <cell r="F3690">
            <v>18500</v>
          </cell>
          <cell r="G3690" t="str">
            <v>P-151</v>
          </cell>
        </row>
        <row r="3691">
          <cell r="B3691" t="str">
            <v>労務 20</v>
          </cell>
          <cell r="C3691" t="str">
            <v>防水工</v>
          </cell>
          <cell r="D3691" t="str">
            <v/>
          </cell>
          <cell r="E3691" t="str">
            <v>人</v>
          </cell>
          <cell r="F3691">
            <v>15700</v>
          </cell>
          <cell r="G3691" t="str">
            <v>P-151</v>
          </cell>
        </row>
        <row r="3692">
          <cell r="B3692" t="str">
            <v>労務 21</v>
          </cell>
          <cell r="C3692" t="str">
            <v>板金工</v>
          </cell>
          <cell r="D3692" t="str">
            <v/>
          </cell>
          <cell r="E3692" t="str">
            <v>人</v>
          </cell>
          <cell r="F3692">
            <v>15800</v>
          </cell>
          <cell r="G3692" t="str">
            <v>P-151</v>
          </cell>
        </row>
        <row r="3693">
          <cell r="B3693" t="str">
            <v>労務 22</v>
          </cell>
          <cell r="C3693" t="str">
            <v>ﾀｲﾙ工</v>
          </cell>
          <cell r="D3693" t="str">
            <v/>
          </cell>
          <cell r="E3693" t="str">
            <v>人</v>
          </cell>
          <cell r="F3693">
            <v>18300</v>
          </cell>
          <cell r="G3693" t="str">
            <v>P-151</v>
          </cell>
        </row>
        <row r="3694">
          <cell r="B3694" t="str">
            <v>労務 23</v>
          </cell>
          <cell r="C3694" t="str">
            <v>ｻｯｼ工</v>
          </cell>
          <cell r="D3694" t="str">
            <v/>
          </cell>
          <cell r="E3694" t="str">
            <v>人</v>
          </cell>
          <cell r="F3694">
            <v>17000</v>
          </cell>
          <cell r="G3694" t="str">
            <v>P-151</v>
          </cell>
        </row>
        <row r="3695">
          <cell r="B3695" t="str">
            <v>労務 24</v>
          </cell>
          <cell r="C3695" t="str">
            <v>屋根葺工</v>
          </cell>
          <cell r="D3695" t="str">
            <v/>
          </cell>
          <cell r="E3695" t="str">
            <v>人</v>
          </cell>
          <cell r="F3695">
            <v>19200</v>
          </cell>
          <cell r="G3695" t="str">
            <v>P-151</v>
          </cell>
        </row>
        <row r="3696">
          <cell r="B3696" t="str">
            <v>労務 25</v>
          </cell>
          <cell r="C3696" t="str">
            <v>内装工</v>
          </cell>
          <cell r="D3696" t="str">
            <v/>
          </cell>
          <cell r="E3696" t="str">
            <v>人</v>
          </cell>
          <cell r="F3696">
            <v>18300</v>
          </cell>
          <cell r="G3696" t="str">
            <v>P-151</v>
          </cell>
        </row>
        <row r="3697">
          <cell r="B3697" t="str">
            <v>労務 26</v>
          </cell>
          <cell r="C3697" t="str">
            <v>ｶﾞﾗｽ工</v>
          </cell>
          <cell r="D3697" t="str">
            <v/>
          </cell>
          <cell r="E3697" t="str">
            <v>人</v>
          </cell>
          <cell r="F3697">
            <v>15800</v>
          </cell>
          <cell r="G3697" t="str">
            <v>P-151</v>
          </cell>
        </row>
        <row r="3698">
          <cell r="B3698" t="str">
            <v>労務 27</v>
          </cell>
          <cell r="C3698" t="str">
            <v>畳工</v>
          </cell>
          <cell r="D3698" t="str">
            <v/>
          </cell>
          <cell r="E3698" t="str">
            <v>人</v>
          </cell>
          <cell r="F3698">
            <v>19900</v>
          </cell>
          <cell r="G3698" t="str">
            <v>P-151</v>
          </cell>
        </row>
        <row r="3699">
          <cell r="B3699" t="str">
            <v>労務 28</v>
          </cell>
          <cell r="C3699" t="str">
            <v>建具工</v>
          </cell>
          <cell r="D3699" t="str">
            <v/>
          </cell>
          <cell r="E3699" t="str">
            <v>人</v>
          </cell>
          <cell r="F3699">
            <v>16500</v>
          </cell>
          <cell r="G3699" t="str">
            <v>P-151</v>
          </cell>
        </row>
        <row r="3700">
          <cell r="B3700" t="str">
            <v>労務 29</v>
          </cell>
          <cell r="C3700" t="str">
            <v>ﾀﾞｸﾄ工</v>
          </cell>
          <cell r="D3700" t="str">
            <v/>
          </cell>
          <cell r="E3700" t="str">
            <v>人</v>
          </cell>
          <cell r="F3700">
            <v>14700</v>
          </cell>
          <cell r="G3700" t="str">
            <v>P-151</v>
          </cell>
        </row>
        <row r="3701">
          <cell r="B3701" t="str">
            <v>労務 30</v>
          </cell>
          <cell r="C3701" t="str">
            <v>保温工</v>
          </cell>
          <cell r="D3701" t="str">
            <v/>
          </cell>
          <cell r="E3701" t="str">
            <v>人</v>
          </cell>
          <cell r="F3701">
            <v>12500</v>
          </cell>
          <cell r="G3701" t="str">
            <v>P-151</v>
          </cell>
        </row>
        <row r="3702">
          <cell r="B3702" t="str">
            <v>労務 31</v>
          </cell>
          <cell r="C3702" t="str">
            <v>建築ﾌﾞﾛｯｸ工</v>
          </cell>
          <cell r="D3702" t="str">
            <v/>
          </cell>
          <cell r="E3702" t="str">
            <v>人</v>
          </cell>
          <cell r="F3702">
            <v>19700</v>
          </cell>
          <cell r="G3702" t="str">
            <v>P-151</v>
          </cell>
        </row>
        <row r="3703">
          <cell r="B3703" t="str">
            <v>労務 32</v>
          </cell>
          <cell r="C3703" t="str">
            <v>機械工</v>
          </cell>
          <cell r="D3703" t="str">
            <v/>
          </cell>
          <cell r="E3703" t="str">
            <v>人</v>
          </cell>
          <cell r="F3703">
            <v>14300</v>
          </cell>
          <cell r="G3703" t="str">
            <v>P-151</v>
          </cell>
        </row>
        <row r="3704">
          <cell r="B3704" t="str">
            <v>労務 33</v>
          </cell>
          <cell r="C3704" t="str">
            <v>舗装工</v>
          </cell>
          <cell r="D3704" t="str">
            <v/>
          </cell>
          <cell r="E3704" t="str">
            <v>人</v>
          </cell>
          <cell r="F3704">
            <v>19900</v>
          </cell>
          <cell r="G3704" t="str">
            <v>P-151</v>
          </cell>
        </row>
        <row r="3705">
          <cell r="B3705" t="str">
            <v>労務 34</v>
          </cell>
          <cell r="C3705" t="str">
            <v>さく井工</v>
          </cell>
          <cell r="D3705" t="str">
            <v/>
          </cell>
          <cell r="E3705" t="str">
            <v>人</v>
          </cell>
          <cell r="F3705">
            <v>19900</v>
          </cell>
          <cell r="G3705" t="str">
            <v>P-151</v>
          </cell>
        </row>
        <row r="3706">
          <cell r="B3706" t="str">
            <v>労務 35</v>
          </cell>
          <cell r="C3706" t="str">
            <v>こわし工</v>
          </cell>
          <cell r="D3706" t="str">
            <v/>
          </cell>
          <cell r="E3706" t="str">
            <v>人</v>
          </cell>
          <cell r="F3706">
            <v>18500</v>
          </cell>
          <cell r="G3706" t="str">
            <v>P-151</v>
          </cell>
        </row>
        <row r="3707">
          <cell r="B3707" t="str">
            <v>労務 36</v>
          </cell>
          <cell r="C3707" t="str">
            <v>ｺﾝｸﾘｰﾄ工</v>
          </cell>
          <cell r="D3707" t="str">
            <v/>
          </cell>
          <cell r="E3707" t="str">
            <v>人</v>
          </cell>
          <cell r="F3707">
            <v>19900</v>
          </cell>
          <cell r="G3707" t="str">
            <v>P-151</v>
          </cell>
        </row>
        <row r="3708">
          <cell r="B3708" t="str">
            <v>労務 37</v>
          </cell>
          <cell r="C3708" t="str">
            <v>ﾚﾝｶﾞ積工</v>
          </cell>
          <cell r="D3708" t="str">
            <v/>
          </cell>
          <cell r="E3708" t="str">
            <v>人</v>
          </cell>
          <cell r="F3708">
            <v>19700</v>
          </cell>
          <cell r="G3708" t="str">
            <v>P-151</v>
          </cell>
        </row>
        <row r="3709">
          <cell r="C3709" t="str">
            <v/>
          </cell>
          <cell r="D3709" t="str">
            <v/>
          </cell>
        </row>
        <row r="3710">
          <cell r="B3710">
            <v>500101</v>
          </cell>
          <cell r="C3710" t="str">
            <v>やりかた</v>
          </cell>
          <cell r="D3710" t="str">
            <v>小規模･複雑</v>
          </cell>
          <cell r="E3710" t="str">
            <v>建㎡</v>
          </cell>
          <cell r="F3710">
            <v>400</v>
          </cell>
          <cell r="G3710" t="str">
            <v>P-233</v>
          </cell>
        </row>
        <row r="3711">
          <cell r="B3711">
            <v>500105</v>
          </cell>
          <cell r="C3711" t="str">
            <v>平やりかた</v>
          </cell>
          <cell r="D3711" t="str">
            <v/>
          </cell>
          <cell r="E3711" t="str">
            <v>ヶ所</v>
          </cell>
          <cell r="F3711">
            <v>3990</v>
          </cell>
          <cell r="G3711" t="str">
            <v>P-233</v>
          </cell>
        </row>
        <row r="3712">
          <cell r="B3712">
            <v>500111</v>
          </cell>
          <cell r="C3712" t="str">
            <v>隅やりかた</v>
          </cell>
          <cell r="D3712" t="str">
            <v/>
          </cell>
          <cell r="E3712" t="str">
            <v>ヶ所</v>
          </cell>
          <cell r="F3712">
            <v>6090</v>
          </cell>
          <cell r="G3712" t="str">
            <v>P-233</v>
          </cell>
        </row>
        <row r="3713">
          <cell r="B3713">
            <v>500115</v>
          </cell>
          <cell r="C3713" t="str">
            <v>立やりかた</v>
          </cell>
          <cell r="D3713" t="str">
            <v/>
          </cell>
          <cell r="E3713" t="str">
            <v>ヶ所</v>
          </cell>
          <cell r="F3713">
            <v>1720</v>
          </cell>
          <cell r="G3713" t="str">
            <v>P-233</v>
          </cell>
        </row>
        <row r="3714">
          <cell r="B3714">
            <v>500121</v>
          </cell>
          <cell r="C3714" t="str">
            <v>外部単管本足場</v>
          </cell>
          <cell r="D3714" t="str">
            <v>高さ10m未満･期間3ヶ月</v>
          </cell>
          <cell r="E3714" t="str">
            <v>架㎡</v>
          </cell>
          <cell r="F3714">
            <v>1820</v>
          </cell>
          <cell r="G3714" t="str">
            <v>P-233</v>
          </cell>
        </row>
        <row r="3715">
          <cell r="B3715">
            <v>501101</v>
          </cell>
          <cell r="C3715" t="str">
            <v>根切り(人力)</v>
          </cell>
          <cell r="D3715" t="str">
            <v>小規模</v>
          </cell>
          <cell r="E3715" t="str">
            <v>m3</v>
          </cell>
          <cell r="F3715">
            <v>7060</v>
          </cell>
          <cell r="G3715" t="str">
            <v>P-233</v>
          </cell>
        </row>
        <row r="3716">
          <cell r="B3716">
            <v>501102</v>
          </cell>
          <cell r="C3716" t="str">
            <v>根切り(機械)</v>
          </cell>
          <cell r="D3716" t="str">
            <v>小規模･深さ=3.0m以内</v>
          </cell>
          <cell r="E3716" t="str">
            <v>m3</v>
          </cell>
          <cell r="F3716">
            <v>1770</v>
          </cell>
          <cell r="G3716" t="str">
            <v>P-233</v>
          </cell>
        </row>
        <row r="3717">
          <cell r="B3717">
            <v>501105</v>
          </cell>
          <cell r="C3717" t="str">
            <v>埋戻し(人力)</v>
          </cell>
          <cell r="D3717" t="str">
            <v>現場内仮置場土使用･運搬20m～30m･突固め共</v>
          </cell>
          <cell r="E3717" t="str">
            <v>m3</v>
          </cell>
          <cell r="F3717">
            <v>3190</v>
          </cell>
          <cell r="G3717" t="str">
            <v>P-233</v>
          </cell>
        </row>
        <row r="3718">
          <cell r="B3718">
            <v>501106</v>
          </cell>
          <cell r="C3718" t="str">
            <v>埋戻し(機械)</v>
          </cell>
          <cell r="D3718" t="str">
            <v>現場内仮置場土使用･運搬20m～30m･突固め共</v>
          </cell>
          <cell r="E3718" t="str">
            <v>m3</v>
          </cell>
          <cell r="F3718">
            <v>2370</v>
          </cell>
          <cell r="G3718" t="str">
            <v>P-233</v>
          </cell>
        </row>
        <row r="3719">
          <cell r="B3719">
            <v>501114</v>
          </cell>
          <cell r="C3719" t="str">
            <v>埋戻し(機械)</v>
          </cell>
          <cell r="D3719" t="str">
            <v>購入土使用</v>
          </cell>
          <cell r="E3719" t="str">
            <v>m3</v>
          </cell>
          <cell r="F3719">
            <v>5470</v>
          </cell>
          <cell r="G3719" t="str">
            <v>P-233</v>
          </cell>
        </row>
        <row r="3720">
          <cell r="B3720">
            <v>501115</v>
          </cell>
          <cell r="C3720" t="str">
            <v>埋戻し(人力)</v>
          </cell>
          <cell r="D3720" t="str">
            <v>購入土使用</v>
          </cell>
          <cell r="E3720" t="str">
            <v>m3</v>
          </cell>
          <cell r="F3720">
            <v>6290</v>
          </cell>
          <cell r="G3720" t="str">
            <v>P-233</v>
          </cell>
        </row>
        <row r="3721">
          <cell r="B3721">
            <v>501132</v>
          </cell>
          <cell r="C3721" t="str">
            <v>すき取り(機械)</v>
          </cell>
          <cell r="D3721" t="str">
            <v>高低差300mm以内･残土処分費除く</v>
          </cell>
          <cell r="E3721" t="str">
            <v>㎡</v>
          </cell>
          <cell r="F3721">
            <v>770</v>
          </cell>
          <cell r="G3721" t="str">
            <v>P-233</v>
          </cell>
        </row>
        <row r="3722">
          <cell r="B3722">
            <v>501141</v>
          </cell>
          <cell r="C3722" t="str">
            <v>不用土処分</v>
          </cell>
          <cell r="D3722" t="str">
            <v>構内敷きならし</v>
          </cell>
          <cell r="E3722" t="str">
            <v>m3</v>
          </cell>
          <cell r="F3722">
            <v>410</v>
          </cell>
          <cell r="G3722" t="str">
            <v>P-233</v>
          </cell>
        </row>
        <row r="3723">
          <cell r="B3723">
            <v>501142</v>
          </cell>
          <cell r="C3723" t="str">
            <v>不用土処分</v>
          </cell>
          <cell r="D3723" t="str">
            <v>構内仮置･運搬20m～30m</v>
          </cell>
          <cell r="E3723" t="str">
            <v>m3</v>
          </cell>
          <cell r="F3723">
            <v>910</v>
          </cell>
          <cell r="G3723" t="str">
            <v>P-233</v>
          </cell>
        </row>
        <row r="3724">
          <cell r="B3724">
            <v>501143</v>
          </cell>
          <cell r="C3724" t="str">
            <v>不用土積込･(人力)</v>
          </cell>
          <cell r="D3724" t="str">
            <v/>
          </cell>
          <cell r="E3724" t="str">
            <v>m3</v>
          </cell>
          <cell r="F3724">
            <v>1880</v>
          </cell>
          <cell r="G3724" t="str">
            <v>P-233</v>
          </cell>
        </row>
        <row r="3725">
          <cell r="B3725">
            <v>501145</v>
          </cell>
          <cell r="C3725" t="str">
            <v>不用土積込･(機械)</v>
          </cell>
          <cell r="D3725" t="str">
            <v>ﾊﾞｯｸﾎｳﾊﾞｹｯﾄ容量0.20m3</v>
          </cell>
          <cell r="E3725" t="str">
            <v>m3</v>
          </cell>
          <cell r="F3725">
            <v>650</v>
          </cell>
          <cell r="G3725" t="str">
            <v>P-233</v>
          </cell>
        </row>
        <row r="3726">
          <cell r="B3726">
            <v>501151</v>
          </cell>
          <cell r="C3726" t="str">
            <v>不用土処分･(人力積込)</v>
          </cell>
          <cell r="D3726" t="str">
            <v>自由処分･2t車使用･運搬距離2km</v>
          </cell>
          <cell r="E3726" t="str">
            <v>m3</v>
          </cell>
          <cell r="F3726">
            <v>3850</v>
          </cell>
          <cell r="G3726" t="str">
            <v>P-233</v>
          </cell>
        </row>
        <row r="3727">
          <cell r="B3727">
            <v>501152</v>
          </cell>
          <cell r="C3727" t="str">
            <v>不用土処分･(人力積込)</v>
          </cell>
          <cell r="D3727" t="str">
            <v>自由処分･2t車使用･運搬距離5km</v>
          </cell>
          <cell r="E3727" t="str">
            <v>m3</v>
          </cell>
          <cell r="F3727">
            <v>4590</v>
          </cell>
          <cell r="G3727" t="str">
            <v>P-233</v>
          </cell>
        </row>
        <row r="3728">
          <cell r="B3728">
            <v>501153</v>
          </cell>
          <cell r="C3728" t="str">
            <v>不用土処分･(人力積込)</v>
          </cell>
          <cell r="D3728" t="str">
            <v>自由処分･2t車使用･運搬距離10km</v>
          </cell>
          <cell r="E3728" t="str">
            <v>m3</v>
          </cell>
          <cell r="F3728">
            <v>6070</v>
          </cell>
          <cell r="G3728" t="str">
            <v>P-233</v>
          </cell>
        </row>
        <row r="3729">
          <cell r="B3729">
            <v>501161</v>
          </cell>
          <cell r="C3729" t="str">
            <v>不用土処分･(機械積込)</v>
          </cell>
          <cell r="D3729" t="str">
            <v>自由処分･2t車使用･運搬距離2km</v>
          </cell>
          <cell r="E3729" t="str">
            <v>m3</v>
          </cell>
          <cell r="F3729">
            <v>2130</v>
          </cell>
          <cell r="G3729" t="str">
            <v>P-233</v>
          </cell>
        </row>
        <row r="3730">
          <cell r="B3730">
            <v>501162</v>
          </cell>
          <cell r="C3730" t="str">
            <v>不用土処分･(機械積込)</v>
          </cell>
          <cell r="D3730" t="str">
            <v>自由処分･2t車使用･運搬距離5km</v>
          </cell>
          <cell r="E3730" t="str">
            <v>m3</v>
          </cell>
          <cell r="F3730">
            <v>3360</v>
          </cell>
          <cell r="G3730" t="str">
            <v>P-233</v>
          </cell>
        </row>
        <row r="3731">
          <cell r="B3731">
            <v>501163</v>
          </cell>
          <cell r="C3731" t="str">
            <v>不用土処分･(機械積込)</v>
          </cell>
          <cell r="D3731" t="str">
            <v>自由処分･2t車使用･運搬距離10km</v>
          </cell>
          <cell r="E3731" t="str">
            <v>m3</v>
          </cell>
          <cell r="F3731">
            <v>4840</v>
          </cell>
          <cell r="G3731" t="str">
            <v>P-233</v>
          </cell>
        </row>
        <row r="3732">
          <cell r="B3732">
            <v>501171</v>
          </cell>
          <cell r="C3732" t="str">
            <v>不用土処分･(機械積込)</v>
          </cell>
          <cell r="D3732" t="str">
            <v>自由処分･4t車使用･運搬距離5km</v>
          </cell>
          <cell r="E3732" t="str">
            <v>m3</v>
          </cell>
          <cell r="F3732">
            <v>2010</v>
          </cell>
          <cell r="G3732" t="str">
            <v>P-233</v>
          </cell>
        </row>
        <row r="3733">
          <cell r="B3733">
            <v>501172</v>
          </cell>
          <cell r="C3733" t="str">
            <v>不用土処分･(機械積込)</v>
          </cell>
          <cell r="D3733" t="str">
            <v>自由処分･4t車使用･運搬距離10km</v>
          </cell>
          <cell r="E3733" t="str">
            <v>m3</v>
          </cell>
          <cell r="F3733">
            <v>2820</v>
          </cell>
          <cell r="G3733" t="str">
            <v>P-233</v>
          </cell>
        </row>
        <row r="3734">
          <cell r="B3734">
            <v>501184</v>
          </cell>
          <cell r="C3734" t="str">
            <v>敷砂利</v>
          </cell>
          <cell r="D3734" t="str">
            <v>砂利 厚6cm</v>
          </cell>
          <cell r="E3734" t="str">
            <v>m3</v>
          </cell>
          <cell r="F3734">
            <v>7480</v>
          </cell>
          <cell r="G3734" t="str">
            <v>P-233</v>
          </cell>
        </row>
        <row r="3735">
          <cell r="B3735">
            <v>501185</v>
          </cell>
          <cell r="C3735" t="str">
            <v>敷砂利</v>
          </cell>
          <cell r="D3735" t="str">
            <v>基礎下･厚6cm～10cm</v>
          </cell>
          <cell r="E3735" t="str">
            <v>m3</v>
          </cell>
          <cell r="F3735">
            <v>7530</v>
          </cell>
          <cell r="G3735" t="str">
            <v>P-233</v>
          </cell>
        </row>
        <row r="3736">
          <cell r="B3736">
            <v>501191</v>
          </cell>
          <cell r="C3736" t="str">
            <v>割石地業</v>
          </cell>
          <cell r="D3736" t="str">
            <v>割石 厚10cm以下</v>
          </cell>
          <cell r="E3736" t="str">
            <v>m3</v>
          </cell>
          <cell r="F3736">
            <v>9140</v>
          </cell>
          <cell r="G3736" t="str">
            <v>P-233</v>
          </cell>
        </row>
        <row r="3737">
          <cell r="B3737">
            <v>501195</v>
          </cell>
          <cell r="C3737" t="str">
            <v>割石地業</v>
          </cell>
          <cell r="D3737" t="str">
            <v>割石 厚15cm以上</v>
          </cell>
          <cell r="E3737" t="str">
            <v>m3</v>
          </cell>
          <cell r="F3737">
            <v>7940</v>
          </cell>
          <cell r="G3737" t="str">
            <v>P-233</v>
          </cell>
        </row>
        <row r="3738">
          <cell r="B3738">
            <v>501196</v>
          </cell>
          <cell r="C3738" t="str">
            <v>裏込砕(割)石</v>
          </cell>
          <cell r="D3738" t="str">
            <v/>
          </cell>
          <cell r="E3738" t="str">
            <v>m3</v>
          </cell>
          <cell r="F3738">
            <v>6990</v>
          </cell>
          <cell r="G3738" t="str">
            <v>P-233</v>
          </cell>
        </row>
        <row r="3739">
          <cell r="B3739">
            <v>501201</v>
          </cell>
          <cell r="C3739" t="str">
            <v>布ｺﾝｸﾘｰﾄ(無筋)</v>
          </cell>
          <cell r="D3739" t="str">
            <v>A1=30㎝･B1=12㎝･人力堀･[新設]</v>
          </cell>
          <cell r="E3739" t="str">
            <v>ｍ</v>
          </cell>
          <cell r="F3739">
            <v>6020</v>
          </cell>
          <cell r="G3739" t="str">
            <v>P-233</v>
          </cell>
        </row>
        <row r="3740">
          <cell r="B3740">
            <v>501211</v>
          </cell>
          <cell r="C3740" t="str">
            <v>独立基礎(ｺﾝｸﾘｰﾄ)</v>
          </cell>
          <cell r="D3740" t="str">
            <v>A1=24㎝･B1=15㎝･人力堀･[新設]</v>
          </cell>
          <cell r="E3740" t="str">
            <v>ヶ所</v>
          </cell>
          <cell r="F3740">
            <v>6840</v>
          </cell>
          <cell r="G3740" t="str">
            <v>P-233</v>
          </cell>
        </row>
        <row r="3741">
          <cell r="B3741">
            <v>501540</v>
          </cell>
          <cell r="C3741" t="str">
            <v>束石(ｺﾝｸﾘｰﾄ)</v>
          </cell>
          <cell r="D3741" t="str">
            <v>15㎝角･深60㎝･人力堀･[新設]</v>
          </cell>
          <cell r="E3741" t="str">
            <v>ヶ所</v>
          </cell>
          <cell r="F3741">
            <v>18400</v>
          </cell>
          <cell r="G3741" t="str">
            <v>P-233</v>
          </cell>
        </row>
        <row r="3742">
          <cell r="B3742">
            <v>501541</v>
          </cell>
          <cell r="C3742" t="str">
            <v>束石(ﾌﾞﾛｯｸ)</v>
          </cell>
          <cell r="D3742" t="str">
            <v>18×20×20㎝･(TS02)･機械掘</v>
          </cell>
          <cell r="E3742" t="str">
            <v>ヶ所</v>
          </cell>
          <cell r="F3742">
            <v>1040</v>
          </cell>
          <cell r="G3742" t="str">
            <v>P-233</v>
          </cell>
        </row>
        <row r="3743">
          <cell r="B3743">
            <v>501545</v>
          </cell>
          <cell r="C3743" t="str">
            <v>束石(ﾌﾞﾛｯｸ)</v>
          </cell>
          <cell r="D3743" t="str">
            <v>18×20×20㎝･(TS02)･人力掘</v>
          </cell>
          <cell r="E3743" t="str">
            <v>ヶ所</v>
          </cell>
          <cell r="F3743">
            <v>1330</v>
          </cell>
          <cell r="G3743" t="str">
            <v>P-233</v>
          </cell>
        </row>
        <row r="3744">
          <cell r="B3744">
            <v>501585</v>
          </cell>
          <cell r="C3744" t="str">
            <v>空洞ﾌﾞﾛｯｸ積[2段]</v>
          </cell>
          <cell r="D3744" t="str">
            <v>B種･19㎝×19㎝×39㎝･(SF05)･機械掘</v>
          </cell>
          <cell r="E3744" t="str">
            <v>ｍ</v>
          </cell>
          <cell r="F3744">
            <v>3190</v>
          </cell>
          <cell r="G3744" t="str">
            <v>P-233</v>
          </cell>
        </row>
        <row r="3745">
          <cell r="B3745">
            <v>501590</v>
          </cell>
          <cell r="C3745" t="str">
            <v>布基礎ﾓﾙﾀﾙ刷毛仕上げ</v>
          </cell>
          <cell r="D3745" t="str">
            <v>H=45㎝</v>
          </cell>
          <cell r="E3745" t="str">
            <v>ｍ</v>
          </cell>
          <cell r="F3745">
            <v>1510</v>
          </cell>
          <cell r="G3745" t="str">
            <v>P-233</v>
          </cell>
        </row>
        <row r="3746">
          <cell r="B3746">
            <v>501591</v>
          </cell>
          <cell r="C3746" t="str">
            <v>布基礎ﾓﾙﾀﾙ刷毛仕上げ</v>
          </cell>
          <cell r="D3746" t="str">
            <v>H=30㎝</v>
          </cell>
          <cell r="E3746" t="str">
            <v>ｍ</v>
          </cell>
          <cell r="F3746">
            <v>1000</v>
          </cell>
          <cell r="G3746" t="str">
            <v>P-233</v>
          </cell>
        </row>
        <row r="3747">
          <cell r="B3747">
            <v>501593</v>
          </cell>
          <cell r="C3747" t="str">
            <v>布基礎ﾓﾙﾀﾙ刷毛仕上げ</v>
          </cell>
          <cell r="D3747" t="str">
            <v>H=24㎝</v>
          </cell>
          <cell r="E3747" t="str">
            <v>ｍ</v>
          </cell>
          <cell r="F3747">
            <v>840</v>
          </cell>
          <cell r="G3747" t="str">
            <v>P-233</v>
          </cell>
        </row>
        <row r="3748">
          <cell r="B3748">
            <v>501611</v>
          </cell>
          <cell r="C3748" t="str">
            <v>ｱｸﾘﾙ製袖看板基礎</v>
          </cell>
          <cell r="D3748" t="str">
            <v>50×50×120㎝･Aﾀｲﾌﾟ･[移設A]</v>
          </cell>
          <cell r="E3748" t="str">
            <v>ヶ所</v>
          </cell>
          <cell r="F3748">
            <v>55000</v>
          </cell>
          <cell r="G3748" t="str">
            <v>P-233</v>
          </cell>
        </row>
        <row r="3749">
          <cell r="B3749">
            <v>501612</v>
          </cell>
          <cell r="C3749" t="str">
            <v>ｱｸﾘﾙ製袖看板基礎</v>
          </cell>
          <cell r="D3749" t="str">
            <v>60×60×130㎝･Bﾀｲﾌﾟ･[移設A]</v>
          </cell>
          <cell r="E3749" t="str">
            <v>ヶ所</v>
          </cell>
          <cell r="F3749">
            <v>73100</v>
          </cell>
          <cell r="G3749" t="str">
            <v>P-233</v>
          </cell>
        </row>
        <row r="3750">
          <cell r="B3750">
            <v>501613</v>
          </cell>
          <cell r="C3750" t="str">
            <v>ｱｸﾘﾙ製袖看板基礎</v>
          </cell>
          <cell r="D3750" t="str">
            <v>70×70×150㎝･Cﾀｲﾌﾟ･[移設A]</v>
          </cell>
          <cell r="E3750" t="str">
            <v>ヶ所</v>
          </cell>
          <cell r="F3750">
            <v>103100</v>
          </cell>
          <cell r="G3750" t="str">
            <v>P-233</v>
          </cell>
        </row>
        <row r="3751">
          <cell r="B3751">
            <v>501614</v>
          </cell>
          <cell r="C3751" t="str">
            <v>ｱｸﾘﾙ製袖看板基礎</v>
          </cell>
          <cell r="D3751" t="str">
            <v>90×90×150㎝･Dﾀｲﾌﾟ･[移設A]</v>
          </cell>
          <cell r="E3751" t="str">
            <v>ヶ所</v>
          </cell>
          <cell r="F3751">
            <v>141200</v>
          </cell>
          <cell r="G3751" t="str">
            <v>P-233</v>
          </cell>
        </row>
        <row r="3752">
          <cell r="B3752">
            <v>501615</v>
          </cell>
          <cell r="C3752" t="str">
            <v>ｱｸﾘﾙ製袖看板基礎</v>
          </cell>
          <cell r="D3752" t="str">
            <v>120×120×180㎝･Eﾀｲﾌﾟ･[移設A]</v>
          </cell>
          <cell r="E3752" t="str">
            <v>ヶ所</v>
          </cell>
          <cell r="F3752">
            <v>256900</v>
          </cell>
          <cell r="G3752" t="str">
            <v>P-233</v>
          </cell>
        </row>
        <row r="3753">
          <cell r="B3753">
            <v>501621</v>
          </cell>
          <cell r="C3753" t="str">
            <v>ｱｸﾘﾙ製袖看板基礎</v>
          </cell>
          <cell r="D3753" t="str">
            <v>50×50×120㎝･Aﾀｲﾌﾟ･[移設B]</v>
          </cell>
          <cell r="E3753" t="str">
            <v>ヶ所</v>
          </cell>
          <cell r="F3753">
            <v>53000</v>
          </cell>
          <cell r="G3753" t="str">
            <v>P-233</v>
          </cell>
        </row>
        <row r="3754">
          <cell r="B3754">
            <v>501622</v>
          </cell>
          <cell r="C3754" t="str">
            <v>ｱｸﾘﾙ製袖看板基礎</v>
          </cell>
          <cell r="D3754" t="str">
            <v>60×60×130㎝･Bﾀｲﾌﾟ･[移設B]</v>
          </cell>
          <cell r="E3754" t="str">
            <v>ヶ所</v>
          </cell>
          <cell r="F3754">
            <v>70000</v>
          </cell>
          <cell r="G3754" t="str">
            <v>P-233</v>
          </cell>
        </row>
        <row r="3755">
          <cell r="B3755">
            <v>501623</v>
          </cell>
          <cell r="C3755" t="str">
            <v>ｱｸﾘﾙ製袖看板基礎</v>
          </cell>
          <cell r="D3755" t="str">
            <v>70×70×150㎝･Cﾀｲﾌﾟ･[移設B]</v>
          </cell>
          <cell r="E3755" t="str">
            <v>ヶ所</v>
          </cell>
          <cell r="F3755">
            <v>98300</v>
          </cell>
          <cell r="G3755" t="str">
            <v>P-233</v>
          </cell>
        </row>
        <row r="3756">
          <cell r="B3756">
            <v>501624</v>
          </cell>
          <cell r="C3756" t="str">
            <v>ｱｸﾘﾙ製袖看板基礎</v>
          </cell>
          <cell r="D3756" t="str">
            <v>90×90×150㎝･Dﾀｲﾌﾟ･[移設B]</v>
          </cell>
          <cell r="E3756" t="str">
            <v>ヶ所</v>
          </cell>
          <cell r="F3756">
            <v>133300</v>
          </cell>
          <cell r="G3756" t="str">
            <v>P-233</v>
          </cell>
        </row>
        <row r="3757">
          <cell r="B3757">
            <v>501625</v>
          </cell>
          <cell r="C3757" t="str">
            <v>ｱｸﾘﾙ製袖看板基礎</v>
          </cell>
          <cell r="D3757" t="str">
            <v>120×120×180㎝･Eﾀｲﾌﾟ･[移設B]</v>
          </cell>
          <cell r="E3757" t="str">
            <v>ヶ所</v>
          </cell>
          <cell r="F3757">
            <v>240400</v>
          </cell>
          <cell r="G3757" t="str">
            <v>P-233</v>
          </cell>
        </row>
        <row r="3758">
          <cell r="B3758">
            <v>502101</v>
          </cell>
          <cell r="C3758" t="str">
            <v>捨てｺﾝｸﾘｰﾄ</v>
          </cell>
          <cell r="D3758" t="str">
            <v>18N/m㎡･人力打設</v>
          </cell>
          <cell r="E3758" t="str">
            <v>m3</v>
          </cell>
          <cell r="F3758">
            <v>17200</v>
          </cell>
          <cell r="G3758" t="str">
            <v>P-234</v>
          </cell>
        </row>
        <row r="3759">
          <cell r="B3759">
            <v>502102</v>
          </cell>
          <cell r="C3759" t="str">
            <v>捨てｺﾝｸﾘｰﾄ</v>
          </cell>
          <cell r="D3759" t="str">
            <v>18N/m㎡･ｼｭｰﾄ打設</v>
          </cell>
          <cell r="E3759" t="str">
            <v>m3</v>
          </cell>
          <cell r="F3759">
            <v>15300</v>
          </cell>
          <cell r="G3759" t="str">
            <v>P-234</v>
          </cell>
        </row>
        <row r="3760">
          <cell r="B3760">
            <v>502111</v>
          </cell>
          <cell r="C3760" t="str">
            <v>土間ｺﾝｸﾘｰﾄ</v>
          </cell>
          <cell r="D3760" t="str">
            <v>18N/m㎡･ｼｭｰﾄ打設</v>
          </cell>
          <cell r="E3760" t="str">
            <v>m3</v>
          </cell>
          <cell r="F3760">
            <v>15100</v>
          </cell>
          <cell r="G3760" t="str">
            <v>P-234</v>
          </cell>
        </row>
        <row r="3761">
          <cell r="B3761">
            <v>502112</v>
          </cell>
          <cell r="C3761" t="str">
            <v>土間ｺﾝｸﾘｰﾄ</v>
          </cell>
          <cell r="D3761" t="str">
            <v>18N/m㎡･ﾎﾟﾝﾌﾟ打設</v>
          </cell>
          <cell r="E3761" t="str">
            <v>m3</v>
          </cell>
          <cell r="F3761">
            <v>13400</v>
          </cell>
          <cell r="G3761" t="str">
            <v>P-234</v>
          </cell>
        </row>
        <row r="3762">
          <cell r="B3762">
            <v>502114</v>
          </cell>
          <cell r="C3762" t="str">
            <v>ｺﾝｸﾘｰﾄ</v>
          </cell>
          <cell r="D3762" t="str">
            <v>18N/m㎡･ｼｭｰﾄ打設</v>
          </cell>
          <cell r="E3762" t="str">
            <v>m3</v>
          </cell>
          <cell r="F3762">
            <v>15100</v>
          </cell>
          <cell r="G3762" t="str">
            <v>P-234</v>
          </cell>
        </row>
        <row r="3763">
          <cell r="B3763">
            <v>502131</v>
          </cell>
          <cell r="C3763" t="str">
            <v>ｺﾝｸﾘｰﾄ</v>
          </cell>
          <cell r="D3763" t="str">
            <v>21N/m㎡･ｼｭｰﾄ打設･小型構造物</v>
          </cell>
          <cell r="E3763" t="str">
            <v>m3</v>
          </cell>
          <cell r="F3763">
            <v>18500</v>
          </cell>
          <cell r="G3763" t="str">
            <v>P-234</v>
          </cell>
        </row>
        <row r="3764">
          <cell r="B3764">
            <v>502195</v>
          </cell>
          <cell r="C3764" t="str">
            <v>ｺﾝｸﾘｰﾄ(現場練)</v>
          </cell>
          <cell r="D3764" t="str">
            <v>1:2:4</v>
          </cell>
          <cell r="E3764" t="str">
            <v>m3</v>
          </cell>
          <cell r="F3764">
            <v>23800</v>
          </cell>
          <cell r="G3764" t="str">
            <v>P-234</v>
          </cell>
        </row>
        <row r="3765">
          <cell r="B3765">
            <v>502235</v>
          </cell>
          <cell r="C3765" t="str">
            <v>型枠</v>
          </cell>
          <cell r="D3765" t="str">
            <v>く体･壁構造･打放し</v>
          </cell>
          <cell r="E3765" t="str">
            <v>㎡</v>
          </cell>
          <cell r="F3765">
            <v>5720</v>
          </cell>
          <cell r="G3765" t="str">
            <v>P-234</v>
          </cell>
        </row>
        <row r="3766">
          <cell r="B3766">
            <v>502251</v>
          </cell>
          <cell r="C3766" t="str">
            <v>型枠</v>
          </cell>
          <cell r="D3766" t="str">
            <v>木造建物･工作物基礎</v>
          </cell>
          <cell r="E3766" t="str">
            <v>㎡</v>
          </cell>
          <cell r="F3766">
            <v>2830</v>
          </cell>
          <cell r="G3766" t="str">
            <v>P-234</v>
          </cell>
        </row>
        <row r="3767">
          <cell r="B3767">
            <v>502307</v>
          </cell>
          <cell r="C3767" t="str">
            <v>鉄筋･加工組立手間</v>
          </cell>
          <cell r="D3767" t="str">
            <v>S造･木造基礎･継手重ね</v>
          </cell>
          <cell r="E3767" t="str">
            <v>t</v>
          </cell>
          <cell r="F3767">
            <v>42900</v>
          </cell>
          <cell r="G3767" t="str">
            <v>P-234</v>
          </cell>
        </row>
        <row r="3768">
          <cell r="B3768">
            <v>502361</v>
          </cell>
          <cell r="C3768" t="str">
            <v>鉄筋･加工組立</v>
          </cell>
          <cell r="D3768" t="str">
            <v>簡易･5t未満･(材工共)</v>
          </cell>
          <cell r="E3768" t="str">
            <v>kg</v>
          </cell>
          <cell r="F3768">
            <v>83</v>
          </cell>
          <cell r="G3768" t="str">
            <v>P-234</v>
          </cell>
        </row>
        <row r="3769">
          <cell r="B3769">
            <v>502381</v>
          </cell>
          <cell r="C3769" t="str">
            <v>溶接金網敷き</v>
          </cell>
          <cell r="D3769" t="str">
            <v>3.2×100×100 ｽﾍﾟｰｻ-共</v>
          </cell>
          <cell r="E3769" t="str">
            <v>㎡</v>
          </cell>
          <cell r="F3769">
            <v>610</v>
          </cell>
          <cell r="G3769" t="str">
            <v>P-234</v>
          </cell>
        </row>
        <row r="3770">
          <cell r="B3770">
            <v>502383</v>
          </cell>
          <cell r="C3770" t="str">
            <v>溶接金網敷き</v>
          </cell>
          <cell r="D3770" t="str">
            <v>5.0×100×100 ｽﾍﾟｰｻ-共</v>
          </cell>
          <cell r="E3770" t="str">
            <v>㎡</v>
          </cell>
          <cell r="F3770">
            <v>780</v>
          </cell>
          <cell r="G3770" t="str">
            <v>P-234</v>
          </cell>
        </row>
        <row r="3771">
          <cell r="B3771">
            <v>502385</v>
          </cell>
          <cell r="C3771" t="str">
            <v>溶接金網敷き</v>
          </cell>
          <cell r="D3771" t="str">
            <v>6.0×100×100 ｽﾍﾟｰｻ-共</v>
          </cell>
          <cell r="E3771" t="str">
            <v>㎡</v>
          </cell>
          <cell r="F3771">
            <v>870</v>
          </cell>
          <cell r="G3771" t="str">
            <v>P-234</v>
          </cell>
        </row>
        <row r="3772">
          <cell r="B3772">
            <v>502551</v>
          </cell>
          <cell r="C3772" t="str">
            <v>鉄骨･工場加工･組立</v>
          </cell>
          <cell r="D3772" t="str">
            <v>肉厚4mm未満(軽量鉄骨)･10t未満</v>
          </cell>
          <cell r="E3772" t="str">
            <v>t</v>
          </cell>
          <cell r="F3772">
            <v>202600</v>
          </cell>
          <cell r="G3772" t="str">
            <v>P-234</v>
          </cell>
        </row>
        <row r="3773">
          <cell r="B3773">
            <v>502555</v>
          </cell>
          <cell r="C3773" t="str">
            <v>鉄骨･現場建方</v>
          </cell>
          <cell r="D3773" t="str">
            <v>肉厚4mm未満(軽量鉄骨)･10t未満</v>
          </cell>
          <cell r="E3773" t="str">
            <v>t</v>
          </cell>
          <cell r="F3773">
            <v>45000</v>
          </cell>
          <cell r="G3773" t="str">
            <v>P-234</v>
          </cell>
        </row>
        <row r="3774">
          <cell r="B3774">
            <v>502581</v>
          </cell>
          <cell r="C3774" t="str">
            <v>鉄骨加工･組立･建方</v>
          </cell>
          <cell r="D3774" t="str">
            <v/>
          </cell>
          <cell r="E3774" t="str">
            <v>kg</v>
          </cell>
          <cell r="F3774">
            <v>240</v>
          </cell>
          <cell r="G3774" t="str">
            <v>P-234</v>
          </cell>
        </row>
        <row r="3775">
          <cell r="B3775">
            <v>502585</v>
          </cell>
          <cell r="C3775" t="str">
            <v>鉄骨加工･組立･建方</v>
          </cell>
          <cell r="D3775" t="str">
            <v>材工共･[新設]</v>
          </cell>
          <cell r="E3775" t="str">
            <v>kg</v>
          </cell>
          <cell r="F3775">
            <v>310</v>
          </cell>
          <cell r="G3775" t="str">
            <v>P-234</v>
          </cell>
        </row>
        <row r="3776">
          <cell r="B3776">
            <v>502587</v>
          </cell>
          <cell r="C3776" t="str">
            <v>鉄骨加工･組立･建方</v>
          </cell>
          <cell r="D3776" t="str">
            <v>材工共･[移設]</v>
          </cell>
          <cell r="E3776" t="str">
            <v>kg</v>
          </cell>
          <cell r="F3776">
            <v>260</v>
          </cell>
          <cell r="G3776" t="str">
            <v>P-234</v>
          </cell>
        </row>
        <row r="3777">
          <cell r="B3777">
            <v>502701</v>
          </cell>
          <cell r="C3777" t="str">
            <v>ｺﾝｸﾘｰﾄﾌﾞﾛｯｸ積</v>
          </cell>
          <cell r="D3777" t="str">
            <v>A種･厚100㎜･化粧目地無</v>
          </cell>
          <cell r="E3777" t="str">
            <v>㎡</v>
          </cell>
          <cell r="F3777">
            <v>5220</v>
          </cell>
          <cell r="G3777" t="str">
            <v>P-234</v>
          </cell>
        </row>
        <row r="3778">
          <cell r="B3778">
            <v>502702</v>
          </cell>
          <cell r="C3778" t="str">
            <v>ｺﾝｸﾘｰﾄﾌﾞﾛｯｸ積</v>
          </cell>
          <cell r="D3778" t="str">
            <v>A種･厚100㎜･両面化粧目地</v>
          </cell>
          <cell r="E3778" t="str">
            <v>㎡</v>
          </cell>
          <cell r="F3778">
            <v>6320</v>
          </cell>
          <cell r="G3778" t="str">
            <v>P-234</v>
          </cell>
        </row>
        <row r="3779">
          <cell r="B3779">
            <v>502703</v>
          </cell>
          <cell r="C3779" t="str">
            <v>ｺﾝｸﾘｰﾄﾌﾞﾛｯｸ積</v>
          </cell>
          <cell r="D3779" t="str">
            <v>A種･厚100㎜･片面化粧目地</v>
          </cell>
          <cell r="E3779" t="str">
            <v>㎡</v>
          </cell>
          <cell r="F3779">
            <v>5770</v>
          </cell>
          <cell r="G3779" t="str">
            <v>P-234</v>
          </cell>
        </row>
        <row r="3780">
          <cell r="B3780">
            <v>502711</v>
          </cell>
          <cell r="C3780" t="str">
            <v>ｺﾝｸﾘｰﾄﾌﾞﾛｯｸ積</v>
          </cell>
          <cell r="D3780" t="str">
            <v>A種･厚120㎜･化粧目地無</v>
          </cell>
          <cell r="E3780" t="str">
            <v>㎡</v>
          </cell>
          <cell r="F3780">
            <v>5750</v>
          </cell>
          <cell r="G3780" t="str">
            <v>P-234</v>
          </cell>
        </row>
        <row r="3781">
          <cell r="B3781">
            <v>502712</v>
          </cell>
          <cell r="C3781" t="str">
            <v>ｺﾝｸﾘｰﾄﾌﾞﾛｯｸ積</v>
          </cell>
          <cell r="D3781" t="str">
            <v>A種･厚120㎜･両面化粧目地</v>
          </cell>
          <cell r="E3781" t="str">
            <v>㎡</v>
          </cell>
          <cell r="F3781">
            <v>6850</v>
          </cell>
          <cell r="G3781" t="str">
            <v>P-234</v>
          </cell>
        </row>
        <row r="3782">
          <cell r="B3782">
            <v>502713</v>
          </cell>
          <cell r="C3782" t="str">
            <v>ｺﾝｸﾘｰﾄﾌﾞﾛｯｸ積</v>
          </cell>
          <cell r="D3782" t="str">
            <v>A種･厚120㎜･片面化粧目地</v>
          </cell>
          <cell r="E3782" t="str">
            <v>㎡</v>
          </cell>
          <cell r="F3782">
            <v>6300</v>
          </cell>
          <cell r="G3782" t="str">
            <v>P-234</v>
          </cell>
        </row>
        <row r="3783">
          <cell r="B3783">
            <v>502721</v>
          </cell>
          <cell r="C3783" t="str">
            <v>ｺﾝｸﾘｰﾄﾌﾞﾛｯｸ積</v>
          </cell>
          <cell r="D3783" t="str">
            <v>A種･厚150㎜･化粧目地無</v>
          </cell>
          <cell r="E3783" t="str">
            <v>㎡</v>
          </cell>
          <cell r="F3783">
            <v>6390</v>
          </cell>
          <cell r="G3783" t="str">
            <v>P-234</v>
          </cell>
        </row>
        <row r="3784">
          <cell r="B3784">
            <v>502722</v>
          </cell>
          <cell r="C3784" t="str">
            <v>ｺﾝｸﾘｰﾄﾌﾞﾛｯｸ積</v>
          </cell>
          <cell r="D3784" t="str">
            <v>A種･厚150㎜･両面化粧目地</v>
          </cell>
          <cell r="E3784" t="str">
            <v>㎡</v>
          </cell>
          <cell r="F3784">
            <v>7490</v>
          </cell>
          <cell r="G3784" t="str">
            <v>P-234</v>
          </cell>
        </row>
        <row r="3785">
          <cell r="B3785">
            <v>502723</v>
          </cell>
          <cell r="C3785" t="str">
            <v>ｺﾝｸﾘｰﾄﾌﾞﾛｯｸ積</v>
          </cell>
          <cell r="D3785" t="str">
            <v>A種･厚150㎜･片面化粧目地</v>
          </cell>
          <cell r="E3785" t="str">
            <v>㎡</v>
          </cell>
          <cell r="F3785">
            <v>6940</v>
          </cell>
          <cell r="G3785" t="str">
            <v>P-234</v>
          </cell>
        </row>
        <row r="3786">
          <cell r="B3786">
            <v>502731</v>
          </cell>
          <cell r="C3786" t="str">
            <v>ｺﾝｸﾘｰﾄﾌﾞﾛｯｸ積</v>
          </cell>
          <cell r="D3786" t="str">
            <v>A種･厚190㎜･化粧目地無</v>
          </cell>
          <cell r="E3786" t="str">
            <v>㎡</v>
          </cell>
          <cell r="F3786">
            <v>8180</v>
          </cell>
          <cell r="G3786" t="str">
            <v>P-234</v>
          </cell>
        </row>
        <row r="3787">
          <cell r="B3787">
            <v>502732</v>
          </cell>
          <cell r="C3787" t="str">
            <v>ｺﾝｸﾘｰﾄﾌﾞﾛｯｸ積</v>
          </cell>
          <cell r="D3787" t="str">
            <v>A種･厚190㎜･両面化粧目地</v>
          </cell>
          <cell r="E3787" t="str">
            <v>㎡</v>
          </cell>
          <cell r="F3787">
            <v>9290</v>
          </cell>
          <cell r="G3787" t="str">
            <v>P-234</v>
          </cell>
        </row>
        <row r="3788">
          <cell r="B3788">
            <v>502733</v>
          </cell>
          <cell r="C3788" t="str">
            <v>ｺﾝｸﾘｰﾄﾌﾞﾛｯｸ積</v>
          </cell>
          <cell r="D3788" t="str">
            <v>A種･厚190㎜･片面化粧目地</v>
          </cell>
          <cell r="E3788" t="str">
            <v>㎡</v>
          </cell>
          <cell r="F3788">
            <v>8730</v>
          </cell>
          <cell r="G3788" t="str">
            <v>P-234</v>
          </cell>
        </row>
        <row r="3789">
          <cell r="B3789">
            <v>502751</v>
          </cell>
          <cell r="C3789" t="str">
            <v>ｺﾝｸﾘｰﾄﾌﾞﾛｯｸ積</v>
          </cell>
          <cell r="D3789" t="str">
            <v>B種･厚100㎜･化粧目地無</v>
          </cell>
          <cell r="E3789" t="str">
            <v>㎡</v>
          </cell>
          <cell r="F3789">
            <v>5440</v>
          </cell>
          <cell r="G3789" t="str">
            <v>P-234</v>
          </cell>
        </row>
        <row r="3790">
          <cell r="B3790">
            <v>502752</v>
          </cell>
          <cell r="C3790" t="str">
            <v>ｺﾝｸﾘｰﾄﾌﾞﾛｯｸ積</v>
          </cell>
          <cell r="D3790" t="str">
            <v>B種･厚100㎜･両面化粧目地</v>
          </cell>
          <cell r="E3790" t="str">
            <v>㎡</v>
          </cell>
          <cell r="F3790">
            <v>6540</v>
          </cell>
          <cell r="G3790" t="str">
            <v>P-234</v>
          </cell>
        </row>
        <row r="3791">
          <cell r="B3791">
            <v>502753</v>
          </cell>
          <cell r="C3791" t="str">
            <v>ｺﾝｸﾘｰﾄﾌﾞﾛｯｸ積</v>
          </cell>
          <cell r="D3791" t="str">
            <v>B種･厚100㎜･片面化粧目地</v>
          </cell>
          <cell r="E3791" t="str">
            <v>㎡</v>
          </cell>
          <cell r="F3791">
            <v>5990</v>
          </cell>
          <cell r="G3791" t="str">
            <v>P-234</v>
          </cell>
        </row>
        <row r="3792">
          <cell r="B3792">
            <v>502761</v>
          </cell>
          <cell r="C3792" t="str">
            <v>ｺﾝｸﾘｰﾄﾌﾞﾛｯｸ積</v>
          </cell>
          <cell r="D3792" t="str">
            <v>B種･厚120㎜･化粧目地無</v>
          </cell>
          <cell r="E3792" t="str">
            <v>㎡</v>
          </cell>
          <cell r="F3792">
            <v>5970</v>
          </cell>
          <cell r="G3792" t="str">
            <v>P-234</v>
          </cell>
        </row>
        <row r="3793">
          <cell r="B3793">
            <v>502762</v>
          </cell>
          <cell r="C3793" t="str">
            <v>ｺﾝｸﾘｰﾄﾌﾞﾛｯｸ積</v>
          </cell>
          <cell r="D3793" t="str">
            <v>B種･厚120㎜･両面化粧目地</v>
          </cell>
          <cell r="E3793" t="str">
            <v>㎡</v>
          </cell>
          <cell r="F3793">
            <v>7070</v>
          </cell>
          <cell r="G3793" t="str">
            <v>P-234</v>
          </cell>
        </row>
        <row r="3794">
          <cell r="B3794">
            <v>502763</v>
          </cell>
          <cell r="C3794" t="str">
            <v>ｺﾝｸﾘｰﾄﾌﾞﾛｯｸ積</v>
          </cell>
          <cell r="D3794" t="str">
            <v>B種･厚120㎜･片面化粧目地</v>
          </cell>
          <cell r="E3794" t="str">
            <v>㎡</v>
          </cell>
          <cell r="F3794">
            <v>6520</v>
          </cell>
          <cell r="G3794" t="str">
            <v>P-234</v>
          </cell>
        </row>
        <row r="3795">
          <cell r="B3795">
            <v>502771</v>
          </cell>
          <cell r="C3795" t="str">
            <v>ｺﾝｸﾘｰﾄﾌﾞﾛｯｸ積</v>
          </cell>
          <cell r="D3795" t="str">
            <v>B種･厚150㎜･化粧目地無</v>
          </cell>
          <cell r="E3795" t="str">
            <v>㎡</v>
          </cell>
          <cell r="F3795">
            <v>6770</v>
          </cell>
          <cell r="G3795" t="str">
            <v>P-234</v>
          </cell>
        </row>
        <row r="3796">
          <cell r="B3796">
            <v>502772</v>
          </cell>
          <cell r="C3796" t="str">
            <v>ｺﾝｸﾘｰﾄﾌﾞﾛｯｸ積</v>
          </cell>
          <cell r="D3796" t="str">
            <v>B種･厚150㎜･両面化粧目地</v>
          </cell>
          <cell r="E3796" t="str">
            <v>㎡</v>
          </cell>
          <cell r="F3796">
            <v>7880</v>
          </cell>
          <cell r="G3796" t="str">
            <v>P-234</v>
          </cell>
        </row>
        <row r="3797">
          <cell r="B3797">
            <v>502773</v>
          </cell>
          <cell r="C3797" t="str">
            <v>ｺﾝｸﾘｰﾄﾌﾞﾛｯｸ積</v>
          </cell>
          <cell r="D3797" t="str">
            <v>B種･厚150㎜･片面化粧目地</v>
          </cell>
          <cell r="E3797" t="str">
            <v>㎡</v>
          </cell>
          <cell r="F3797">
            <v>7320</v>
          </cell>
          <cell r="G3797" t="str">
            <v>P-234</v>
          </cell>
        </row>
        <row r="3798">
          <cell r="B3798">
            <v>502781</v>
          </cell>
          <cell r="C3798" t="str">
            <v>ｺﾝｸﾘｰﾄﾌﾞﾛｯｸ積</v>
          </cell>
          <cell r="D3798" t="str">
            <v>B種･厚190㎜･化粧目地無</v>
          </cell>
          <cell r="E3798" t="str">
            <v>㎡</v>
          </cell>
          <cell r="F3798">
            <v>8400</v>
          </cell>
          <cell r="G3798" t="str">
            <v>P-234</v>
          </cell>
        </row>
        <row r="3799">
          <cell r="B3799">
            <v>502782</v>
          </cell>
          <cell r="C3799" t="str">
            <v>ｺﾝｸﾘｰﾄﾌﾞﾛｯｸ積</v>
          </cell>
          <cell r="D3799" t="str">
            <v>B種･厚190㎜･両面化粧目地</v>
          </cell>
          <cell r="E3799" t="str">
            <v>㎡</v>
          </cell>
          <cell r="F3799">
            <v>9510</v>
          </cell>
          <cell r="G3799" t="str">
            <v>P-234</v>
          </cell>
        </row>
        <row r="3800">
          <cell r="B3800">
            <v>502783</v>
          </cell>
          <cell r="C3800" t="str">
            <v>ｺﾝｸﾘｰﾄﾌﾞﾛｯｸ積</v>
          </cell>
          <cell r="D3800" t="str">
            <v>B種･厚190㎜･片面化粧目地</v>
          </cell>
          <cell r="E3800" t="str">
            <v>㎡</v>
          </cell>
          <cell r="F3800">
            <v>8950</v>
          </cell>
          <cell r="G3800" t="str">
            <v>P-234</v>
          </cell>
        </row>
        <row r="3801">
          <cell r="B3801">
            <v>502851</v>
          </cell>
          <cell r="C3801" t="str">
            <v>れんが積[自立壁]</v>
          </cell>
          <cell r="D3801" t="str">
            <v>普通れんが･半枚積み･片面化粧目地</v>
          </cell>
          <cell r="E3801" t="str">
            <v>㎡</v>
          </cell>
          <cell r="F3801">
            <v>16100</v>
          </cell>
          <cell r="G3801" t="str">
            <v>P-234</v>
          </cell>
        </row>
        <row r="3802">
          <cell r="B3802">
            <v>504121</v>
          </cell>
          <cell r="C3802" t="str">
            <v>厚形ｽﾚｰﾄ瓦葺</v>
          </cell>
          <cell r="D3802" t="str">
            <v>平形･野地板を除く下地共</v>
          </cell>
          <cell r="E3802" t="str">
            <v>㎡</v>
          </cell>
          <cell r="F3802">
            <v>4000</v>
          </cell>
          <cell r="G3802" t="str">
            <v>P-234</v>
          </cell>
        </row>
        <row r="3803">
          <cell r="B3803">
            <v>504151</v>
          </cell>
          <cell r="C3803" t="str">
            <v>ｶﾗｰ鉄板平板葺</v>
          </cell>
          <cell r="D3803" t="str">
            <v>厚0.4㎜･四つ切り･野地板を除く下地共</v>
          </cell>
          <cell r="E3803" t="str">
            <v>㎡</v>
          </cell>
          <cell r="F3803">
            <v>3250</v>
          </cell>
          <cell r="G3803" t="str">
            <v>P-234</v>
          </cell>
        </row>
        <row r="3804">
          <cell r="B3804">
            <v>504155</v>
          </cell>
          <cell r="C3804" t="str">
            <v>ｶﾗｰ鉄板波板葺</v>
          </cell>
          <cell r="D3804" t="str">
            <v>厚0.19㎜･直張り</v>
          </cell>
          <cell r="E3804" t="str">
            <v>㎡</v>
          </cell>
          <cell r="F3804">
            <v>1320</v>
          </cell>
          <cell r="G3804" t="str">
            <v>P-234</v>
          </cell>
        </row>
        <row r="3805">
          <cell r="B3805">
            <v>504165</v>
          </cell>
          <cell r="C3805" t="str">
            <v>銅板平板葺</v>
          </cell>
          <cell r="D3805" t="str">
            <v>厚0.4㎜･四つ切り･野地板を除く下地共</v>
          </cell>
          <cell r="E3805" t="str">
            <v>㎡</v>
          </cell>
          <cell r="F3805">
            <v>11700</v>
          </cell>
          <cell r="G3805" t="str">
            <v>P-234</v>
          </cell>
        </row>
        <row r="3806">
          <cell r="B3806">
            <v>504171</v>
          </cell>
          <cell r="C3806" t="str">
            <v>硬質塩ﾋﾞ波板葺</v>
          </cell>
          <cell r="D3806" t="str">
            <v>厚0.8㎜･小波･木造下地</v>
          </cell>
          <cell r="E3806" t="str">
            <v>㎡</v>
          </cell>
          <cell r="F3806">
            <v>1310</v>
          </cell>
          <cell r="G3806" t="str">
            <v>P-235</v>
          </cell>
        </row>
        <row r="3807">
          <cell r="B3807">
            <v>504175</v>
          </cell>
          <cell r="C3807" t="str">
            <v>硬質塩ﾋﾞ波板葺</v>
          </cell>
          <cell r="D3807" t="str">
            <v>厚0.8㎜･小波･胴縁別途</v>
          </cell>
          <cell r="E3807" t="str">
            <v>㎡</v>
          </cell>
          <cell r="F3807">
            <v>1140</v>
          </cell>
          <cell r="G3807" t="str">
            <v>P-235</v>
          </cell>
        </row>
        <row r="3808">
          <cell r="B3808">
            <v>504195</v>
          </cell>
          <cell r="C3808" t="str">
            <v>ｱｽﾌｧﾙﾄﾙｰﾌｨﾝｸﾞ</v>
          </cell>
          <cell r="D3808" t="str">
            <v/>
          </cell>
          <cell r="E3808" t="str">
            <v>㎡</v>
          </cell>
          <cell r="F3808">
            <v>440</v>
          </cell>
          <cell r="G3808" t="str">
            <v>P-235</v>
          </cell>
        </row>
        <row r="3809">
          <cell r="B3809">
            <v>504205</v>
          </cell>
          <cell r="C3809" t="str">
            <v>ｱｽﾌｧﾙﾄ防水</v>
          </cell>
          <cell r="D3809" t="str">
            <v>保護防水層･密着工法･A-2･立上がり</v>
          </cell>
          <cell r="E3809" t="str">
            <v>㎡</v>
          </cell>
          <cell r="F3809">
            <v>4740</v>
          </cell>
          <cell r="G3809" t="str">
            <v>P-235</v>
          </cell>
        </row>
        <row r="3810">
          <cell r="B3810">
            <v>504251</v>
          </cell>
          <cell r="C3810" t="str">
            <v>防水保護ﾓﾙﾀﾙ塗</v>
          </cell>
          <cell r="D3810" t="str">
            <v/>
          </cell>
          <cell r="E3810" t="str">
            <v>㎡</v>
          </cell>
          <cell r="F3810">
            <v>920</v>
          </cell>
          <cell r="G3810" t="str">
            <v>P-235</v>
          </cell>
        </row>
        <row r="3811">
          <cell r="B3811">
            <v>504255</v>
          </cell>
          <cell r="C3811" t="str">
            <v>防水ﾓﾙﾀﾙ塗</v>
          </cell>
          <cell r="D3811" t="str">
            <v>厚25㎜</v>
          </cell>
          <cell r="E3811" t="str">
            <v>㎡</v>
          </cell>
          <cell r="F3811">
            <v>3470</v>
          </cell>
          <cell r="G3811" t="str">
            <v>P-235</v>
          </cell>
        </row>
        <row r="3812">
          <cell r="B3812">
            <v>504301</v>
          </cell>
          <cell r="C3812" t="str">
            <v>床･花崗岩張</v>
          </cell>
          <cell r="D3812" t="str">
            <v>厚30㎜･機械たたき</v>
          </cell>
          <cell r="E3812" t="str">
            <v>㎡</v>
          </cell>
          <cell r="F3812">
            <v>24400</v>
          </cell>
          <cell r="G3812" t="str">
            <v>P-235</v>
          </cell>
        </row>
        <row r="3813">
          <cell r="B3813">
            <v>504305</v>
          </cell>
          <cell r="C3813" t="str">
            <v>壁･花崗岩張</v>
          </cell>
          <cell r="D3813" t="str">
            <v>厚30㎜･機械たたき</v>
          </cell>
          <cell r="E3813" t="str">
            <v>㎡</v>
          </cell>
          <cell r="F3813">
            <v>30400</v>
          </cell>
          <cell r="G3813" t="str">
            <v>P-235</v>
          </cell>
        </row>
        <row r="3814">
          <cell r="B3814">
            <v>504321</v>
          </cell>
          <cell r="C3814" t="str">
            <v>床･ﾃﾗｿﾞｰ張</v>
          </cell>
          <cell r="D3814" t="str">
            <v>厚25㎜･本磨き</v>
          </cell>
          <cell r="E3814" t="str">
            <v>㎡</v>
          </cell>
          <cell r="F3814">
            <v>22000</v>
          </cell>
          <cell r="G3814" t="str">
            <v>P-235</v>
          </cell>
        </row>
        <row r="3815">
          <cell r="B3815">
            <v>504325</v>
          </cell>
          <cell r="C3815" t="str">
            <v>壁･ﾃﾗｿﾞｰ張</v>
          </cell>
          <cell r="D3815" t="str">
            <v>厚25㎜･本磨き</v>
          </cell>
          <cell r="E3815" t="str">
            <v>㎡</v>
          </cell>
          <cell r="F3815">
            <v>24500</v>
          </cell>
          <cell r="G3815" t="str">
            <v>P-235</v>
          </cell>
        </row>
        <row r="3816">
          <cell r="B3816">
            <v>504331</v>
          </cell>
          <cell r="C3816" t="str">
            <v>床･鉄平石張</v>
          </cell>
          <cell r="D3816" t="str">
            <v>方形</v>
          </cell>
          <cell r="E3816" t="str">
            <v>㎡</v>
          </cell>
          <cell r="F3816">
            <v>23800</v>
          </cell>
          <cell r="G3816" t="str">
            <v>P-235</v>
          </cell>
        </row>
        <row r="3817">
          <cell r="B3817">
            <v>504335</v>
          </cell>
          <cell r="C3817" t="str">
            <v>床･鉄平石張</v>
          </cell>
          <cell r="D3817" t="str">
            <v>乱形</v>
          </cell>
          <cell r="E3817" t="str">
            <v>㎡</v>
          </cell>
          <cell r="F3817">
            <v>18600</v>
          </cell>
          <cell r="G3817" t="str">
            <v>P-235</v>
          </cell>
        </row>
        <row r="3818">
          <cell r="B3818">
            <v>504341</v>
          </cell>
          <cell r="C3818" t="str">
            <v>壁･鉄平石張</v>
          </cell>
          <cell r="D3818" t="str">
            <v>方形</v>
          </cell>
          <cell r="E3818" t="str">
            <v>㎡</v>
          </cell>
          <cell r="F3818">
            <v>26800</v>
          </cell>
          <cell r="G3818" t="str">
            <v>P-235</v>
          </cell>
        </row>
        <row r="3819">
          <cell r="B3819">
            <v>504345</v>
          </cell>
          <cell r="C3819" t="str">
            <v>壁･鉄平石張</v>
          </cell>
          <cell r="D3819" t="str">
            <v>乱形</v>
          </cell>
          <cell r="E3819" t="str">
            <v>㎡</v>
          </cell>
          <cell r="F3819">
            <v>21500</v>
          </cell>
          <cell r="G3819" t="str">
            <v>P-235</v>
          </cell>
        </row>
        <row r="3820">
          <cell r="B3820">
            <v>504401</v>
          </cell>
          <cell r="C3820" t="str">
            <v>床･磁器質ﾀｲﾙ</v>
          </cell>
          <cell r="D3820" t="str">
            <v>無釉･100角</v>
          </cell>
          <cell r="E3820" t="str">
            <v>㎡</v>
          </cell>
          <cell r="F3820">
            <v>7880</v>
          </cell>
          <cell r="G3820" t="str">
            <v>P-235</v>
          </cell>
        </row>
        <row r="3821">
          <cell r="B3821">
            <v>504405</v>
          </cell>
          <cell r="C3821" t="str">
            <v>床･磁器質ﾀｲﾙ</v>
          </cell>
          <cell r="D3821" t="str">
            <v>無釉･150角</v>
          </cell>
          <cell r="E3821" t="str">
            <v>㎡</v>
          </cell>
          <cell r="F3821">
            <v>9430</v>
          </cell>
          <cell r="G3821" t="str">
            <v>P-235</v>
          </cell>
        </row>
        <row r="3822">
          <cell r="B3822">
            <v>504411</v>
          </cell>
          <cell r="C3822" t="str">
            <v>床･磁器質ﾀｲﾙ</v>
          </cell>
          <cell r="D3822" t="str">
            <v>施釉･100角</v>
          </cell>
          <cell r="E3822" t="str">
            <v>㎡</v>
          </cell>
          <cell r="F3822">
            <v>9350</v>
          </cell>
          <cell r="G3822" t="str">
            <v>P-235</v>
          </cell>
        </row>
        <row r="3823">
          <cell r="B3823">
            <v>504415</v>
          </cell>
          <cell r="C3823" t="str">
            <v>床･磁器質ﾀｲﾙ</v>
          </cell>
          <cell r="D3823" t="str">
            <v>施釉･150角</v>
          </cell>
          <cell r="E3823" t="str">
            <v>㎡</v>
          </cell>
          <cell r="F3823">
            <v>10400</v>
          </cell>
          <cell r="G3823" t="str">
            <v>P-235</v>
          </cell>
        </row>
        <row r="3824">
          <cell r="B3824">
            <v>504421</v>
          </cell>
          <cell r="C3824" t="str">
            <v>床･磁器質ﾓｻﾞｲｸﾀｲﾙ</v>
          </cell>
          <cell r="D3824" t="str">
            <v>施釉･25角</v>
          </cell>
          <cell r="E3824" t="str">
            <v>㎡</v>
          </cell>
          <cell r="F3824">
            <v>6660</v>
          </cell>
          <cell r="G3824" t="str">
            <v>P-235</v>
          </cell>
        </row>
        <row r="3825">
          <cell r="B3825">
            <v>504501</v>
          </cell>
          <cell r="C3825" t="str">
            <v>ﾓﾙﾀﾙ</v>
          </cell>
          <cell r="D3825" t="str">
            <v>1:3</v>
          </cell>
          <cell r="E3825" t="str">
            <v>m3</v>
          </cell>
          <cell r="F3825">
            <v>21900</v>
          </cell>
          <cell r="G3825" t="str">
            <v>P-235</v>
          </cell>
        </row>
        <row r="3826">
          <cell r="B3826">
            <v>504502</v>
          </cell>
          <cell r="C3826" t="str">
            <v>ﾓﾙﾀﾙ</v>
          </cell>
          <cell r="D3826" t="str">
            <v>1:2</v>
          </cell>
          <cell r="E3826" t="str">
            <v>m3</v>
          </cell>
          <cell r="F3826">
            <v>24800</v>
          </cell>
          <cell r="G3826" t="str">
            <v>P-235</v>
          </cell>
        </row>
        <row r="3827">
          <cell r="B3827">
            <v>504508</v>
          </cell>
          <cell r="C3827" t="str">
            <v>ﾓﾙﾀﾙ塗金ごて仕上</v>
          </cell>
          <cell r="D3827" t="str">
            <v>厚25㎜</v>
          </cell>
          <cell r="E3827" t="str">
            <v>㎡</v>
          </cell>
          <cell r="F3827">
            <v>3780</v>
          </cell>
          <cell r="G3827" t="str">
            <v>P-235</v>
          </cell>
        </row>
        <row r="3828">
          <cell r="B3828">
            <v>504510</v>
          </cell>
          <cell r="C3828" t="str">
            <v>ｾﾒﾝﾄﾉﾛ引き</v>
          </cell>
          <cell r="D3828" t="str">
            <v>打放ｺﾝｸﾘｰﾄ面補修</v>
          </cell>
          <cell r="E3828" t="str">
            <v>㎡</v>
          </cell>
          <cell r="F3828">
            <v>570</v>
          </cell>
          <cell r="G3828" t="str">
            <v>P-235</v>
          </cell>
        </row>
        <row r="3829">
          <cell r="B3829">
            <v>504511</v>
          </cell>
          <cell r="C3829" t="str">
            <v>ﾓﾙﾀﾙ塗</v>
          </cell>
          <cell r="D3829" t="str">
            <v>厚30㎜･ｺﾝｸﾘｰﾄ下地</v>
          </cell>
          <cell r="E3829" t="str">
            <v>㎡</v>
          </cell>
          <cell r="F3829">
            <v>2060</v>
          </cell>
          <cell r="G3829" t="str">
            <v>P-235</v>
          </cell>
        </row>
        <row r="3830">
          <cell r="B3830">
            <v>504531</v>
          </cell>
          <cell r="C3830" t="str">
            <v>床･防水ﾓﾙﾀﾙ塗</v>
          </cell>
          <cell r="D3830" t="str">
            <v>厚30㎜･ｺﾝｸﾘｰﾄ下地</v>
          </cell>
          <cell r="E3830" t="str">
            <v>㎡</v>
          </cell>
          <cell r="F3830">
            <v>2280</v>
          </cell>
          <cell r="G3830" t="str">
            <v>P-235</v>
          </cell>
        </row>
        <row r="3831">
          <cell r="B3831">
            <v>504550</v>
          </cell>
          <cell r="C3831" t="str">
            <v>ﾓﾙﾀﾙ塗はけ引き</v>
          </cell>
          <cell r="D3831" t="str">
            <v>厚25㎜･ｺﾝｸﾘｰﾄ下地</v>
          </cell>
          <cell r="E3831" t="str">
            <v>㎡</v>
          </cell>
          <cell r="F3831">
            <v>3360</v>
          </cell>
          <cell r="G3831" t="str">
            <v>P-235</v>
          </cell>
        </row>
        <row r="3832">
          <cell r="B3832">
            <v>504551</v>
          </cell>
          <cell r="C3832" t="str">
            <v>ﾓﾙﾀﾙ塗金ごて</v>
          </cell>
          <cell r="D3832" t="str">
            <v>厚25㎜･ｺﾝｸﾘｰﾄ下地</v>
          </cell>
          <cell r="E3832" t="str">
            <v>㎡</v>
          </cell>
          <cell r="F3832">
            <v>3780</v>
          </cell>
          <cell r="G3832" t="str">
            <v>P-235</v>
          </cell>
        </row>
        <row r="3833">
          <cell r="B3833">
            <v>504561</v>
          </cell>
          <cell r="C3833" t="str">
            <v>ﾓﾙﾀﾙ塗はけ引き</v>
          </cell>
          <cell r="D3833" t="str">
            <v>厚20㎜･ｺﾝｸﾘｰﾄ下地</v>
          </cell>
          <cell r="E3833" t="str">
            <v>㎡</v>
          </cell>
          <cell r="F3833">
            <v>2840</v>
          </cell>
          <cell r="G3833" t="str">
            <v>P-235</v>
          </cell>
        </row>
        <row r="3834">
          <cell r="B3834">
            <v>504571</v>
          </cell>
          <cell r="C3834" t="str">
            <v>笠木･ﾓﾙﾀﾙ塗</v>
          </cell>
          <cell r="D3834" t="str">
            <v>糸幅200mm未満</v>
          </cell>
          <cell r="E3834" t="str">
            <v>ｍ</v>
          </cell>
          <cell r="F3834">
            <v>1670</v>
          </cell>
          <cell r="G3834" t="str">
            <v>P-235</v>
          </cell>
        </row>
        <row r="3835">
          <cell r="B3835">
            <v>504575</v>
          </cell>
          <cell r="C3835" t="str">
            <v>人造石洗出</v>
          </cell>
          <cell r="D3835" t="str">
            <v>厚25㎜</v>
          </cell>
          <cell r="E3835" t="str">
            <v>㎡</v>
          </cell>
          <cell r="F3835">
            <v>8080</v>
          </cell>
          <cell r="G3835" t="str">
            <v>P-235</v>
          </cell>
        </row>
        <row r="3836">
          <cell r="B3836">
            <v>504581</v>
          </cell>
          <cell r="C3836" t="str">
            <v>ｾﾒﾝﾄﾘｼﾝ吹付</v>
          </cell>
          <cell r="D3836" t="str">
            <v/>
          </cell>
          <cell r="E3836" t="str">
            <v>㎡</v>
          </cell>
          <cell r="F3836">
            <v>1000</v>
          </cell>
          <cell r="G3836" t="str">
            <v>P-235</v>
          </cell>
        </row>
        <row r="3837">
          <cell r="B3837">
            <v>504621</v>
          </cell>
          <cell r="C3837" t="str">
            <v>野地板</v>
          </cell>
          <cell r="D3837" t="str">
            <v>ﾗﾜﾝ合板･厚12㎜</v>
          </cell>
          <cell r="E3837" t="str">
            <v>㎡</v>
          </cell>
          <cell r="F3837">
            <v>1710</v>
          </cell>
          <cell r="G3837" t="str">
            <v>P-235</v>
          </cell>
        </row>
        <row r="3838">
          <cell r="B3838">
            <v>504641</v>
          </cell>
          <cell r="C3838" t="str">
            <v>床･板張</v>
          </cell>
          <cell r="D3838" t="str">
            <v>杉･厚12㎜･(荒床板)･床組別途</v>
          </cell>
          <cell r="E3838" t="str">
            <v>㎡</v>
          </cell>
          <cell r="F3838">
            <v>1550</v>
          </cell>
          <cell r="G3838" t="str">
            <v>P-235</v>
          </cell>
        </row>
        <row r="3839">
          <cell r="B3839">
            <v>504651</v>
          </cell>
          <cell r="C3839" t="str">
            <v>外壁･羽目板張</v>
          </cell>
          <cell r="D3839" t="str">
            <v>杉･厚15㎜･胴縁組別途</v>
          </cell>
          <cell r="E3839" t="str">
            <v>㎡</v>
          </cell>
          <cell r="F3839">
            <v>3170</v>
          </cell>
          <cell r="G3839" t="str">
            <v>P-235</v>
          </cell>
        </row>
        <row r="3840">
          <cell r="B3840">
            <v>505131</v>
          </cell>
          <cell r="C3840" t="str">
            <v>木製雨戸</v>
          </cell>
          <cell r="D3840" t="str">
            <v>ﾗﾜﾝ合板･大きさ区分Ⅰ</v>
          </cell>
          <cell r="E3840" t="str">
            <v>枚</v>
          </cell>
          <cell r="F3840">
            <v>8050</v>
          </cell>
          <cell r="G3840" t="str">
            <v>P-235</v>
          </cell>
        </row>
        <row r="3841">
          <cell r="B3841">
            <v>506101</v>
          </cell>
          <cell r="C3841" t="str">
            <v>素地ごしらえ</v>
          </cell>
          <cell r="D3841" t="str">
            <v>木部</v>
          </cell>
          <cell r="E3841" t="str">
            <v>㎡</v>
          </cell>
          <cell r="F3841">
            <v>200</v>
          </cell>
          <cell r="G3841" t="str">
            <v>P-235</v>
          </cell>
        </row>
        <row r="3842">
          <cell r="B3842">
            <v>506102</v>
          </cell>
          <cell r="C3842" t="str">
            <v>素地ごしらえ</v>
          </cell>
          <cell r="D3842" t="str">
            <v>鉄部</v>
          </cell>
          <cell r="E3842" t="str">
            <v>㎡</v>
          </cell>
          <cell r="F3842">
            <v>300</v>
          </cell>
          <cell r="G3842" t="str">
            <v>P-235</v>
          </cell>
        </row>
        <row r="3843">
          <cell r="B3843">
            <v>506111</v>
          </cell>
          <cell r="C3843" t="str">
            <v>錆止塗料塗</v>
          </cell>
          <cell r="D3843" t="str">
            <v>鉄部･屋外･1回塗</v>
          </cell>
          <cell r="E3843" t="str">
            <v>㎡</v>
          </cell>
          <cell r="F3843">
            <v>400</v>
          </cell>
          <cell r="G3843" t="str">
            <v>P-235</v>
          </cell>
        </row>
        <row r="3844">
          <cell r="B3844">
            <v>506121</v>
          </cell>
          <cell r="C3844" t="str">
            <v>合成樹脂調合ﾍﾟｲﾝﾄ塗</v>
          </cell>
          <cell r="D3844" t="str">
            <v>SOP･木部･3回塗･素地ごしらえ共</v>
          </cell>
          <cell r="E3844" t="str">
            <v>㎡</v>
          </cell>
          <cell r="F3844">
            <v>1410</v>
          </cell>
          <cell r="G3844" t="str">
            <v>P-235</v>
          </cell>
        </row>
        <row r="3845">
          <cell r="B3845">
            <v>506123</v>
          </cell>
          <cell r="C3845" t="str">
            <v>合成樹脂調合ﾍﾟｲﾝﾄ塗</v>
          </cell>
          <cell r="D3845" t="str">
            <v>SOP･鉄部･3回塗･素地･錆止共</v>
          </cell>
          <cell r="E3845" t="str">
            <v>㎡</v>
          </cell>
          <cell r="F3845">
            <v>1850</v>
          </cell>
          <cell r="G3845" t="str">
            <v>P-235</v>
          </cell>
        </row>
        <row r="3846">
          <cell r="B3846">
            <v>506181</v>
          </cell>
          <cell r="C3846" t="str">
            <v>ｸﾚｵｿｰﾄ塗</v>
          </cell>
          <cell r="D3846" t="str">
            <v>木部･2回塗</v>
          </cell>
          <cell r="E3846" t="str">
            <v>㎡</v>
          </cell>
          <cell r="F3846">
            <v>560</v>
          </cell>
          <cell r="G3846" t="str">
            <v>P-235</v>
          </cell>
        </row>
        <row r="3847">
          <cell r="B3847">
            <v>506361</v>
          </cell>
          <cell r="C3847" t="str">
            <v>ｽﾁｰﾙ成型材張</v>
          </cell>
          <cell r="D3847" t="str">
            <v>下地別途</v>
          </cell>
          <cell r="E3847" t="str">
            <v>㎡</v>
          </cell>
          <cell r="F3847">
            <v>2670</v>
          </cell>
          <cell r="G3847" t="str">
            <v>P-235</v>
          </cell>
        </row>
        <row r="3848">
          <cell r="B3848">
            <v>506371</v>
          </cell>
          <cell r="C3848" t="str">
            <v>ｶﾗｰ鉄板張</v>
          </cell>
          <cell r="D3848" t="str">
            <v>波板･下地別途</v>
          </cell>
          <cell r="E3848" t="str">
            <v>㎡</v>
          </cell>
          <cell r="F3848">
            <v>1530</v>
          </cell>
          <cell r="G3848" t="str">
            <v>P-235</v>
          </cell>
        </row>
        <row r="3849">
          <cell r="B3849">
            <v>506375</v>
          </cell>
          <cell r="C3849" t="str">
            <v>亜鉛鉄板張</v>
          </cell>
          <cell r="D3849" t="str">
            <v>波板･下地別途</v>
          </cell>
          <cell r="E3849" t="str">
            <v>㎡</v>
          </cell>
          <cell r="F3849">
            <v>1420</v>
          </cell>
          <cell r="G3849" t="str">
            <v>P-235</v>
          </cell>
        </row>
        <row r="3850">
          <cell r="B3850">
            <v>506381</v>
          </cell>
          <cell r="C3850" t="str">
            <v>合成樹脂板張</v>
          </cell>
          <cell r="D3850" t="str">
            <v>ﾒﾗﾐﾝ樹脂板･厚12㎜･下地別途</v>
          </cell>
          <cell r="E3850" t="str">
            <v>㎡</v>
          </cell>
          <cell r="F3850">
            <v>3250</v>
          </cell>
          <cell r="G3850" t="str">
            <v>P-235</v>
          </cell>
        </row>
        <row r="3851">
          <cell r="B3851">
            <v>509051</v>
          </cell>
          <cell r="C3851" t="str">
            <v>ｺﾝｸﾘｰﾄ解体</v>
          </cell>
          <cell r="D3851" t="str">
            <v>工作物等･有筋･機械こわし･積込共</v>
          </cell>
          <cell r="E3851" t="str">
            <v>m3</v>
          </cell>
          <cell r="F3851">
            <v>15900</v>
          </cell>
          <cell r="G3851" t="str">
            <v>P-235</v>
          </cell>
        </row>
        <row r="3852">
          <cell r="B3852">
            <v>509055</v>
          </cell>
          <cell r="C3852" t="str">
            <v>ｺﾝｸﾘｰﾄ解体</v>
          </cell>
          <cell r="D3852" t="str">
            <v>工作物等･無筋･機械こわし･積込共</v>
          </cell>
          <cell r="E3852" t="str">
            <v>m3</v>
          </cell>
          <cell r="F3852">
            <v>24200</v>
          </cell>
          <cell r="G3852" t="str">
            <v>P-235</v>
          </cell>
        </row>
        <row r="3853">
          <cell r="B3853">
            <v>509061</v>
          </cell>
          <cell r="C3853" t="str">
            <v>鉄骨解体</v>
          </cell>
          <cell r="D3853" t="str">
            <v>再使用なし</v>
          </cell>
          <cell r="E3853" t="str">
            <v>kg</v>
          </cell>
          <cell r="F3853">
            <v>13</v>
          </cell>
          <cell r="G3853" t="str">
            <v>P-235</v>
          </cell>
        </row>
        <row r="3854">
          <cell r="B3854">
            <v>509065</v>
          </cell>
          <cell r="C3854" t="str">
            <v>鉄骨解体</v>
          </cell>
          <cell r="D3854" t="str">
            <v>一部再使用</v>
          </cell>
          <cell r="E3854" t="str">
            <v>kg</v>
          </cell>
          <cell r="F3854">
            <v>21</v>
          </cell>
          <cell r="G3854" t="str">
            <v>P-236</v>
          </cell>
        </row>
        <row r="3855">
          <cell r="B3855">
            <v>509071</v>
          </cell>
          <cell r="C3855" t="str">
            <v>ﾌﾞﾛｯｸ積解体</v>
          </cell>
          <cell r="D3855" t="str">
            <v>A･B積･厚100㎜</v>
          </cell>
          <cell r="E3855" t="str">
            <v>㎡</v>
          </cell>
          <cell r="F3855">
            <v>1030</v>
          </cell>
          <cell r="G3855" t="str">
            <v>P-236</v>
          </cell>
        </row>
        <row r="3856">
          <cell r="B3856">
            <v>509072</v>
          </cell>
          <cell r="C3856" t="str">
            <v>ﾌﾞﾛｯｸ積解体</v>
          </cell>
          <cell r="D3856" t="str">
            <v>A･B積･厚120㎜</v>
          </cell>
          <cell r="E3856" t="str">
            <v>㎡</v>
          </cell>
          <cell r="F3856">
            <v>1150</v>
          </cell>
          <cell r="G3856" t="str">
            <v>P-236</v>
          </cell>
        </row>
        <row r="3857">
          <cell r="B3857">
            <v>509073</v>
          </cell>
          <cell r="C3857" t="str">
            <v>ﾌﾞﾛｯｸ積解体</v>
          </cell>
          <cell r="D3857" t="str">
            <v>A･B積･厚150㎜</v>
          </cell>
          <cell r="E3857" t="str">
            <v>㎡</v>
          </cell>
          <cell r="F3857">
            <v>1270</v>
          </cell>
          <cell r="G3857" t="str">
            <v>P-236</v>
          </cell>
        </row>
        <row r="3858">
          <cell r="B3858">
            <v>509074</v>
          </cell>
          <cell r="C3858" t="str">
            <v>ﾌﾞﾛｯｸ積解体</v>
          </cell>
          <cell r="D3858" t="str">
            <v>A･B積･厚190㎜</v>
          </cell>
          <cell r="E3858" t="str">
            <v>㎡</v>
          </cell>
          <cell r="F3858">
            <v>1560</v>
          </cell>
          <cell r="G3858" t="str">
            <v>P-236</v>
          </cell>
        </row>
        <row r="3859">
          <cell r="B3859">
            <v>509091</v>
          </cell>
          <cell r="C3859" t="str">
            <v>積込み費</v>
          </cell>
          <cell r="D3859" t="str">
            <v>機械積込･ｺﾝｸﾘｰﾄがら類</v>
          </cell>
          <cell r="E3859" t="str">
            <v>m3</v>
          </cell>
          <cell r="F3859">
            <v>1790</v>
          </cell>
          <cell r="G3859" t="str">
            <v>P-236</v>
          </cell>
        </row>
        <row r="3860">
          <cell r="B3860">
            <v>509271</v>
          </cell>
          <cell r="C3860" t="str">
            <v>運搬費</v>
          </cell>
          <cell r="D3860" t="str">
            <v>2t車･運搬距離(片道)5km</v>
          </cell>
          <cell r="E3860" t="str">
            <v>台</v>
          </cell>
          <cell r="F3860">
            <v>2710</v>
          </cell>
          <cell r="G3860" t="str">
            <v>P-236</v>
          </cell>
        </row>
        <row r="3861">
          <cell r="B3861">
            <v>509274</v>
          </cell>
          <cell r="C3861" t="str">
            <v>運搬費</v>
          </cell>
          <cell r="D3861" t="str">
            <v>2t車･運搬距離(片道)10km</v>
          </cell>
          <cell r="E3861" t="str">
            <v>台</v>
          </cell>
          <cell r="F3861">
            <v>4440</v>
          </cell>
          <cell r="G3861" t="str">
            <v>P-236</v>
          </cell>
        </row>
        <row r="3862">
          <cell r="B3862">
            <v>509277</v>
          </cell>
          <cell r="C3862" t="str">
            <v>運搬費</v>
          </cell>
          <cell r="D3862" t="str">
            <v>2t車･運搬距離(片道)20km</v>
          </cell>
          <cell r="E3862" t="str">
            <v>台</v>
          </cell>
          <cell r="F3862">
            <v>6910</v>
          </cell>
          <cell r="G3862" t="str">
            <v>P-236</v>
          </cell>
        </row>
        <row r="3863">
          <cell r="B3863">
            <v>509301</v>
          </cell>
          <cell r="C3863" t="str">
            <v>運搬費</v>
          </cell>
          <cell r="D3863" t="str">
            <v>4t車･運搬距離(片道)5km</v>
          </cell>
          <cell r="E3863" t="str">
            <v>台</v>
          </cell>
          <cell r="F3863">
            <v>2990</v>
          </cell>
          <cell r="G3863" t="str">
            <v>P-236</v>
          </cell>
        </row>
        <row r="3864">
          <cell r="B3864">
            <v>509311</v>
          </cell>
          <cell r="C3864" t="str">
            <v>運搬費</v>
          </cell>
          <cell r="D3864" t="str">
            <v>4t車･運搬距離(片道)10km</v>
          </cell>
          <cell r="E3864" t="str">
            <v>台</v>
          </cell>
          <cell r="F3864">
            <v>4890</v>
          </cell>
          <cell r="G3864" t="str">
            <v>P-236</v>
          </cell>
        </row>
        <row r="3865">
          <cell r="B3865">
            <v>509321</v>
          </cell>
          <cell r="C3865" t="str">
            <v>運搬費</v>
          </cell>
          <cell r="D3865" t="str">
            <v>4t車･運搬距離(片道)20km</v>
          </cell>
          <cell r="E3865" t="str">
            <v>台</v>
          </cell>
          <cell r="F3865">
            <v>7610</v>
          </cell>
          <cell r="G3865" t="str">
            <v>P-236</v>
          </cell>
        </row>
        <row r="3866">
          <cell r="B3866">
            <v>509331</v>
          </cell>
          <cell r="C3866" t="str">
            <v>運搬費</v>
          </cell>
          <cell r="D3866" t="str">
            <v>8t車･運搬距離(片道)5km</v>
          </cell>
          <cell r="E3866" t="str">
            <v>台</v>
          </cell>
          <cell r="F3866">
            <v>3930</v>
          </cell>
          <cell r="G3866" t="str">
            <v>P-236</v>
          </cell>
        </row>
        <row r="3867">
          <cell r="B3867">
            <v>509334</v>
          </cell>
          <cell r="C3867" t="str">
            <v>運搬費</v>
          </cell>
          <cell r="D3867" t="str">
            <v>8t車･運搬距離(片道)10km</v>
          </cell>
          <cell r="E3867" t="str">
            <v>台</v>
          </cell>
          <cell r="F3867">
            <v>6440</v>
          </cell>
          <cell r="G3867" t="str">
            <v>P-236</v>
          </cell>
        </row>
        <row r="3868">
          <cell r="B3868">
            <v>509337</v>
          </cell>
          <cell r="C3868" t="str">
            <v>運搬費</v>
          </cell>
          <cell r="D3868" t="str">
            <v>8t車･運搬距離(片道)20km</v>
          </cell>
          <cell r="E3868" t="str">
            <v>台</v>
          </cell>
          <cell r="F3868">
            <v>10000</v>
          </cell>
          <cell r="G3868" t="str">
            <v>P-236</v>
          </cell>
        </row>
        <row r="3869">
          <cell r="B3869">
            <v>509341</v>
          </cell>
          <cell r="C3869" t="str">
            <v>運搬費</v>
          </cell>
          <cell r="D3869" t="str">
            <v>10t車･運搬距離(片道)5km</v>
          </cell>
          <cell r="E3869" t="str">
            <v>台</v>
          </cell>
          <cell r="F3869">
            <v>4540</v>
          </cell>
          <cell r="G3869" t="str">
            <v>P-236</v>
          </cell>
        </row>
        <row r="3870">
          <cell r="B3870">
            <v>509344</v>
          </cell>
          <cell r="C3870" t="str">
            <v>運搬費</v>
          </cell>
          <cell r="D3870" t="str">
            <v>10t車･運搬距離(片道)10km</v>
          </cell>
          <cell r="E3870" t="str">
            <v>台</v>
          </cell>
          <cell r="F3870">
            <v>7430</v>
          </cell>
          <cell r="G3870" t="str">
            <v>P-236</v>
          </cell>
        </row>
        <row r="3871">
          <cell r="B3871">
            <v>509347</v>
          </cell>
          <cell r="C3871" t="str">
            <v>運搬費</v>
          </cell>
          <cell r="D3871" t="str">
            <v>10t車･運搬距離(片道)20km</v>
          </cell>
          <cell r="E3871" t="str">
            <v>台</v>
          </cell>
          <cell r="F3871">
            <v>11500</v>
          </cell>
          <cell r="G3871" t="str">
            <v>P-236</v>
          </cell>
        </row>
        <row r="3872">
          <cell r="B3872">
            <v>509501</v>
          </cell>
          <cell r="C3872" t="str">
            <v>ﾊﾞｯｸﾎｳ使用料</v>
          </cell>
          <cell r="D3872" t="str">
            <v>油圧式ｸﾛｰﾗ型超低騒音型ﾊﾞｹｯﾄ容量0.20m3</v>
          </cell>
          <cell r="E3872" t="str">
            <v>日</v>
          </cell>
          <cell r="F3872">
            <v>46900</v>
          </cell>
          <cell r="G3872" t="str">
            <v>P-236</v>
          </cell>
        </row>
        <row r="3873">
          <cell r="B3873">
            <v>509502</v>
          </cell>
          <cell r="C3873" t="str">
            <v>ﾊﾞｯｸﾎｳ使用料</v>
          </cell>
          <cell r="D3873" t="str">
            <v>油圧式ｸﾛｰﾗ型超低騒音型ﾊﾞｹｯﾄ容量0.35m3</v>
          </cell>
          <cell r="E3873" t="str">
            <v>日</v>
          </cell>
          <cell r="F3873">
            <v>51100</v>
          </cell>
          <cell r="G3873" t="str">
            <v>P-236</v>
          </cell>
        </row>
        <row r="3874">
          <cell r="B3874">
            <v>509503</v>
          </cell>
          <cell r="C3874" t="str">
            <v>ﾊﾞｯｸﾎｳ使用料</v>
          </cell>
          <cell r="D3874" t="str">
            <v>油圧式ｸﾛｰﾗ型超低騒音型ﾊﾞｹｯﾄ容量0.60m3</v>
          </cell>
          <cell r="E3874" t="str">
            <v>日</v>
          </cell>
          <cell r="F3874">
            <v>64000</v>
          </cell>
          <cell r="G3874" t="str">
            <v>P-236</v>
          </cell>
        </row>
        <row r="3875">
          <cell r="B3875">
            <v>509511</v>
          </cell>
          <cell r="C3875" t="str">
            <v>ﾌﾞﾙﾄﾞｰｻﾞ使用料</v>
          </cell>
          <cell r="D3875" t="str">
            <v>普通･排出ｶﾞｽ対策型･3t</v>
          </cell>
          <cell r="E3875" t="str">
            <v>日</v>
          </cell>
          <cell r="F3875">
            <v>45300</v>
          </cell>
          <cell r="G3875" t="str">
            <v>P-236</v>
          </cell>
        </row>
        <row r="3876">
          <cell r="B3876">
            <v>509515</v>
          </cell>
          <cell r="C3876" t="str">
            <v>ﾀﾝﾊﾞ･ﾗﾝﾏ使用料</v>
          </cell>
          <cell r="D3876" t="str">
            <v>質量60～100kg</v>
          </cell>
          <cell r="E3876" t="str">
            <v>日</v>
          </cell>
          <cell r="F3876">
            <v>21200</v>
          </cell>
          <cell r="G3876" t="str">
            <v>P-236</v>
          </cell>
        </row>
        <row r="3877">
          <cell r="B3877">
            <v>509531</v>
          </cell>
          <cell r="C3877" t="str">
            <v>ﾀﾞﾝﾌﾟﾄﾗｯｸ使用料</v>
          </cell>
          <cell r="D3877" t="str">
            <v>積載質量2t</v>
          </cell>
          <cell r="E3877" t="str">
            <v>日</v>
          </cell>
          <cell r="F3877">
            <v>24700</v>
          </cell>
          <cell r="G3877" t="str">
            <v>P-236</v>
          </cell>
        </row>
        <row r="3878">
          <cell r="B3878">
            <v>509532</v>
          </cell>
          <cell r="C3878" t="str">
            <v>ﾀﾞﾝﾌﾟﾄﾗｯｸ使用料</v>
          </cell>
          <cell r="D3878" t="str">
            <v>積載質量4t</v>
          </cell>
          <cell r="E3878" t="str">
            <v>日</v>
          </cell>
          <cell r="F3878">
            <v>27200</v>
          </cell>
          <cell r="G3878" t="str">
            <v>P-236</v>
          </cell>
        </row>
        <row r="3879">
          <cell r="B3879">
            <v>509533</v>
          </cell>
          <cell r="C3879" t="str">
            <v>ﾀﾞﾝﾌﾟﾄﾗｯｸ使用料</v>
          </cell>
          <cell r="D3879" t="str">
            <v>積載質量8t</v>
          </cell>
          <cell r="E3879" t="str">
            <v>日</v>
          </cell>
          <cell r="F3879">
            <v>35800</v>
          </cell>
          <cell r="G3879" t="str">
            <v>P-236</v>
          </cell>
        </row>
        <row r="3880">
          <cell r="B3880">
            <v>509534</v>
          </cell>
          <cell r="C3880" t="str">
            <v>ﾀﾞﾝﾌﾟﾄﾗｯｸ使用料</v>
          </cell>
          <cell r="D3880" t="str">
            <v>積載質量10t</v>
          </cell>
          <cell r="E3880" t="str">
            <v>日</v>
          </cell>
          <cell r="F3880">
            <v>41300</v>
          </cell>
          <cell r="G3880" t="str">
            <v>P-236</v>
          </cell>
        </row>
        <row r="3881">
          <cell r="B3881">
            <v>509551</v>
          </cell>
          <cell r="C3881" t="str">
            <v>ｺﾝｸﾘｰﾄﾎﾟﾝﾌﾟ車</v>
          </cell>
          <cell r="D3881" t="str">
            <v>圧送能力55m3/h･配管式</v>
          </cell>
          <cell r="E3881" t="str">
            <v>m3</v>
          </cell>
          <cell r="F3881">
            <v>630</v>
          </cell>
          <cell r="G3881" t="str">
            <v>P-236</v>
          </cell>
        </row>
        <row r="3882">
          <cell r="B3882">
            <v>509561</v>
          </cell>
          <cell r="C3882" t="str">
            <v>ﾄﾗｯｸ使用料</v>
          </cell>
          <cell r="D3882" t="str">
            <v>ｸﾚｰﾝ装置付･4t車･2.9t吊</v>
          </cell>
          <cell r="E3882" t="str">
            <v>日</v>
          </cell>
          <cell r="F3882">
            <v>31000</v>
          </cell>
          <cell r="G3882" t="str">
            <v>P-236</v>
          </cell>
        </row>
        <row r="3883">
          <cell r="B3883">
            <v>509562</v>
          </cell>
          <cell r="C3883" t="str">
            <v>ﾄﾗｯｸ使用料</v>
          </cell>
          <cell r="D3883" t="str">
            <v>ｸﾚｰﾝ装置付･4t車･2.9t吊</v>
          </cell>
          <cell r="E3883" t="str">
            <v>時</v>
          </cell>
          <cell r="F3883">
            <v>4860</v>
          </cell>
          <cell r="G3883" t="str">
            <v>P-236</v>
          </cell>
        </row>
        <row r="3884">
          <cell r="B3884">
            <v>509565</v>
          </cell>
          <cell r="C3884" t="str">
            <v>ﾄﾗｯｸ使用料</v>
          </cell>
          <cell r="D3884" t="str">
            <v>積載質量8t</v>
          </cell>
          <cell r="E3884" t="str">
            <v>日</v>
          </cell>
          <cell r="F3884">
            <v>35600</v>
          </cell>
          <cell r="G3884" t="str">
            <v>P-236</v>
          </cell>
        </row>
        <row r="3885">
          <cell r="B3885">
            <v>509566</v>
          </cell>
          <cell r="C3885" t="str">
            <v>ﾄﾗｯｸ使用料</v>
          </cell>
          <cell r="D3885" t="str">
            <v>積載質量10t</v>
          </cell>
          <cell r="E3885" t="str">
            <v>日</v>
          </cell>
          <cell r="F3885">
            <v>42900</v>
          </cell>
          <cell r="G3885" t="str">
            <v>P-236</v>
          </cell>
        </row>
        <row r="3886">
          <cell r="B3886">
            <v>509571</v>
          </cell>
          <cell r="C3886" t="str">
            <v>ｸﾛｰﾗｸﾚｰﾝ使用料</v>
          </cell>
          <cell r="D3886" t="str">
            <v>15～16t吊</v>
          </cell>
          <cell r="E3886" t="str">
            <v>時</v>
          </cell>
          <cell r="F3886">
            <v>9010</v>
          </cell>
          <cell r="G3886" t="str">
            <v>P-236</v>
          </cell>
        </row>
        <row r="3887">
          <cell r="B3887">
            <v>510011</v>
          </cell>
          <cell r="C3887" t="str">
            <v>木造数寄屋門</v>
          </cell>
          <cell r="D3887" t="str">
            <v>柱径24㎝×19㎝･内法幅182㎝･[新設]</v>
          </cell>
          <cell r="E3887" t="str">
            <v>組</v>
          </cell>
          <cell r="F3887">
            <v>973800</v>
          </cell>
          <cell r="G3887" t="str">
            <v>P-237</v>
          </cell>
        </row>
        <row r="3888">
          <cell r="B3888">
            <v>510012</v>
          </cell>
          <cell r="C3888" t="str">
            <v>木造数寄屋門</v>
          </cell>
          <cell r="D3888" t="str">
            <v>柱径24㎝×19㎝･内法幅182㎝･[移設A]</v>
          </cell>
          <cell r="E3888" t="str">
            <v>組</v>
          </cell>
          <cell r="F3888">
            <v>673800</v>
          </cell>
          <cell r="G3888" t="str">
            <v>P-237</v>
          </cell>
        </row>
        <row r="3889">
          <cell r="B3889">
            <v>510013</v>
          </cell>
          <cell r="C3889" t="str">
            <v>木造数寄屋門</v>
          </cell>
          <cell r="D3889" t="str">
            <v>柱径24㎝×19㎝･内法幅182㎝･[移設B]</v>
          </cell>
          <cell r="E3889" t="str">
            <v>組</v>
          </cell>
          <cell r="F3889">
            <v>671000</v>
          </cell>
          <cell r="G3889" t="str">
            <v>P-237</v>
          </cell>
        </row>
        <row r="3890">
          <cell r="B3890">
            <v>510014</v>
          </cell>
          <cell r="C3890" t="str">
            <v>木造数寄屋門</v>
          </cell>
          <cell r="D3890" t="str">
            <v>柱径24㎝×19㎝･内法幅182㎝･[撤去A]</v>
          </cell>
          <cell r="E3890" t="str">
            <v>組</v>
          </cell>
          <cell r="F3890">
            <v>93100</v>
          </cell>
          <cell r="G3890" t="str">
            <v>P-237</v>
          </cell>
        </row>
        <row r="3891">
          <cell r="B3891">
            <v>510015</v>
          </cell>
          <cell r="C3891" t="str">
            <v>木造数寄屋門</v>
          </cell>
          <cell r="D3891" t="str">
            <v>柱径24㎝×19㎝･内法幅182㎝･[撤去B]</v>
          </cell>
          <cell r="E3891" t="str">
            <v>組</v>
          </cell>
          <cell r="F3891">
            <v>144400</v>
          </cell>
          <cell r="G3891" t="str">
            <v>P-237</v>
          </cell>
        </row>
        <row r="3892">
          <cell r="B3892">
            <v>510111</v>
          </cell>
          <cell r="C3892" t="str">
            <v>木造数寄屋門</v>
          </cell>
          <cell r="D3892" t="str">
            <v>柱径30㎝×24㎝･内法幅225㎝･[新設]</v>
          </cell>
          <cell r="E3892" t="str">
            <v>組</v>
          </cell>
          <cell r="F3892">
            <v>1491000</v>
          </cell>
          <cell r="G3892" t="str">
            <v>P-237</v>
          </cell>
        </row>
        <row r="3893">
          <cell r="B3893">
            <v>510112</v>
          </cell>
          <cell r="C3893" t="str">
            <v>木造数寄屋門</v>
          </cell>
          <cell r="D3893" t="str">
            <v>柱径30㎝×24㎝･内法幅225㎝･[移設A]</v>
          </cell>
          <cell r="E3893" t="str">
            <v>組</v>
          </cell>
          <cell r="F3893">
            <v>1117300</v>
          </cell>
          <cell r="G3893" t="str">
            <v>P-237</v>
          </cell>
        </row>
        <row r="3894">
          <cell r="B3894">
            <v>510113</v>
          </cell>
          <cell r="C3894" t="str">
            <v>木造数寄屋門</v>
          </cell>
          <cell r="D3894" t="str">
            <v>柱径30㎝×24㎝･内法幅225㎝･[移設B]</v>
          </cell>
          <cell r="E3894" t="str">
            <v>組</v>
          </cell>
          <cell r="F3894">
            <v>1112600</v>
          </cell>
          <cell r="G3894" t="str">
            <v>P-237</v>
          </cell>
        </row>
        <row r="3895">
          <cell r="B3895">
            <v>510114</v>
          </cell>
          <cell r="C3895" t="str">
            <v>木造数寄屋門</v>
          </cell>
          <cell r="D3895" t="str">
            <v>柱径30㎝×24㎝･内法幅225㎝･[撤去A]</v>
          </cell>
          <cell r="E3895" t="str">
            <v>組</v>
          </cell>
          <cell r="F3895">
            <v>169700</v>
          </cell>
          <cell r="G3895" t="str">
            <v>P-237</v>
          </cell>
        </row>
        <row r="3896">
          <cell r="B3896">
            <v>510115</v>
          </cell>
          <cell r="C3896" t="str">
            <v>木造数寄屋門</v>
          </cell>
          <cell r="D3896" t="str">
            <v>柱径30㎝×24㎝･内法幅225㎝･[撤去B]</v>
          </cell>
          <cell r="E3896" t="str">
            <v>組</v>
          </cell>
          <cell r="F3896">
            <v>241300</v>
          </cell>
          <cell r="G3896" t="str">
            <v>P-237</v>
          </cell>
        </row>
        <row r="3897">
          <cell r="B3897">
            <v>510211</v>
          </cell>
          <cell r="C3897" t="str">
            <v>木造数寄屋門</v>
          </cell>
          <cell r="D3897" t="str">
            <v>柱径36㎝×28㎝･内法幅270㎝･[新設]</v>
          </cell>
          <cell r="E3897" t="str">
            <v>組</v>
          </cell>
          <cell r="F3897">
            <v>2229500</v>
          </cell>
          <cell r="G3897" t="str">
            <v>P-237</v>
          </cell>
        </row>
        <row r="3898">
          <cell r="B3898">
            <v>510212</v>
          </cell>
          <cell r="C3898" t="str">
            <v>木造数寄屋門</v>
          </cell>
          <cell r="D3898" t="str">
            <v>柱径36㎝×28㎝･内法幅270㎝･[移設A]</v>
          </cell>
          <cell r="E3898" t="str">
            <v>組</v>
          </cell>
          <cell r="F3898">
            <v>1754200</v>
          </cell>
          <cell r="G3898" t="str">
            <v>P-237</v>
          </cell>
        </row>
        <row r="3899">
          <cell r="B3899">
            <v>510213</v>
          </cell>
          <cell r="C3899" t="str">
            <v>木造数寄屋門</v>
          </cell>
          <cell r="D3899" t="str">
            <v>柱径36㎝×28㎝･内法幅270㎝･[移設B]</v>
          </cell>
          <cell r="E3899" t="str">
            <v>組</v>
          </cell>
          <cell r="F3899">
            <v>1746300</v>
          </cell>
          <cell r="G3899" t="str">
            <v>P-237</v>
          </cell>
        </row>
        <row r="3900">
          <cell r="B3900">
            <v>510214</v>
          </cell>
          <cell r="C3900" t="str">
            <v>木造数寄屋門</v>
          </cell>
          <cell r="D3900" t="str">
            <v>柱径36㎝×28㎝･内法幅270㎝･[撤去A]</v>
          </cell>
          <cell r="E3900" t="str">
            <v>組</v>
          </cell>
          <cell r="F3900">
            <v>280100</v>
          </cell>
          <cell r="G3900" t="str">
            <v>P-237</v>
          </cell>
        </row>
        <row r="3901">
          <cell r="B3901">
            <v>510215</v>
          </cell>
          <cell r="C3901" t="str">
            <v>木造数寄屋門</v>
          </cell>
          <cell r="D3901" t="str">
            <v>柱径36㎝×28㎝･内法幅270㎝･[撤去B]</v>
          </cell>
          <cell r="E3901" t="str">
            <v>組</v>
          </cell>
          <cell r="F3901">
            <v>380400</v>
          </cell>
          <cell r="G3901" t="str">
            <v>P-237</v>
          </cell>
        </row>
        <row r="3902">
          <cell r="B3902">
            <v>510511</v>
          </cell>
          <cell r="C3902" t="str">
            <v>木造かぶ木門</v>
          </cell>
          <cell r="D3902" t="str">
            <v>柱径24㎝×19㎝･内法幅180㎝･[新設]</v>
          </cell>
          <cell r="E3902" t="str">
            <v>組</v>
          </cell>
          <cell r="F3902">
            <v>722100</v>
          </cell>
          <cell r="G3902" t="str">
            <v>P-237</v>
          </cell>
        </row>
        <row r="3903">
          <cell r="B3903">
            <v>510512</v>
          </cell>
          <cell r="C3903" t="str">
            <v>木造かぶ木門</v>
          </cell>
          <cell r="D3903" t="str">
            <v>柱径24㎝×19㎝･内法幅180㎝･[移設A]</v>
          </cell>
          <cell r="E3903" t="str">
            <v>組</v>
          </cell>
          <cell r="F3903">
            <v>447400</v>
          </cell>
          <cell r="G3903" t="str">
            <v>P-237</v>
          </cell>
        </row>
        <row r="3904">
          <cell r="B3904">
            <v>510513</v>
          </cell>
          <cell r="C3904" t="str">
            <v>木造かぶ木門</v>
          </cell>
          <cell r="D3904" t="str">
            <v>柱径24㎝×19㎝･内法幅180㎝･[移設B]</v>
          </cell>
          <cell r="E3904" t="str">
            <v>組</v>
          </cell>
          <cell r="F3904">
            <v>445100</v>
          </cell>
          <cell r="G3904" t="str">
            <v>P-237</v>
          </cell>
        </row>
        <row r="3905">
          <cell r="B3905">
            <v>510514</v>
          </cell>
          <cell r="C3905" t="str">
            <v>木造かぶ木門</v>
          </cell>
          <cell r="D3905" t="str">
            <v>柱径24㎝×19㎝･内法幅180㎝･[撤去A]</v>
          </cell>
          <cell r="E3905" t="str">
            <v>組</v>
          </cell>
          <cell r="F3905">
            <v>66800</v>
          </cell>
          <cell r="G3905" t="str">
            <v>P-237</v>
          </cell>
        </row>
        <row r="3906">
          <cell r="B3906">
            <v>510515</v>
          </cell>
          <cell r="C3906" t="str">
            <v>木造かぶ木門</v>
          </cell>
          <cell r="D3906" t="str">
            <v>柱径24㎝×19㎝･内法幅180㎝･[撤去B]</v>
          </cell>
          <cell r="E3906" t="str">
            <v>組</v>
          </cell>
          <cell r="F3906">
            <v>118000</v>
          </cell>
          <cell r="G3906" t="str">
            <v>P-237</v>
          </cell>
        </row>
        <row r="3907">
          <cell r="B3907">
            <v>510611</v>
          </cell>
          <cell r="C3907" t="str">
            <v>木造かぶ木門</v>
          </cell>
          <cell r="D3907" t="str">
            <v>柱径30㎝×24㎝･内法幅225㎝･[新設]</v>
          </cell>
          <cell r="E3907" t="str">
            <v>組</v>
          </cell>
          <cell r="F3907">
            <v>1043000</v>
          </cell>
          <cell r="G3907" t="str">
            <v>P-237</v>
          </cell>
        </row>
        <row r="3908">
          <cell r="B3908">
            <v>510612</v>
          </cell>
          <cell r="C3908" t="str">
            <v>木造かぶ木門</v>
          </cell>
          <cell r="D3908" t="str">
            <v>柱径30㎝×24㎝･内法幅225㎝･[移設A]</v>
          </cell>
          <cell r="E3908" t="str">
            <v>組</v>
          </cell>
          <cell r="F3908">
            <v>718100</v>
          </cell>
          <cell r="G3908" t="str">
            <v>P-237</v>
          </cell>
        </row>
        <row r="3909">
          <cell r="B3909">
            <v>510613</v>
          </cell>
          <cell r="C3909" t="str">
            <v>木造かぶ木門</v>
          </cell>
          <cell r="D3909" t="str">
            <v>柱径30㎝×24㎝･内法幅225㎝･[移設B]</v>
          </cell>
          <cell r="E3909" t="str">
            <v>組</v>
          </cell>
          <cell r="F3909">
            <v>714300</v>
          </cell>
          <cell r="G3909" t="str">
            <v>P-237</v>
          </cell>
        </row>
        <row r="3910">
          <cell r="B3910">
            <v>510614</v>
          </cell>
          <cell r="C3910" t="str">
            <v>木造かぶ木門</v>
          </cell>
          <cell r="D3910" t="str">
            <v>柱径30㎝×24㎝･内法幅225㎝･[撤去A]</v>
          </cell>
          <cell r="E3910" t="str">
            <v>組</v>
          </cell>
          <cell r="F3910">
            <v>118600</v>
          </cell>
          <cell r="G3910" t="str">
            <v>P-237</v>
          </cell>
        </row>
        <row r="3911">
          <cell r="B3911">
            <v>510615</v>
          </cell>
          <cell r="C3911" t="str">
            <v>木造かぶ木門</v>
          </cell>
          <cell r="D3911" t="str">
            <v>柱径30㎝×24㎝･内法幅225㎝･[撤去B]</v>
          </cell>
          <cell r="E3911" t="str">
            <v>組</v>
          </cell>
          <cell r="F3911">
            <v>190200</v>
          </cell>
          <cell r="G3911" t="str">
            <v>P-237</v>
          </cell>
        </row>
        <row r="3912">
          <cell r="B3912">
            <v>510711</v>
          </cell>
          <cell r="C3912" t="str">
            <v>木造かぶ木門</v>
          </cell>
          <cell r="D3912" t="str">
            <v>柱径36㎝×28㎝･内法幅270㎝･[新設]</v>
          </cell>
          <cell r="E3912" t="str">
            <v>組</v>
          </cell>
          <cell r="F3912">
            <v>1495700</v>
          </cell>
          <cell r="G3912" t="str">
            <v>P-237</v>
          </cell>
        </row>
        <row r="3913">
          <cell r="B3913">
            <v>510712</v>
          </cell>
          <cell r="C3913" t="str">
            <v>木造かぶ木門</v>
          </cell>
          <cell r="D3913" t="str">
            <v>柱径36㎝×28㎝･内法幅270㎝･[移設A]</v>
          </cell>
          <cell r="E3913" t="str">
            <v>組</v>
          </cell>
          <cell r="F3913">
            <v>1104300</v>
          </cell>
          <cell r="G3913" t="str">
            <v>P-237</v>
          </cell>
        </row>
        <row r="3914">
          <cell r="B3914">
            <v>510713</v>
          </cell>
          <cell r="C3914" t="str">
            <v>木造かぶ木門</v>
          </cell>
          <cell r="D3914" t="str">
            <v>柱径36㎝×28㎝･内法幅270㎝･[移設B]</v>
          </cell>
          <cell r="E3914" t="str">
            <v>組</v>
          </cell>
          <cell r="F3914">
            <v>1098600</v>
          </cell>
          <cell r="G3914" t="str">
            <v>P-237</v>
          </cell>
        </row>
        <row r="3915">
          <cell r="B3915">
            <v>510714</v>
          </cell>
          <cell r="C3915" t="str">
            <v>木造かぶ木門</v>
          </cell>
          <cell r="D3915" t="str">
            <v>柱径36㎝×28㎝･内法幅270㎝･[撤去A]</v>
          </cell>
          <cell r="E3915" t="str">
            <v>組</v>
          </cell>
          <cell r="F3915">
            <v>191300</v>
          </cell>
          <cell r="G3915" t="str">
            <v>P-237</v>
          </cell>
        </row>
        <row r="3916">
          <cell r="B3916">
            <v>510715</v>
          </cell>
          <cell r="C3916" t="str">
            <v>木造かぶ木門</v>
          </cell>
          <cell r="D3916" t="str">
            <v>柱径36㎝×28㎝･内法幅270㎝･[撤去B]</v>
          </cell>
          <cell r="E3916" t="str">
            <v>組</v>
          </cell>
          <cell r="F3916">
            <v>291400</v>
          </cell>
          <cell r="G3916" t="str">
            <v>P-237</v>
          </cell>
        </row>
        <row r="3917">
          <cell r="B3917">
            <v>511011</v>
          </cell>
          <cell r="C3917" t="str">
            <v>木柱門･(角柱)</v>
          </cell>
          <cell r="D3917" t="str">
            <v>柱径21㎝×16㎝･内法幅168㎝･[新設]</v>
          </cell>
          <cell r="E3917" t="str">
            <v>組</v>
          </cell>
          <cell r="F3917">
            <v>284400</v>
          </cell>
          <cell r="G3917" t="str">
            <v>P-237</v>
          </cell>
        </row>
        <row r="3918">
          <cell r="B3918">
            <v>511012</v>
          </cell>
          <cell r="C3918" t="str">
            <v>木柱門･(角柱)</v>
          </cell>
          <cell r="D3918" t="str">
            <v>柱径21㎝×16㎝･内法幅168㎝･[移設A]</v>
          </cell>
          <cell r="E3918" t="str">
            <v>組</v>
          </cell>
          <cell r="F3918">
            <v>169400</v>
          </cell>
          <cell r="G3918" t="str">
            <v>P-237</v>
          </cell>
        </row>
        <row r="3919">
          <cell r="B3919">
            <v>511013</v>
          </cell>
          <cell r="C3919" t="str">
            <v>木柱門･(角柱)</v>
          </cell>
          <cell r="D3919" t="str">
            <v>柱径21㎝×16㎝･内法幅168㎝･[移設B]</v>
          </cell>
          <cell r="E3919" t="str">
            <v>組</v>
          </cell>
          <cell r="F3919">
            <v>168600</v>
          </cell>
          <cell r="G3919" t="str">
            <v>P-237</v>
          </cell>
        </row>
        <row r="3920">
          <cell r="B3920">
            <v>511014</v>
          </cell>
          <cell r="C3920" t="str">
            <v>木柱門･(角柱)</v>
          </cell>
          <cell r="D3920" t="str">
            <v>柱径21㎝×16㎝･内法幅168㎝･[撤去A]</v>
          </cell>
          <cell r="E3920" t="str">
            <v>組</v>
          </cell>
          <cell r="F3920">
            <v>36200</v>
          </cell>
          <cell r="G3920" t="str">
            <v>P-237</v>
          </cell>
        </row>
        <row r="3921">
          <cell r="B3921">
            <v>511015</v>
          </cell>
          <cell r="C3921" t="str">
            <v>木柱門･(角柱)</v>
          </cell>
          <cell r="D3921" t="str">
            <v>柱径21㎝×16㎝･内法幅168㎝･[撤去B]</v>
          </cell>
          <cell r="E3921" t="str">
            <v>組</v>
          </cell>
          <cell r="F3921">
            <v>51500</v>
          </cell>
          <cell r="G3921" t="str">
            <v>P-237</v>
          </cell>
        </row>
        <row r="3922">
          <cell r="B3922">
            <v>511111</v>
          </cell>
          <cell r="C3922" t="str">
            <v>木柱門･(角柱)</v>
          </cell>
          <cell r="D3922" t="str">
            <v>柱径24㎝×19㎝･内法幅192㎝･[新設]</v>
          </cell>
          <cell r="E3922" t="str">
            <v>組</v>
          </cell>
          <cell r="F3922">
            <v>432700</v>
          </cell>
          <cell r="G3922" t="str">
            <v>P-237</v>
          </cell>
        </row>
        <row r="3923">
          <cell r="B3923">
            <v>511112</v>
          </cell>
          <cell r="C3923" t="str">
            <v>木柱門･(角柱)</v>
          </cell>
          <cell r="D3923" t="str">
            <v>柱径24㎝×19㎝･内法幅192㎝･[移設A]</v>
          </cell>
          <cell r="E3923" t="str">
            <v>組</v>
          </cell>
          <cell r="F3923">
            <v>269400</v>
          </cell>
          <cell r="G3923" t="str">
            <v>P-237</v>
          </cell>
        </row>
        <row r="3924">
          <cell r="B3924">
            <v>511113</v>
          </cell>
          <cell r="C3924" t="str">
            <v>木柱門･(角柱)</v>
          </cell>
          <cell r="D3924" t="str">
            <v>柱径24㎝×19㎝･内法幅192㎝･[移設B]</v>
          </cell>
          <cell r="E3924" t="str">
            <v>組</v>
          </cell>
          <cell r="F3924">
            <v>268100</v>
          </cell>
          <cell r="G3924" t="str">
            <v>P-237</v>
          </cell>
        </row>
        <row r="3925">
          <cell r="B3925">
            <v>511114</v>
          </cell>
          <cell r="C3925" t="str">
            <v>木柱門･(角柱)</v>
          </cell>
          <cell r="D3925" t="str">
            <v>柱径24㎝×19㎝･内法幅192㎝･[撤去A]</v>
          </cell>
          <cell r="E3925" t="str">
            <v>組</v>
          </cell>
          <cell r="F3925">
            <v>52500</v>
          </cell>
          <cell r="G3925" t="str">
            <v>P-237</v>
          </cell>
        </row>
        <row r="3926">
          <cell r="B3926">
            <v>511115</v>
          </cell>
          <cell r="C3926" t="str">
            <v>木柱門･(角柱)</v>
          </cell>
          <cell r="D3926" t="str">
            <v>柱径24㎝×19㎝･内法幅192㎝･[撤去B]</v>
          </cell>
          <cell r="E3926" t="str">
            <v>組</v>
          </cell>
          <cell r="F3926">
            <v>84200</v>
          </cell>
          <cell r="G3926" t="str">
            <v>P-237</v>
          </cell>
        </row>
        <row r="3927">
          <cell r="B3927">
            <v>511211</v>
          </cell>
          <cell r="C3927" t="str">
            <v>木柱門･(角柱)</v>
          </cell>
          <cell r="D3927" t="str">
            <v>柱径30㎝×24㎝･内法幅240㎝･[新設]</v>
          </cell>
          <cell r="E3927" t="str">
            <v>組</v>
          </cell>
          <cell r="F3927">
            <v>629300</v>
          </cell>
          <cell r="G3927" t="str">
            <v>P-237</v>
          </cell>
        </row>
        <row r="3928">
          <cell r="B3928">
            <v>511212</v>
          </cell>
          <cell r="C3928" t="str">
            <v>木柱門･(角柱)</v>
          </cell>
          <cell r="D3928" t="str">
            <v>柱径30㎝×24㎝･内法幅240㎝･[移設A]</v>
          </cell>
          <cell r="E3928" t="str">
            <v>組</v>
          </cell>
          <cell r="F3928">
            <v>430500</v>
          </cell>
          <cell r="G3928" t="str">
            <v>P-237</v>
          </cell>
        </row>
        <row r="3929">
          <cell r="B3929">
            <v>511213</v>
          </cell>
          <cell r="C3929" t="str">
            <v>木柱門･(角柱)</v>
          </cell>
          <cell r="D3929" t="str">
            <v>柱径30㎝×24㎝･内法幅240㎝･[移設B]</v>
          </cell>
          <cell r="E3929" t="str">
            <v>組</v>
          </cell>
          <cell r="F3929">
            <v>428300</v>
          </cell>
          <cell r="G3929" t="str">
            <v>P-237</v>
          </cell>
        </row>
        <row r="3930">
          <cell r="B3930">
            <v>511214</v>
          </cell>
          <cell r="C3930" t="str">
            <v>木柱門･(角柱)</v>
          </cell>
          <cell r="D3930" t="str">
            <v>柱径30㎝×24㎝･内法幅240㎝･[撤去A]</v>
          </cell>
          <cell r="E3930" t="str">
            <v>組</v>
          </cell>
          <cell r="F3930">
            <v>91400</v>
          </cell>
          <cell r="G3930" t="str">
            <v>P-237</v>
          </cell>
        </row>
        <row r="3931">
          <cell r="B3931">
            <v>511215</v>
          </cell>
          <cell r="C3931" t="str">
            <v>木柱門･(角柱)</v>
          </cell>
          <cell r="D3931" t="str">
            <v>柱径30㎝×24㎝･内法幅240㎝･[撤去B]</v>
          </cell>
          <cell r="E3931" t="str">
            <v>組</v>
          </cell>
          <cell r="F3931">
            <v>134900</v>
          </cell>
          <cell r="G3931" t="str">
            <v>P-237</v>
          </cell>
        </row>
        <row r="3932">
          <cell r="B3932">
            <v>511311</v>
          </cell>
          <cell r="C3932" t="str">
            <v>木柱門･(角柱)</v>
          </cell>
          <cell r="D3932" t="str">
            <v>柱径36㎝×28㎝･内法幅288㎝･[新設]</v>
          </cell>
          <cell r="E3932" t="str">
            <v>組</v>
          </cell>
          <cell r="F3932">
            <v>904100</v>
          </cell>
          <cell r="G3932" t="str">
            <v>P-237</v>
          </cell>
        </row>
        <row r="3933">
          <cell r="B3933">
            <v>511312</v>
          </cell>
          <cell r="C3933" t="str">
            <v>木柱門･(角柱)</v>
          </cell>
          <cell r="D3933" t="str">
            <v>柱径36㎝×28㎝･内法幅288㎝･[移設A]</v>
          </cell>
          <cell r="E3933" t="str">
            <v>組</v>
          </cell>
          <cell r="F3933">
            <v>659400</v>
          </cell>
          <cell r="G3933" t="str">
            <v>P-237</v>
          </cell>
        </row>
        <row r="3934">
          <cell r="B3934">
            <v>511313</v>
          </cell>
          <cell r="C3934" t="str">
            <v>木柱門･(角柱)</v>
          </cell>
          <cell r="D3934" t="str">
            <v>柱径36㎝×28㎝･内法幅288㎝･[移設B]</v>
          </cell>
          <cell r="E3934" t="str">
            <v>組</v>
          </cell>
          <cell r="F3934">
            <v>655600</v>
          </cell>
          <cell r="G3934" t="str">
            <v>P-237</v>
          </cell>
        </row>
        <row r="3935">
          <cell r="B3935">
            <v>511314</v>
          </cell>
          <cell r="C3935" t="str">
            <v>木柱門･(角柱)</v>
          </cell>
          <cell r="D3935" t="str">
            <v>柱径36㎝×28㎝･内法幅288㎝･[撤去A]</v>
          </cell>
          <cell r="E3935" t="str">
            <v>組</v>
          </cell>
          <cell r="F3935">
            <v>144100</v>
          </cell>
          <cell r="G3935" t="str">
            <v>P-238</v>
          </cell>
        </row>
        <row r="3936">
          <cell r="B3936">
            <v>511315</v>
          </cell>
          <cell r="C3936" t="str">
            <v>木柱門･(角柱)</v>
          </cell>
          <cell r="D3936" t="str">
            <v>柱径36㎝×28㎝･内法幅288㎝･[撤去B]</v>
          </cell>
          <cell r="E3936" t="str">
            <v>組</v>
          </cell>
          <cell r="F3936">
            <v>205700</v>
          </cell>
          <cell r="G3936" t="str">
            <v>P-238</v>
          </cell>
        </row>
        <row r="3937">
          <cell r="B3937">
            <v>511411</v>
          </cell>
          <cell r="C3937" t="str">
            <v>木柱門･(堀立･丸太)</v>
          </cell>
          <cell r="D3937" t="str">
            <v>φ22㎝･H200㎝･1対･[新設]</v>
          </cell>
          <cell r="E3937" t="str">
            <v>組</v>
          </cell>
          <cell r="F3937">
            <v>39300</v>
          </cell>
          <cell r="G3937" t="str">
            <v>P-238</v>
          </cell>
        </row>
        <row r="3938">
          <cell r="B3938">
            <v>511415</v>
          </cell>
          <cell r="C3938" t="str">
            <v>木柱門･(堀立･丸太)</v>
          </cell>
          <cell r="D3938" t="str">
            <v>φ22㎝･H200㎝･1対･[撤去B]</v>
          </cell>
          <cell r="E3938" t="str">
            <v>組</v>
          </cell>
          <cell r="F3938">
            <v>3900</v>
          </cell>
          <cell r="G3938" t="str">
            <v>P-238</v>
          </cell>
        </row>
        <row r="3939">
          <cell r="B3939">
            <v>511421</v>
          </cell>
          <cell r="C3939" t="str">
            <v>木柱門･(堀立･丸太)</v>
          </cell>
          <cell r="D3939" t="str">
            <v>φ30㎝･H240㎝･1対･[新設]</v>
          </cell>
          <cell r="E3939" t="str">
            <v>組</v>
          </cell>
          <cell r="F3939">
            <v>60300</v>
          </cell>
          <cell r="G3939" t="str">
            <v>P-238</v>
          </cell>
        </row>
        <row r="3940">
          <cell r="B3940">
            <v>511425</v>
          </cell>
          <cell r="C3940" t="str">
            <v>木柱門･(堀立･丸太)</v>
          </cell>
          <cell r="D3940" t="str">
            <v>φ30㎝･H240㎝･1対･[撤去B]</v>
          </cell>
          <cell r="E3940" t="str">
            <v>組</v>
          </cell>
          <cell r="F3940">
            <v>3950</v>
          </cell>
          <cell r="G3940" t="str">
            <v>P-238</v>
          </cell>
        </row>
        <row r="3941">
          <cell r="B3941">
            <v>512011</v>
          </cell>
          <cell r="C3941" t="str">
            <v>門柱基礎</v>
          </cell>
          <cell r="D3941" t="str">
            <v>GLH10㎝･柱径35㎝×35㎝･1対･[新設]</v>
          </cell>
          <cell r="E3941" t="str">
            <v>組</v>
          </cell>
          <cell r="F3941">
            <v>20800</v>
          </cell>
          <cell r="G3941" t="str">
            <v>P-238</v>
          </cell>
        </row>
        <row r="3942">
          <cell r="B3942">
            <v>512014</v>
          </cell>
          <cell r="C3942" t="str">
            <v>門柱基礎</v>
          </cell>
          <cell r="D3942" t="str">
            <v>GLH10㎝･柱径35㎝×35㎝･1対･[撤去A]</v>
          </cell>
          <cell r="E3942" t="str">
            <v>組</v>
          </cell>
          <cell r="F3942">
            <v>310</v>
          </cell>
          <cell r="G3942" t="str">
            <v>P-238</v>
          </cell>
        </row>
        <row r="3943">
          <cell r="B3943">
            <v>512015</v>
          </cell>
          <cell r="C3943" t="str">
            <v>門柱基礎</v>
          </cell>
          <cell r="D3943" t="str">
            <v>GLH10㎝･柱径35㎝×35㎝･1対･[撤去B]</v>
          </cell>
          <cell r="E3943" t="str">
            <v>組</v>
          </cell>
          <cell r="F3943">
            <v>11500</v>
          </cell>
          <cell r="G3943" t="str">
            <v>P-238</v>
          </cell>
        </row>
        <row r="3944">
          <cell r="B3944">
            <v>512031</v>
          </cell>
          <cell r="C3944" t="str">
            <v>門柱基礎</v>
          </cell>
          <cell r="D3944" t="str">
            <v>GLH20㎝･柱径35㎝×35㎝･1対･[新設]</v>
          </cell>
          <cell r="E3944" t="str">
            <v>組</v>
          </cell>
          <cell r="F3944">
            <v>23100</v>
          </cell>
          <cell r="G3944" t="str">
            <v>P-238</v>
          </cell>
        </row>
        <row r="3945">
          <cell r="B3945">
            <v>512034</v>
          </cell>
          <cell r="C3945" t="str">
            <v>門柱基礎</v>
          </cell>
          <cell r="D3945" t="str">
            <v>GLH20㎝･柱径35㎝×35㎝･1対･[撤去A]</v>
          </cell>
          <cell r="E3945" t="str">
            <v>組</v>
          </cell>
          <cell r="F3945">
            <v>630</v>
          </cell>
          <cell r="G3945" t="str">
            <v>P-238</v>
          </cell>
        </row>
        <row r="3946">
          <cell r="B3946">
            <v>512035</v>
          </cell>
          <cell r="C3946" t="str">
            <v>門柱基礎</v>
          </cell>
          <cell r="D3946" t="str">
            <v>GLH20㎝･柱径35㎝×35㎝･1対･[撤去B]</v>
          </cell>
          <cell r="E3946" t="str">
            <v>組</v>
          </cell>
          <cell r="F3946">
            <v>12100</v>
          </cell>
          <cell r="G3946" t="str">
            <v>P-238</v>
          </cell>
        </row>
        <row r="3947">
          <cell r="B3947">
            <v>512051</v>
          </cell>
          <cell r="C3947" t="str">
            <v>門柱基礎</v>
          </cell>
          <cell r="D3947" t="str">
            <v>GLH30㎝･柱径35㎝×35㎝･1対･[新設]</v>
          </cell>
          <cell r="E3947" t="str">
            <v>組</v>
          </cell>
          <cell r="F3947">
            <v>25200</v>
          </cell>
          <cell r="G3947" t="str">
            <v>P-238</v>
          </cell>
        </row>
        <row r="3948">
          <cell r="B3948">
            <v>512054</v>
          </cell>
          <cell r="C3948" t="str">
            <v>門柱基礎</v>
          </cell>
          <cell r="D3948" t="str">
            <v>GLH30㎝･柱径35㎝×35㎝･1対･[撤去A]</v>
          </cell>
          <cell r="E3948" t="str">
            <v>組</v>
          </cell>
          <cell r="F3948">
            <v>1110</v>
          </cell>
          <cell r="G3948" t="str">
            <v>P-238</v>
          </cell>
        </row>
        <row r="3949">
          <cell r="B3949">
            <v>512055</v>
          </cell>
          <cell r="C3949" t="str">
            <v>門柱基礎</v>
          </cell>
          <cell r="D3949" t="str">
            <v>GLH30㎝･柱径35㎝×35㎝･1対･[撤去B]</v>
          </cell>
          <cell r="E3949" t="str">
            <v>組</v>
          </cell>
          <cell r="F3949">
            <v>12400</v>
          </cell>
          <cell r="G3949" t="str">
            <v>P-238</v>
          </cell>
        </row>
        <row r="3950">
          <cell r="B3950">
            <v>512061</v>
          </cell>
          <cell r="C3950" t="str">
            <v>門柱基礎</v>
          </cell>
          <cell r="D3950" t="str">
            <v>GLH10㎝･柱径40㎝×40㎝･1対･[新設]</v>
          </cell>
          <cell r="E3950" t="str">
            <v>組</v>
          </cell>
          <cell r="F3950">
            <v>23500</v>
          </cell>
          <cell r="G3950" t="str">
            <v>P-238</v>
          </cell>
        </row>
        <row r="3951">
          <cell r="B3951">
            <v>512064</v>
          </cell>
          <cell r="C3951" t="str">
            <v>門柱基礎</v>
          </cell>
          <cell r="D3951" t="str">
            <v>GLH10㎝･柱径40㎝×40㎝･1対･[撤去A]</v>
          </cell>
          <cell r="E3951" t="str">
            <v>組</v>
          </cell>
          <cell r="F3951">
            <v>470</v>
          </cell>
          <cell r="G3951" t="str">
            <v>P-238</v>
          </cell>
        </row>
        <row r="3952">
          <cell r="B3952">
            <v>512065</v>
          </cell>
          <cell r="C3952" t="str">
            <v>門柱基礎</v>
          </cell>
          <cell r="D3952" t="str">
            <v>GLH10㎝･柱径40㎝×40㎝･1対･[撤去B]</v>
          </cell>
          <cell r="E3952" t="str">
            <v>組</v>
          </cell>
          <cell r="F3952">
            <v>13100</v>
          </cell>
          <cell r="G3952" t="str">
            <v>P-238</v>
          </cell>
        </row>
        <row r="3953">
          <cell r="B3953">
            <v>512071</v>
          </cell>
          <cell r="C3953" t="str">
            <v>門柱基礎</v>
          </cell>
          <cell r="D3953" t="str">
            <v>GLH20㎝･柱径40㎝×40㎝･1対･[新設]</v>
          </cell>
          <cell r="E3953" t="str">
            <v>組</v>
          </cell>
          <cell r="F3953">
            <v>26000</v>
          </cell>
          <cell r="G3953" t="str">
            <v>P-238</v>
          </cell>
        </row>
        <row r="3954">
          <cell r="B3954">
            <v>512074</v>
          </cell>
          <cell r="C3954" t="str">
            <v>門柱基礎</v>
          </cell>
          <cell r="D3954" t="str">
            <v>GLH20㎝･柱径40㎝×40㎝･1対･[撤去A]</v>
          </cell>
          <cell r="E3954" t="str">
            <v>組</v>
          </cell>
          <cell r="F3954">
            <v>950</v>
          </cell>
          <cell r="G3954" t="str">
            <v>P-238</v>
          </cell>
        </row>
        <row r="3955">
          <cell r="B3955">
            <v>512075</v>
          </cell>
          <cell r="C3955" t="str">
            <v>門柱基礎</v>
          </cell>
          <cell r="D3955" t="str">
            <v>GLH20㎝･柱径40㎝×40㎝･1対･[撤去B]</v>
          </cell>
          <cell r="E3955" t="str">
            <v>組</v>
          </cell>
          <cell r="F3955">
            <v>13600</v>
          </cell>
          <cell r="G3955" t="str">
            <v>P-238</v>
          </cell>
        </row>
        <row r="3956">
          <cell r="B3956">
            <v>512081</v>
          </cell>
          <cell r="C3956" t="str">
            <v>門柱基礎</v>
          </cell>
          <cell r="D3956" t="str">
            <v>GLH30㎝･柱径40㎝×40㎝･1対･[新設]</v>
          </cell>
          <cell r="E3956" t="str">
            <v>組</v>
          </cell>
          <cell r="F3956">
            <v>28800</v>
          </cell>
          <cell r="G3956" t="str">
            <v>P-238</v>
          </cell>
        </row>
        <row r="3957">
          <cell r="B3957">
            <v>512084</v>
          </cell>
          <cell r="C3957" t="str">
            <v>門柱基礎</v>
          </cell>
          <cell r="D3957" t="str">
            <v>GLH30㎝･柱径40㎝×40㎝･1対･[撤去A]</v>
          </cell>
          <cell r="E3957" t="str">
            <v>組</v>
          </cell>
          <cell r="F3957">
            <v>1590</v>
          </cell>
          <cell r="G3957" t="str">
            <v>P-238</v>
          </cell>
        </row>
        <row r="3958">
          <cell r="B3958">
            <v>512085</v>
          </cell>
          <cell r="C3958" t="str">
            <v>門柱基礎</v>
          </cell>
          <cell r="D3958" t="str">
            <v>GLH30㎝･柱径40㎝×40㎝･1対･[撤去B]</v>
          </cell>
          <cell r="E3958" t="str">
            <v>組</v>
          </cell>
          <cell r="F3958">
            <v>14300</v>
          </cell>
          <cell r="G3958" t="str">
            <v>P-238</v>
          </cell>
        </row>
        <row r="3959">
          <cell r="B3959">
            <v>512111</v>
          </cell>
          <cell r="C3959" t="str">
            <v>門柱基礎</v>
          </cell>
          <cell r="D3959" t="str">
            <v>GLH10㎝･柱径45㎝×40㎝･1対･[新設]</v>
          </cell>
          <cell r="E3959" t="str">
            <v>組</v>
          </cell>
          <cell r="F3959">
            <v>24600</v>
          </cell>
          <cell r="G3959" t="str">
            <v>P-238</v>
          </cell>
        </row>
        <row r="3960">
          <cell r="B3960">
            <v>512114</v>
          </cell>
          <cell r="C3960" t="str">
            <v>門柱基礎</v>
          </cell>
          <cell r="D3960" t="str">
            <v>GLH10㎝･柱径45㎝×40㎝･1対･[撤去A]</v>
          </cell>
          <cell r="E3960" t="str">
            <v>組</v>
          </cell>
          <cell r="F3960">
            <v>470</v>
          </cell>
          <cell r="G3960" t="str">
            <v>P-238</v>
          </cell>
        </row>
        <row r="3961">
          <cell r="B3961">
            <v>512115</v>
          </cell>
          <cell r="C3961" t="str">
            <v>門柱基礎</v>
          </cell>
          <cell r="D3961" t="str">
            <v>GLH10㎝･柱径45㎝×40㎝･1対･[撤去B]</v>
          </cell>
          <cell r="E3961" t="str">
            <v>組</v>
          </cell>
          <cell r="F3961">
            <v>13700</v>
          </cell>
          <cell r="G3961" t="str">
            <v>P-238</v>
          </cell>
        </row>
        <row r="3962">
          <cell r="B3962">
            <v>512131</v>
          </cell>
          <cell r="C3962" t="str">
            <v>門柱基礎</v>
          </cell>
          <cell r="D3962" t="str">
            <v>GLH20㎝･柱径45㎝×40㎝･1対･[新設]</v>
          </cell>
          <cell r="E3962" t="str">
            <v>組</v>
          </cell>
          <cell r="F3962">
            <v>27200</v>
          </cell>
          <cell r="G3962" t="str">
            <v>P-238</v>
          </cell>
        </row>
        <row r="3963">
          <cell r="B3963">
            <v>512134</v>
          </cell>
          <cell r="C3963" t="str">
            <v>門柱基礎</v>
          </cell>
          <cell r="D3963" t="str">
            <v>GLH20㎝･柱径45㎝×40㎝･1対･[撤去A]</v>
          </cell>
          <cell r="E3963" t="str">
            <v>組</v>
          </cell>
          <cell r="F3963">
            <v>1110</v>
          </cell>
          <cell r="G3963" t="str">
            <v>P-238</v>
          </cell>
        </row>
        <row r="3964">
          <cell r="B3964">
            <v>512135</v>
          </cell>
          <cell r="C3964" t="str">
            <v>門柱基礎</v>
          </cell>
          <cell r="D3964" t="str">
            <v>GLH20㎝･柱径45㎝×40㎝･1対･[撤去B]</v>
          </cell>
          <cell r="E3964" t="str">
            <v>組</v>
          </cell>
          <cell r="F3964">
            <v>14200</v>
          </cell>
          <cell r="G3964" t="str">
            <v>P-238</v>
          </cell>
        </row>
        <row r="3965">
          <cell r="B3965">
            <v>512151</v>
          </cell>
          <cell r="C3965" t="str">
            <v>門柱基礎</v>
          </cell>
          <cell r="D3965" t="str">
            <v>GLH30㎝･柱径45㎝×40㎝･1対･[新設]</v>
          </cell>
          <cell r="E3965" t="str">
            <v>組</v>
          </cell>
          <cell r="F3965">
            <v>30100</v>
          </cell>
          <cell r="G3965" t="str">
            <v>P-238</v>
          </cell>
        </row>
        <row r="3966">
          <cell r="B3966">
            <v>512154</v>
          </cell>
          <cell r="C3966" t="str">
            <v>門柱基礎</v>
          </cell>
          <cell r="D3966" t="str">
            <v>GLH30㎝･柱径45㎝×40㎝･1対･[撤去A]</v>
          </cell>
          <cell r="E3966" t="str">
            <v>組</v>
          </cell>
          <cell r="F3966">
            <v>1590</v>
          </cell>
          <cell r="G3966" t="str">
            <v>P-238</v>
          </cell>
        </row>
        <row r="3967">
          <cell r="B3967">
            <v>512155</v>
          </cell>
          <cell r="C3967" t="str">
            <v>門柱基礎</v>
          </cell>
          <cell r="D3967" t="str">
            <v>GLH30㎝･柱径45㎝×40㎝･1対･[撤去B]</v>
          </cell>
          <cell r="E3967" t="str">
            <v>組</v>
          </cell>
          <cell r="F3967">
            <v>15300</v>
          </cell>
          <cell r="G3967" t="str">
            <v>P-238</v>
          </cell>
        </row>
        <row r="3968">
          <cell r="B3968">
            <v>512211</v>
          </cell>
          <cell r="C3968" t="str">
            <v>門柱基礎</v>
          </cell>
          <cell r="D3968" t="str">
            <v>GLH10㎝･柱径55㎝×55㎝･1対･[新設]</v>
          </cell>
          <cell r="E3968" t="str">
            <v>組</v>
          </cell>
          <cell r="F3968">
            <v>31300</v>
          </cell>
          <cell r="G3968" t="str">
            <v>P-238</v>
          </cell>
        </row>
        <row r="3969">
          <cell r="B3969">
            <v>512214</v>
          </cell>
          <cell r="C3969" t="str">
            <v>門柱基礎</v>
          </cell>
          <cell r="D3969" t="str">
            <v>GLH10㎝･柱径55㎝×55㎝･1対･[撤去A]</v>
          </cell>
          <cell r="E3969" t="str">
            <v>組</v>
          </cell>
          <cell r="F3969">
            <v>950</v>
          </cell>
          <cell r="G3969" t="str">
            <v>P-238</v>
          </cell>
        </row>
        <row r="3970">
          <cell r="B3970">
            <v>512215</v>
          </cell>
          <cell r="C3970" t="str">
            <v>門柱基礎</v>
          </cell>
          <cell r="D3970" t="str">
            <v>GLH10㎝･柱径55㎝×55㎝･1対･[撤去B]</v>
          </cell>
          <cell r="E3970" t="str">
            <v>組</v>
          </cell>
          <cell r="F3970">
            <v>17500</v>
          </cell>
          <cell r="G3970" t="str">
            <v>P-238</v>
          </cell>
        </row>
        <row r="3971">
          <cell r="B3971">
            <v>512231</v>
          </cell>
          <cell r="C3971" t="str">
            <v>門柱基礎</v>
          </cell>
          <cell r="D3971" t="str">
            <v>GLH20㎝･柱径55㎝×55㎝･1対･[新設]</v>
          </cell>
          <cell r="E3971" t="str">
            <v>組</v>
          </cell>
          <cell r="F3971">
            <v>35100</v>
          </cell>
          <cell r="G3971" t="str">
            <v>P-238</v>
          </cell>
        </row>
        <row r="3972">
          <cell r="B3972">
            <v>512234</v>
          </cell>
          <cell r="C3972" t="str">
            <v>門柱基礎</v>
          </cell>
          <cell r="D3972" t="str">
            <v>GLH20㎝･柱径55㎝×55㎝･1対･[撤去A]</v>
          </cell>
          <cell r="E3972" t="str">
            <v>組</v>
          </cell>
          <cell r="F3972">
            <v>1900</v>
          </cell>
          <cell r="G3972" t="str">
            <v>P-238</v>
          </cell>
        </row>
        <row r="3973">
          <cell r="B3973">
            <v>512235</v>
          </cell>
          <cell r="C3973" t="str">
            <v>門柱基礎</v>
          </cell>
          <cell r="D3973" t="str">
            <v>GLH20㎝･柱径55㎝×55㎝･1対･[撤去B]</v>
          </cell>
          <cell r="E3973" t="str">
            <v>組</v>
          </cell>
          <cell r="F3973">
            <v>18500</v>
          </cell>
          <cell r="G3973" t="str">
            <v>P-238</v>
          </cell>
        </row>
        <row r="3974">
          <cell r="B3974">
            <v>512251</v>
          </cell>
          <cell r="C3974" t="str">
            <v>門柱基礎</v>
          </cell>
          <cell r="D3974" t="str">
            <v>GLH30㎝･柱径55㎝×55㎝･1対･[新設]</v>
          </cell>
          <cell r="E3974" t="str">
            <v>組</v>
          </cell>
          <cell r="F3974">
            <v>39000</v>
          </cell>
          <cell r="G3974" t="str">
            <v>P-238</v>
          </cell>
        </row>
        <row r="3975">
          <cell r="B3975">
            <v>512254</v>
          </cell>
          <cell r="C3975" t="str">
            <v>門柱基礎</v>
          </cell>
          <cell r="D3975" t="str">
            <v>GLH30㎝･柱径55㎝×55㎝･1対･[撤去A]</v>
          </cell>
          <cell r="E3975" t="str">
            <v>組</v>
          </cell>
          <cell r="F3975">
            <v>2860</v>
          </cell>
          <cell r="G3975" t="str">
            <v>P-238</v>
          </cell>
        </row>
        <row r="3976">
          <cell r="B3976">
            <v>512255</v>
          </cell>
          <cell r="C3976" t="str">
            <v>門柱基礎</v>
          </cell>
          <cell r="D3976" t="str">
            <v>GLH30㎝･柱径55㎝×55㎝･1対･[撤去B]</v>
          </cell>
          <cell r="E3976" t="str">
            <v>組</v>
          </cell>
          <cell r="F3976">
            <v>19400</v>
          </cell>
          <cell r="G3976" t="str">
            <v>P-238</v>
          </cell>
        </row>
        <row r="3977">
          <cell r="B3977">
            <v>512311</v>
          </cell>
          <cell r="C3977" t="str">
            <v>門柱基礎</v>
          </cell>
          <cell r="D3977" t="str">
            <v>GLH10㎝･柱径44㎝×15㎝･1対･[新設]</v>
          </cell>
          <cell r="E3977" t="str">
            <v>組</v>
          </cell>
          <cell r="F3977">
            <v>17700</v>
          </cell>
          <cell r="G3977" t="str">
            <v>P-238</v>
          </cell>
        </row>
        <row r="3978">
          <cell r="B3978">
            <v>512314</v>
          </cell>
          <cell r="C3978" t="str">
            <v>門柱基礎</v>
          </cell>
          <cell r="D3978" t="str">
            <v>GLH10㎝･柱径44㎝×15㎝･1対･[撤去A]</v>
          </cell>
          <cell r="E3978" t="str">
            <v>組</v>
          </cell>
          <cell r="F3978">
            <v>150</v>
          </cell>
          <cell r="G3978" t="str">
            <v>P-238</v>
          </cell>
        </row>
        <row r="3979">
          <cell r="B3979">
            <v>512315</v>
          </cell>
          <cell r="C3979" t="str">
            <v>門柱基礎</v>
          </cell>
          <cell r="D3979" t="str">
            <v>GLH10㎝･柱径44㎝×15㎝･1対･[撤去B]</v>
          </cell>
          <cell r="E3979" t="str">
            <v>組</v>
          </cell>
          <cell r="F3979">
            <v>9770</v>
          </cell>
          <cell r="G3979" t="str">
            <v>P-238</v>
          </cell>
        </row>
        <row r="3980">
          <cell r="B3980">
            <v>512331</v>
          </cell>
          <cell r="C3980" t="str">
            <v>門柱基礎</v>
          </cell>
          <cell r="D3980" t="str">
            <v>GLH20㎝･柱径44㎝×15㎝･1対･[新設]</v>
          </cell>
          <cell r="E3980" t="str">
            <v>組</v>
          </cell>
          <cell r="F3980">
            <v>19300</v>
          </cell>
          <cell r="G3980" t="str">
            <v>P-238</v>
          </cell>
        </row>
        <row r="3981">
          <cell r="B3981">
            <v>512334</v>
          </cell>
          <cell r="C3981" t="str">
            <v>門柱基礎</v>
          </cell>
          <cell r="D3981" t="str">
            <v>GLH20㎝･柱径44㎝×15㎝･1対･[撤去A]</v>
          </cell>
          <cell r="E3981" t="str">
            <v>組</v>
          </cell>
          <cell r="F3981">
            <v>310</v>
          </cell>
          <cell r="G3981" t="str">
            <v>P-238</v>
          </cell>
        </row>
        <row r="3982">
          <cell r="B3982">
            <v>512335</v>
          </cell>
          <cell r="C3982" t="str">
            <v>門柱基礎</v>
          </cell>
          <cell r="D3982" t="str">
            <v>GLH20㎝･柱径44㎝×15㎝･1対･[撤去B]</v>
          </cell>
          <cell r="E3982" t="str">
            <v>組</v>
          </cell>
          <cell r="F3982">
            <v>9930</v>
          </cell>
          <cell r="G3982" t="str">
            <v>P-238</v>
          </cell>
        </row>
        <row r="3983">
          <cell r="B3983">
            <v>512351</v>
          </cell>
          <cell r="C3983" t="str">
            <v>門柱基礎</v>
          </cell>
          <cell r="D3983" t="str">
            <v>GLH30㎝･柱径44㎝×15㎝･1対･[新設]</v>
          </cell>
          <cell r="E3983" t="str">
            <v>組</v>
          </cell>
          <cell r="F3983">
            <v>21200</v>
          </cell>
          <cell r="G3983" t="str">
            <v>P-239</v>
          </cell>
        </row>
        <row r="3984">
          <cell r="B3984">
            <v>512354</v>
          </cell>
          <cell r="C3984" t="str">
            <v>門柱基礎</v>
          </cell>
          <cell r="D3984" t="str">
            <v>GLH30㎝･柱径44㎝×15㎝･1対･[撤去A]</v>
          </cell>
          <cell r="E3984" t="str">
            <v>組</v>
          </cell>
          <cell r="F3984">
            <v>470</v>
          </cell>
          <cell r="G3984" t="str">
            <v>P-239</v>
          </cell>
        </row>
        <row r="3985">
          <cell r="B3985">
            <v>512355</v>
          </cell>
          <cell r="C3985" t="str">
            <v>門柱基礎</v>
          </cell>
          <cell r="D3985" t="str">
            <v>GLH30㎝･柱径44㎝×15㎝･1対･[撤去B]</v>
          </cell>
          <cell r="E3985" t="str">
            <v>組</v>
          </cell>
          <cell r="F3985">
            <v>10200</v>
          </cell>
          <cell r="G3985" t="str">
            <v>P-239</v>
          </cell>
        </row>
        <row r="3986">
          <cell r="B3986">
            <v>512411</v>
          </cell>
          <cell r="C3986" t="str">
            <v>門柱基礎</v>
          </cell>
          <cell r="D3986" t="str">
            <v>GLH10㎝･柱径44㎝×20㎝･1対･[新設]</v>
          </cell>
          <cell r="E3986" t="str">
            <v>組</v>
          </cell>
          <cell r="F3986">
            <v>19200</v>
          </cell>
          <cell r="G3986" t="str">
            <v>P-239</v>
          </cell>
        </row>
        <row r="3987">
          <cell r="B3987">
            <v>512414</v>
          </cell>
          <cell r="C3987" t="str">
            <v>門柱基礎</v>
          </cell>
          <cell r="D3987" t="str">
            <v>GLH10㎝･柱径44㎝×20㎝･1対･[撤去A]</v>
          </cell>
          <cell r="E3987" t="str">
            <v>組</v>
          </cell>
          <cell r="F3987">
            <v>150</v>
          </cell>
          <cell r="G3987" t="str">
            <v>P-239</v>
          </cell>
        </row>
        <row r="3988">
          <cell r="B3988">
            <v>512415</v>
          </cell>
          <cell r="C3988" t="str">
            <v>門柱基礎</v>
          </cell>
          <cell r="D3988" t="str">
            <v>GLH10㎝･柱径44㎝×20㎝･1対･[撤去B]</v>
          </cell>
          <cell r="E3988" t="str">
            <v>組</v>
          </cell>
          <cell r="F3988">
            <v>10700</v>
          </cell>
          <cell r="G3988" t="str">
            <v>P-239</v>
          </cell>
        </row>
        <row r="3989">
          <cell r="B3989">
            <v>512431</v>
          </cell>
          <cell r="C3989" t="str">
            <v>門柱基礎</v>
          </cell>
          <cell r="D3989" t="str">
            <v>GLH20㎝･柱径44㎝×20㎝･1対･[新設]</v>
          </cell>
          <cell r="E3989" t="str">
            <v>組</v>
          </cell>
          <cell r="F3989">
            <v>21000</v>
          </cell>
          <cell r="G3989" t="str">
            <v>P-239</v>
          </cell>
        </row>
        <row r="3990">
          <cell r="B3990">
            <v>512434</v>
          </cell>
          <cell r="C3990" t="str">
            <v>門柱基礎</v>
          </cell>
          <cell r="D3990" t="str">
            <v>GLH20㎝･柱径44㎝×20㎝･1対･[撤去A]</v>
          </cell>
          <cell r="E3990" t="str">
            <v>組</v>
          </cell>
          <cell r="F3990">
            <v>470</v>
          </cell>
          <cell r="G3990" t="str">
            <v>P-239</v>
          </cell>
        </row>
        <row r="3991">
          <cell r="B3991">
            <v>512435</v>
          </cell>
          <cell r="C3991" t="str">
            <v>門柱基礎</v>
          </cell>
          <cell r="D3991" t="str">
            <v>GLH20㎝･柱径44㎝×20㎝･1対･[撤去B]</v>
          </cell>
          <cell r="E3991" t="str">
            <v>組</v>
          </cell>
          <cell r="F3991">
            <v>10800</v>
          </cell>
          <cell r="G3991" t="str">
            <v>P-239</v>
          </cell>
        </row>
        <row r="3992">
          <cell r="B3992">
            <v>512451</v>
          </cell>
          <cell r="C3992" t="str">
            <v>門柱基礎</v>
          </cell>
          <cell r="D3992" t="str">
            <v>GLH30㎝･柱径44㎝×20㎝･1対･[新設]</v>
          </cell>
          <cell r="E3992" t="str">
            <v>組</v>
          </cell>
          <cell r="F3992">
            <v>22900</v>
          </cell>
          <cell r="G3992" t="str">
            <v>P-239</v>
          </cell>
        </row>
        <row r="3993">
          <cell r="B3993">
            <v>512454</v>
          </cell>
          <cell r="C3993" t="str">
            <v>門柱基礎</v>
          </cell>
          <cell r="D3993" t="str">
            <v>GLH30㎝･柱径44㎝×20㎝･1対･[撤去A]</v>
          </cell>
          <cell r="E3993" t="str">
            <v>組</v>
          </cell>
          <cell r="F3993">
            <v>790</v>
          </cell>
          <cell r="G3993" t="str">
            <v>P-239</v>
          </cell>
        </row>
        <row r="3994">
          <cell r="B3994">
            <v>512455</v>
          </cell>
          <cell r="C3994" t="str">
            <v>門柱基礎</v>
          </cell>
          <cell r="D3994" t="str">
            <v>GLH30㎝･柱径44㎝×20㎝･1対･[撤去B]</v>
          </cell>
          <cell r="E3994" t="str">
            <v>組</v>
          </cell>
          <cell r="F3994">
            <v>11200</v>
          </cell>
          <cell r="G3994" t="str">
            <v>P-239</v>
          </cell>
        </row>
        <row r="3995">
          <cell r="B3995">
            <v>512511</v>
          </cell>
          <cell r="C3995" t="str">
            <v>門柱基礎</v>
          </cell>
          <cell r="D3995" t="str">
            <v>GLH10㎝･柱径44㎝×24㎝･1対･[新設]</v>
          </cell>
          <cell r="E3995" t="str">
            <v>組</v>
          </cell>
          <cell r="F3995">
            <v>20200</v>
          </cell>
          <cell r="G3995" t="str">
            <v>P-239</v>
          </cell>
        </row>
        <row r="3996">
          <cell r="B3996">
            <v>512514</v>
          </cell>
          <cell r="C3996" t="str">
            <v>門柱基礎</v>
          </cell>
          <cell r="D3996" t="str">
            <v>GLH10㎝･柱径44㎝×24㎝･1対･[撤去A]</v>
          </cell>
          <cell r="E3996" t="str">
            <v>組</v>
          </cell>
          <cell r="F3996">
            <v>310</v>
          </cell>
          <cell r="G3996" t="str">
            <v>P-239</v>
          </cell>
        </row>
        <row r="3997">
          <cell r="B3997">
            <v>512515</v>
          </cell>
          <cell r="C3997" t="str">
            <v>門柱基礎</v>
          </cell>
          <cell r="D3997" t="str">
            <v>GLH10㎝･柱径44㎝×24㎝･1対･[撤去B]</v>
          </cell>
          <cell r="E3997" t="str">
            <v>組</v>
          </cell>
          <cell r="F3997">
            <v>11300</v>
          </cell>
          <cell r="G3997" t="str">
            <v>P-239</v>
          </cell>
        </row>
        <row r="3998">
          <cell r="B3998">
            <v>512531</v>
          </cell>
          <cell r="C3998" t="str">
            <v>門柱基礎</v>
          </cell>
          <cell r="D3998" t="str">
            <v>GLH20㎝･柱径44㎝×24㎝･1対･[新設]</v>
          </cell>
          <cell r="E3998" t="str">
            <v>組</v>
          </cell>
          <cell r="F3998">
            <v>22200</v>
          </cell>
          <cell r="G3998" t="str">
            <v>P-239</v>
          </cell>
        </row>
        <row r="3999">
          <cell r="B3999">
            <v>512534</v>
          </cell>
          <cell r="C3999" t="str">
            <v>門柱基礎</v>
          </cell>
          <cell r="D3999" t="str">
            <v>GLH20㎝･柱径44㎝×24㎝･1対･[撤去A]</v>
          </cell>
          <cell r="E3999" t="str">
            <v>組</v>
          </cell>
          <cell r="F3999">
            <v>630</v>
          </cell>
          <cell r="G3999" t="str">
            <v>P-239</v>
          </cell>
        </row>
        <row r="4000">
          <cell r="B4000">
            <v>512535</v>
          </cell>
          <cell r="C4000" t="str">
            <v>門柱基礎</v>
          </cell>
          <cell r="D4000" t="str">
            <v>GLH20㎝･柱径44㎝×24㎝･1対･[撤去B]</v>
          </cell>
          <cell r="E4000" t="str">
            <v>組</v>
          </cell>
          <cell r="F4000">
            <v>11600</v>
          </cell>
          <cell r="G4000" t="str">
            <v>P-239</v>
          </cell>
        </row>
        <row r="4001">
          <cell r="B4001">
            <v>512551</v>
          </cell>
          <cell r="C4001" t="str">
            <v>門柱基礎</v>
          </cell>
          <cell r="D4001" t="str">
            <v>GLH30㎝･柱径44㎝×24㎝･1対･[新設]</v>
          </cell>
          <cell r="E4001" t="str">
            <v>組</v>
          </cell>
          <cell r="F4001">
            <v>24300</v>
          </cell>
          <cell r="G4001" t="str">
            <v>P-239</v>
          </cell>
        </row>
        <row r="4002">
          <cell r="B4002">
            <v>512554</v>
          </cell>
          <cell r="C4002" t="str">
            <v>門柱基礎</v>
          </cell>
          <cell r="D4002" t="str">
            <v>GLH30㎝･柱径44㎝×24㎝･1対･[撤去A]</v>
          </cell>
          <cell r="E4002" t="str">
            <v>組</v>
          </cell>
          <cell r="F4002">
            <v>950</v>
          </cell>
          <cell r="G4002" t="str">
            <v>P-239</v>
          </cell>
        </row>
        <row r="4003">
          <cell r="B4003">
            <v>512555</v>
          </cell>
          <cell r="C4003" t="str">
            <v>門柱基礎</v>
          </cell>
          <cell r="D4003" t="str">
            <v>GLH30㎝･柱径44㎝×24㎝･1対･[撤去B]</v>
          </cell>
          <cell r="E4003" t="str">
            <v>組</v>
          </cell>
          <cell r="F4003">
            <v>11900</v>
          </cell>
          <cell r="G4003" t="str">
            <v>P-239</v>
          </cell>
        </row>
        <row r="4004">
          <cell r="B4004">
            <v>512611</v>
          </cell>
          <cell r="C4004" t="str">
            <v>門柱基礎</v>
          </cell>
          <cell r="D4004" t="str">
            <v>GLH10㎝･柱径89㎝×15㎝･1対･[新設]</v>
          </cell>
          <cell r="E4004" t="str">
            <v>組</v>
          </cell>
          <cell r="F4004">
            <v>27800</v>
          </cell>
          <cell r="G4004" t="str">
            <v>P-239</v>
          </cell>
        </row>
        <row r="4005">
          <cell r="B4005">
            <v>512614</v>
          </cell>
          <cell r="C4005" t="str">
            <v>門柱基礎</v>
          </cell>
          <cell r="D4005" t="str">
            <v>GLH10㎝･柱径89㎝×15㎝･1対･[撤去A]</v>
          </cell>
          <cell r="E4005" t="str">
            <v>組</v>
          </cell>
          <cell r="F4005">
            <v>310</v>
          </cell>
          <cell r="G4005" t="str">
            <v>P-239</v>
          </cell>
        </row>
        <row r="4006">
          <cell r="B4006">
            <v>512615</v>
          </cell>
          <cell r="C4006" t="str">
            <v>門柱基礎</v>
          </cell>
          <cell r="D4006" t="str">
            <v>GLH10㎝･柱径89㎝×15㎝･1対･[撤去B]</v>
          </cell>
          <cell r="E4006" t="str">
            <v>組</v>
          </cell>
          <cell r="F4006">
            <v>14600</v>
          </cell>
          <cell r="G4006" t="str">
            <v>P-239</v>
          </cell>
        </row>
        <row r="4007">
          <cell r="B4007">
            <v>512631</v>
          </cell>
          <cell r="C4007" t="str">
            <v>門柱基礎</v>
          </cell>
          <cell r="D4007" t="str">
            <v>GLH20㎝･柱径89㎝×15㎝･1対･[新設]</v>
          </cell>
          <cell r="E4007" t="str">
            <v>組</v>
          </cell>
          <cell r="F4007">
            <v>30900</v>
          </cell>
          <cell r="G4007" t="str">
            <v>P-239</v>
          </cell>
        </row>
        <row r="4008">
          <cell r="B4008">
            <v>512634</v>
          </cell>
          <cell r="C4008" t="str">
            <v>門柱基礎</v>
          </cell>
          <cell r="D4008" t="str">
            <v>GLH20㎝･柱径89㎝×15㎝･1対･[撤去A]</v>
          </cell>
          <cell r="E4008" t="str">
            <v>組</v>
          </cell>
          <cell r="F4008">
            <v>790</v>
          </cell>
          <cell r="G4008" t="str">
            <v>P-239</v>
          </cell>
        </row>
        <row r="4009">
          <cell r="B4009">
            <v>512635</v>
          </cell>
          <cell r="C4009" t="str">
            <v>門柱基礎</v>
          </cell>
          <cell r="D4009" t="str">
            <v>GLH20㎝･柱径89㎝×15㎝･1対･[撤去B]</v>
          </cell>
          <cell r="E4009" t="str">
            <v>組</v>
          </cell>
          <cell r="F4009">
            <v>15100</v>
          </cell>
          <cell r="G4009" t="str">
            <v>P-239</v>
          </cell>
        </row>
        <row r="4010">
          <cell r="B4010">
            <v>512651</v>
          </cell>
          <cell r="C4010" t="str">
            <v>門柱基礎</v>
          </cell>
          <cell r="D4010" t="str">
            <v>GLH30㎝･柱径89㎝×15㎝･1対･[新設]</v>
          </cell>
          <cell r="E4010" t="str">
            <v>組</v>
          </cell>
          <cell r="F4010">
            <v>33900</v>
          </cell>
          <cell r="G4010" t="str">
            <v>P-239</v>
          </cell>
        </row>
        <row r="4011">
          <cell r="B4011">
            <v>512654</v>
          </cell>
          <cell r="C4011" t="str">
            <v>門柱基礎</v>
          </cell>
          <cell r="D4011" t="str">
            <v>GLH30㎝･柱径89㎝×15㎝･1対･[撤去A]</v>
          </cell>
          <cell r="E4011" t="str">
            <v>組</v>
          </cell>
          <cell r="F4011">
            <v>1270</v>
          </cell>
          <cell r="G4011" t="str">
            <v>P-239</v>
          </cell>
        </row>
        <row r="4012">
          <cell r="B4012">
            <v>512655</v>
          </cell>
          <cell r="C4012" t="str">
            <v>門柱基礎</v>
          </cell>
          <cell r="D4012" t="str">
            <v>GLH30㎝･柱径89㎝×15㎝･1対･[撤去B]</v>
          </cell>
          <cell r="E4012" t="str">
            <v>組</v>
          </cell>
          <cell r="F4012">
            <v>15400</v>
          </cell>
          <cell r="G4012" t="str">
            <v>P-239</v>
          </cell>
        </row>
        <row r="4013">
          <cell r="B4013">
            <v>513001</v>
          </cell>
          <cell r="C4013" t="str">
            <v>ﾌﾞﾛｯｸ積角門柱</v>
          </cell>
          <cell r="D4013" t="str">
            <v>30cm角･6段積･1対･基礎別途･[新設]</v>
          </cell>
          <cell r="E4013" t="str">
            <v>組</v>
          </cell>
          <cell r="F4013">
            <v>15700</v>
          </cell>
          <cell r="G4013" t="str">
            <v>P-239</v>
          </cell>
        </row>
        <row r="4014">
          <cell r="B4014">
            <v>513004</v>
          </cell>
          <cell r="C4014" t="str">
            <v>ﾌﾞﾛｯｸ積角門柱</v>
          </cell>
          <cell r="D4014" t="str">
            <v>30cm角･6段積･1対･基礎別途･[撤去A]</v>
          </cell>
          <cell r="E4014" t="str">
            <v>組</v>
          </cell>
          <cell r="F4014">
            <v>2240</v>
          </cell>
          <cell r="G4014" t="str">
            <v>P-239</v>
          </cell>
        </row>
        <row r="4015">
          <cell r="B4015">
            <v>513011</v>
          </cell>
          <cell r="C4015" t="str">
            <v>ﾌﾞﾛｯｸ積角門柱</v>
          </cell>
          <cell r="D4015" t="str">
            <v>30cm角･7段積･1対･基礎別途･[新設]</v>
          </cell>
          <cell r="E4015" t="str">
            <v>組</v>
          </cell>
          <cell r="F4015">
            <v>18100</v>
          </cell>
          <cell r="G4015" t="str">
            <v>P-239</v>
          </cell>
        </row>
        <row r="4016">
          <cell r="B4016">
            <v>513014</v>
          </cell>
          <cell r="C4016" t="str">
            <v>ﾌﾞﾛｯｸ積角門柱</v>
          </cell>
          <cell r="D4016" t="str">
            <v>30cm角･7段積･1対･基礎別途･[撤去A]</v>
          </cell>
          <cell r="E4016" t="str">
            <v>組</v>
          </cell>
          <cell r="F4016">
            <v>2580</v>
          </cell>
          <cell r="G4016" t="str">
            <v>P-239</v>
          </cell>
        </row>
        <row r="4017">
          <cell r="B4017">
            <v>513021</v>
          </cell>
          <cell r="C4017" t="str">
            <v>ﾌﾞﾛｯｸ積角門柱</v>
          </cell>
          <cell r="D4017" t="str">
            <v>30cm角･8段積･1対･基礎別途･[新設]</v>
          </cell>
          <cell r="E4017" t="str">
            <v>組</v>
          </cell>
          <cell r="F4017">
            <v>20600</v>
          </cell>
          <cell r="G4017" t="str">
            <v>P-239</v>
          </cell>
        </row>
        <row r="4018">
          <cell r="B4018">
            <v>513024</v>
          </cell>
          <cell r="C4018" t="str">
            <v>ﾌﾞﾛｯｸ積角門柱</v>
          </cell>
          <cell r="D4018" t="str">
            <v>30cm角･8段積･1対･基礎別途･[撤去A]</v>
          </cell>
          <cell r="E4018" t="str">
            <v>組</v>
          </cell>
          <cell r="F4018">
            <v>2950</v>
          </cell>
          <cell r="G4018" t="str">
            <v>P-239</v>
          </cell>
        </row>
        <row r="4019">
          <cell r="B4019">
            <v>513031</v>
          </cell>
          <cell r="C4019" t="str">
            <v>ﾌﾞﾛｯｸ積角門柱</v>
          </cell>
          <cell r="D4019" t="str">
            <v>39cm角･5段積･1対･基礎別途･[新設]</v>
          </cell>
          <cell r="E4019" t="str">
            <v>組</v>
          </cell>
          <cell r="F4019">
            <v>16000</v>
          </cell>
          <cell r="G4019" t="str">
            <v>P-239</v>
          </cell>
        </row>
        <row r="4020">
          <cell r="B4020">
            <v>513034</v>
          </cell>
          <cell r="C4020" t="str">
            <v>ﾌﾞﾛｯｸ積角門柱</v>
          </cell>
          <cell r="D4020" t="str">
            <v>39cm角･5段積･1対･基礎別途･[撤去A]</v>
          </cell>
          <cell r="E4020" t="str">
            <v>組</v>
          </cell>
          <cell r="F4020">
            <v>2650</v>
          </cell>
          <cell r="G4020" t="str">
            <v>P-239</v>
          </cell>
        </row>
        <row r="4021">
          <cell r="B4021">
            <v>513041</v>
          </cell>
          <cell r="C4021" t="str">
            <v>ﾌﾞﾛｯｸ積角門柱</v>
          </cell>
          <cell r="D4021" t="str">
            <v>39cm角･6段積･1対･基礎別途･[新設]</v>
          </cell>
          <cell r="E4021" t="str">
            <v>組</v>
          </cell>
          <cell r="F4021">
            <v>18800</v>
          </cell>
          <cell r="G4021" t="str">
            <v>P-239</v>
          </cell>
        </row>
        <row r="4022">
          <cell r="B4022">
            <v>513044</v>
          </cell>
          <cell r="C4022" t="str">
            <v>ﾌﾞﾛｯｸ積角門柱</v>
          </cell>
          <cell r="D4022" t="str">
            <v>39cm角･6段積･1対･基礎別途･[撤去A]</v>
          </cell>
          <cell r="E4022" t="str">
            <v>組</v>
          </cell>
          <cell r="F4022">
            <v>3160</v>
          </cell>
          <cell r="G4022" t="str">
            <v>P-239</v>
          </cell>
        </row>
        <row r="4023">
          <cell r="B4023">
            <v>513051</v>
          </cell>
          <cell r="C4023" t="str">
            <v>ﾌﾞﾛｯｸ積角門柱</v>
          </cell>
          <cell r="D4023" t="str">
            <v>39cm角･7段積･1対･基礎別途･[新設]</v>
          </cell>
          <cell r="E4023" t="str">
            <v>組</v>
          </cell>
          <cell r="F4023">
            <v>21500</v>
          </cell>
          <cell r="G4023" t="str">
            <v>P-239</v>
          </cell>
        </row>
        <row r="4024">
          <cell r="B4024">
            <v>513054</v>
          </cell>
          <cell r="C4024" t="str">
            <v>ﾌﾞﾛｯｸ積角門柱</v>
          </cell>
          <cell r="D4024" t="str">
            <v>39cm角･7段積･1対･基礎別途･[撤去A]</v>
          </cell>
          <cell r="E4024" t="str">
            <v>組</v>
          </cell>
          <cell r="F4024">
            <v>3740</v>
          </cell>
          <cell r="G4024" t="str">
            <v>P-239</v>
          </cell>
        </row>
        <row r="4025">
          <cell r="B4025">
            <v>513061</v>
          </cell>
          <cell r="C4025" t="str">
            <v>ﾌﾞﾛｯｸ積角門柱</v>
          </cell>
          <cell r="D4025" t="str">
            <v>39cm角･8段積･1対･基礎別途･[新設]</v>
          </cell>
          <cell r="E4025" t="str">
            <v>組</v>
          </cell>
          <cell r="F4025">
            <v>24200</v>
          </cell>
          <cell r="G4025" t="str">
            <v>P-239</v>
          </cell>
        </row>
        <row r="4026">
          <cell r="B4026">
            <v>513064</v>
          </cell>
          <cell r="C4026" t="str">
            <v>ﾌﾞﾛｯｸ積角門柱</v>
          </cell>
          <cell r="D4026" t="str">
            <v>39cm角･8段積･1対･基礎別途･[撤去A]</v>
          </cell>
          <cell r="E4026" t="str">
            <v>組</v>
          </cell>
          <cell r="F4026">
            <v>4210</v>
          </cell>
          <cell r="G4026" t="str">
            <v>P-239</v>
          </cell>
        </row>
        <row r="4027">
          <cell r="B4027">
            <v>513071</v>
          </cell>
          <cell r="C4027" t="str">
            <v>ﾌﾞﾛｯｸ積角門柱</v>
          </cell>
          <cell r="D4027" t="str">
            <v>39cm角･9段積･1対･基礎別途･[新設]</v>
          </cell>
          <cell r="E4027" t="str">
            <v>組</v>
          </cell>
          <cell r="F4027">
            <v>27100</v>
          </cell>
          <cell r="G4027" t="str">
            <v>P-239</v>
          </cell>
        </row>
        <row r="4028">
          <cell r="B4028">
            <v>513074</v>
          </cell>
          <cell r="C4028" t="str">
            <v>ﾌﾞﾛｯｸ積角門柱</v>
          </cell>
          <cell r="D4028" t="str">
            <v>39cm角･9段積･1対･基礎別途･[撤去A]</v>
          </cell>
          <cell r="E4028" t="str">
            <v>組</v>
          </cell>
          <cell r="F4028">
            <v>4790</v>
          </cell>
          <cell r="G4028" t="str">
            <v>P-239</v>
          </cell>
        </row>
        <row r="4029">
          <cell r="B4029">
            <v>513081</v>
          </cell>
          <cell r="C4029" t="str">
            <v>ﾌﾞﾛｯｸ積角門柱</v>
          </cell>
          <cell r="D4029" t="str">
            <v>39cm角･10段積･1対･基礎別途･[新設]</v>
          </cell>
          <cell r="E4029" t="str">
            <v>組</v>
          </cell>
          <cell r="F4029">
            <v>29900</v>
          </cell>
          <cell r="G4029" t="str">
            <v>P-239</v>
          </cell>
        </row>
        <row r="4030">
          <cell r="B4030">
            <v>513084</v>
          </cell>
          <cell r="C4030" t="str">
            <v>ﾌﾞﾛｯｸ積角門柱</v>
          </cell>
          <cell r="D4030" t="str">
            <v>39cm角･10段積･1対･基礎別途･[撤去A]</v>
          </cell>
          <cell r="E4030" t="str">
            <v>組</v>
          </cell>
          <cell r="F4030">
            <v>5300</v>
          </cell>
          <cell r="G4030" t="str">
            <v>P-239</v>
          </cell>
        </row>
        <row r="4031">
          <cell r="B4031">
            <v>513091</v>
          </cell>
          <cell r="C4031" t="str">
            <v>ﾌﾞﾛｯｸ積角門柱</v>
          </cell>
          <cell r="D4031" t="str">
            <v>50cm角･5段積･1対･基礎別途･[新設]</v>
          </cell>
          <cell r="E4031" t="str">
            <v>組</v>
          </cell>
          <cell r="F4031">
            <v>21300</v>
          </cell>
          <cell r="G4031" t="str">
            <v>P-240</v>
          </cell>
        </row>
        <row r="4032">
          <cell r="B4032">
            <v>513094</v>
          </cell>
          <cell r="C4032" t="str">
            <v>ﾌﾞﾛｯｸ積角門柱</v>
          </cell>
          <cell r="D4032" t="str">
            <v>50cm角･5段積･1対･基礎別途･[撤去A]</v>
          </cell>
          <cell r="E4032" t="str">
            <v>組</v>
          </cell>
          <cell r="F4032">
            <v>3840</v>
          </cell>
          <cell r="G4032" t="str">
            <v>P-240</v>
          </cell>
        </row>
        <row r="4033">
          <cell r="B4033">
            <v>513101</v>
          </cell>
          <cell r="C4033" t="str">
            <v>ﾌﾞﾛｯｸ積角門柱</v>
          </cell>
          <cell r="D4033" t="str">
            <v>50cm角･6段積･1対･基礎別途･[新設]</v>
          </cell>
          <cell r="E4033" t="str">
            <v>組</v>
          </cell>
          <cell r="F4033">
            <v>24900</v>
          </cell>
          <cell r="G4033" t="str">
            <v>P-240</v>
          </cell>
        </row>
        <row r="4034">
          <cell r="B4034">
            <v>513104</v>
          </cell>
          <cell r="C4034" t="str">
            <v>ﾌﾞﾛｯｸ積角門柱</v>
          </cell>
          <cell r="D4034" t="str">
            <v>50cm角･6段積･1対･基礎別途･[撤去A]</v>
          </cell>
          <cell r="E4034" t="str">
            <v>組</v>
          </cell>
          <cell r="F4034">
            <v>4570</v>
          </cell>
          <cell r="G4034" t="str">
            <v>P-240</v>
          </cell>
        </row>
        <row r="4035">
          <cell r="B4035">
            <v>513111</v>
          </cell>
          <cell r="C4035" t="str">
            <v>ﾌﾞﾛｯｸ積角門柱</v>
          </cell>
          <cell r="D4035" t="str">
            <v>50cm角･7段積･1対･基礎別途･[新設]</v>
          </cell>
          <cell r="E4035" t="str">
            <v>組</v>
          </cell>
          <cell r="F4035">
            <v>28700</v>
          </cell>
          <cell r="G4035" t="str">
            <v>P-240</v>
          </cell>
        </row>
        <row r="4036">
          <cell r="B4036">
            <v>513114</v>
          </cell>
          <cell r="C4036" t="str">
            <v>ﾌﾞﾛｯｸ積角門柱</v>
          </cell>
          <cell r="D4036" t="str">
            <v>50cm角･7段積･1対･基礎別途･[撤去A]</v>
          </cell>
          <cell r="E4036" t="str">
            <v>組</v>
          </cell>
          <cell r="F4036">
            <v>5400</v>
          </cell>
          <cell r="G4036" t="str">
            <v>P-240</v>
          </cell>
        </row>
        <row r="4037">
          <cell r="B4037">
            <v>513121</v>
          </cell>
          <cell r="C4037" t="str">
            <v>ﾌﾞﾛｯｸ積角門柱</v>
          </cell>
          <cell r="D4037" t="str">
            <v>50cm角･8段積･1対･基礎別途･[新設]</v>
          </cell>
          <cell r="E4037" t="str">
            <v>組</v>
          </cell>
          <cell r="F4037">
            <v>32500</v>
          </cell>
          <cell r="G4037" t="str">
            <v>P-240</v>
          </cell>
        </row>
        <row r="4038">
          <cell r="B4038">
            <v>513124</v>
          </cell>
          <cell r="C4038" t="str">
            <v>ﾌﾞﾛｯｸ積角門柱</v>
          </cell>
          <cell r="D4038" t="str">
            <v>50cm角･8段積･1対･基礎別途･[撤去A]</v>
          </cell>
          <cell r="E4038" t="str">
            <v>組</v>
          </cell>
          <cell r="F4038">
            <v>6120</v>
          </cell>
          <cell r="G4038" t="str">
            <v>P-240</v>
          </cell>
        </row>
        <row r="4039">
          <cell r="B4039">
            <v>513131</v>
          </cell>
          <cell r="C4039" t="str">
            <v>ﾌﾞﾛｯｸ積角門柱</v>
          </cell>
          <cell r="D4039" t="str">
            <v>50cm角･9段積･1対･基礎別途･[新設]</v>
          </cell>
          <cell r="E4039" t="str">
            <v>組</v>
          </cell>
          <cell r="F4039">
            <v>36300</v>
          </cell>
          <cell r="G4039" t="str">
            <v>P-240</v>
          </cell>
        </row>
        <row r="4040">
          <cell r="B4040">
            <v>513134</v>
          </cell>
          <cell r="C4040" t="str">
            <v>ﾌﾞﾛｯｸ積角門柱</v>
          </cell>
          <cell r="D4040" t="str">
            <v>50cm角･9段積･1対･基礎別途･[撤去A]</v>
          </cell>
          <cell r="E4040" t="str">
            <v>組</v>
          </cell>
          <cell r="F4040">
            <v>6960</v>
          </cell>
          <cell r="G4040" t="str">
            <v>P-240</v>
          </cell>
        </row>
        <row r="4041">
          <cell r="B4041">
            <v>513141</v>
          </cell>
          <cell r="C4041" t="str">
            <v>ﾌﾞﾛｯｸ積角門柱</v>
          </cell>
          <cell r="D4041" t="str">
            <v>50cm角･10段積･1対･基礎別途･[新設]</v>
          </cell>
          <cell r="E4041" t="str">
            <v>組</v>
          </cell>
          <cell r="F4041">
            <v>39800</v>
          </cell>
          <cell r="G4041" t="str">
            <v>P-240</v>
          </cell>
        </row>
        <row r="4042">
          <cell r="B4042">
            <v>513144</v>
          </cell>
          <cell r="C4042" t="str">
            <v>ﾌﾞﾛｯｸ積角門柱</v>
          </cell>
          <cell r="D4042" t="str">
            <v>50cm角･10段積･1対･基礎別途･[撤去A]</v>
          </cell>
          <cell r="E4042" t="str">
            <v>組</v>
          </cell>
          <cell r="F4042">
            <v>7680</v>
          </cell>
          <cell r="G4042" t="str">
            <v>P-240</v>
          </cell>
        </row>
        <row r="4043">
          <cell r="B4043">
            <v>513151</v>
          </cell>
          <cell r="C4043" t="str">
            <v>ﾌﾞﾛｯｸ積角門柱</v>
          </cell>
          <cell r="D4043" t="str">
            <v>52cm角･5段積･1対･基礎別途･[新設]</v>
          </cell>
          <cell r="E4043" t="str">
            <v>組</v>
          </cell>
          <cell r="F4043">
            <v>22700</v>
          </cell>
          <cell r="G4043" t="str">
            <v>P-240</v>
          </cell>
        </row>
        <row r="4044">
          <cell r="B4044">
            <v>513154</v>
          </cell>
          <cell r="C4044" t="str">
            <v>ﾌﾞﾛｯｸ積角門柱</v>
          </cell>
          <cell r="D4044" t="str">
            <v>52cm角･5段積･1対･基礎別途･[撤去A]</v>
          </cell>
          <cell r="E4044" t="str">
            <v>組</v>
          </cell>
          <cell r="F4044">
            <v>4010</v>
          </cell>
          <cell r="G4044" t="str">
            <v>P-240</v>
          </cell>
        </row>
        <row r="4045">
          <cell r="B4045">
            <v>513161</v>
          </cell>
          <cell r="C4045" t="str">
            <v>ﾌﾞﾛｯｸ積角門柱</v>
          </cell>
          <cell r="D4045" t="str">
            <v>52cm角･6段積･1対･基礎別途･[新設]</v>
          </cell>
          <cell r="E4045" t="str">
            <v>組</v>
          </cell>
          <cell r="F4045">
            <v>36300</v>
          </cell>
          <cell r="G4045" t="str">
            <v>P-240</v>
          </cell>
        </row>
        <row r="4046">
          <cell r="B4046">
            <v>513164</v>
          </cell>
          <cell r="C4046" t="str">
            <v>ﾌﾞﾛｯｸ積角門柱</v>
          </cell>
          <cell r="D4046" t="str">
            <v>52cm角･6段積･1対･基礎別途･[撤去A]</v>
          </cell>
          <cell r="E4046" t="str">
            <v>組</v>
          </cell>
          <cell r="F4046">
            <v>4780</v>
          </cell>
          <cell r="G4046" t="str">
            <v>P-240</v>
          </cell>
        </row>
        <row r="4047">
          <cell r="B4047">
            <v>513171</v>
          </cell>
          <cell r="C4047" t="str">
            <v>ﾌﾞﾛｯｸ積角門柱</v>
          </cell>
          <cell r="D4047" t="str">
            <v>52cm角･7段積･1対･基礎別途･[新設]</v>
          </cell>
          <cell r="E4047" t="str">
            <v>組</v>
          </cell>
          <cell r="F4047">
            <v>30400</v>
          </cell>
          <cell r="G4047" t="str">
            <v>P-240</v>
          </cell>
        </row>
        <row r="4048">
          <cell r="B4048">
            <v>513174</v>
          </cell>
          <cell r="C4048" t="str">
            <v>ﾌﾞﾛｯｸ積角門柱</v>
          </cell>
          <cell r="D4048" t="str">
            <v>52cm角･7段積･1対･基礎別途･[撤去A]</v>
          </cell>
          <cell r="E4048" t="str">
            <v>組</v>
          </cell>
          <cell r="F4048">
            <v>5620</v>
          </cell>
          <cell r="G4048" t="str">
            <v>P-240</v>
          </cell>
        </row>
        <row r="4049">
          <cell r="B4049">
            <v>513181</v>
          </cell>
          <cell r="C4049" t="str">
            <v>ﾌﾞﾛｯｸ積角門柱</v>
          </cell>
          <cell r="D4049" t="str">
            <v>52cm角･8段積･1対･基礎別途･[新設]</v>
          </cell>
          <cell r="E4049" t="str">
            <v>組</v>
          </cell>
          <cell r="F4049">
            <v>34400</v>
          </cell>
          <cell r="G4049" t="str">
            <v>P-240</v>
          </cell>
        </row>
        <row r="4050">
          <cell r="B4050">
            <v>513184</v>
          </cell>
          <cell r="C4050" t="str">
            <v>ﾌﾞﾛｯｸ積角門柱</v>
          </cell>
          <cell r="D4050" t="str">
            <v>52cm角･8段積･1対･基礎別途･[撤去A]</v>
          </cell>
          <cell r="E4050" t="str">
            <v>組</v>
          </cell>
          <cell r="F4050">
            <v>6430</v>
          </cell>
          <cell r="G4050" t="str">
            <v>P-240</v>
          </cell>
        </row>
        <row r="4051">
          <cell r="B4051">
            <v>513191</v>
          </cell>
          <cell r="C4051" t="str">
            <v>ﾌﾞﾛｯｸ積角門柱</v>
          </cell>
          <cell r="D4051" t="str">
            <v>52cm角･9段積･1対･基礎別途･[新設]</v>
          </cell>
          <cell r="E4051" t="str">
            <v>組</v>
          </cell>
          <cell r="F4051">
            <v>38500</v>
          </cell>
          <cell r="G4051" t="str">
            <v>P-240</v>
          </cell>
        </row>
        <row r="4052">
          <cell r="B4052">
            <v>513194</v>
          </cell>
          <cell r="C4052" t="str">
            <v>ﾌﾞﾛｯｸ積角門柱</v>
          </cell>
          <cell r="D4052" t="str">
            <v>52cm角･9段積･1対･基礎別途･[撤去A]</v>
          </cell>
          <cell r="E4052" t="str">
            <v>組</v>
          </cell>
          <cell r="F4052">
            <v>7260</v>
          </cell>
          <cell r="G4052" t="str">
            <v>P-240</v>
          </cell>
        </row>
        <row r="4053">
          <cell r="B4053">
            <v>513201</v>
          </cell>
          <cell r="C4053" t="str">
            <v>ﾌﾞﾛｯｸ積角門柱</v>
          </cell>
          <cell r="D4053" t="str">
            <v>52cm角･10段積･1対･基礎別途･[新設]</v>
          </cell>
          <cell r="E4053" t="str">
            <v>組</v>
          </cell>
          <cell r="F4053">
            <v>42000</v>
          </cell>
          <cell r="G4053" t="str">
            <v>P-240</v>
          </cell>
        </row>
        <row r="4054">
          <cell r="B4054">
            <v>513204</v>
          </cell>
          <cell r="C4054" t="str">
            <v>ﾌﾞﾛｯｸ積角門柱</v>
          </cell>
          <cell r="D4054" t="str">
            <v>52cm角･10段積･1対･基礎別途･[撤去A]</v>
          </cell>
          <cell r="E4054" t="str">
            <v>組</v>
          </cell>
          <cell r="F4054">
            <v>8030</v>
          </cell>
          <cell r="G4054" t="str">
            <v>P-240</v>
          </cell>
        </row>
        <row r="4055">
          <cell r="B4055">
            <v>513211</v>
          </cell>
          <cell r="C4055" t="str">
            <v>ﾌﾞﾛｯｸ積角門柱</v>
          </cell>
          <cell r="D4055" t="str">
            <v>55cm角･8段積･1対･基礎別途･[新設]</v>
          </cell>
          <cell r="E4055" t="str">
            <v>組</v>
          </cell>
          <cell r="F4055">
            <v>39200</v>
          </cell>
          <cell r="G4055" t="str">
            <v>P-240</v>
          </cell>
        </row>
        <row r="4056">
          <cell r="B4056">
            <v>513214</v>
          </cell>
          <cell r="C4056" t="str">
            <v>ﾌﾞﾛｯｸ積角門柱</v>
          </cell>
          <cell r="D4056" t="str">
            <v>55cm角･8段積･1対･基礎別途･[撤去A]</v>
          </cell>
          <cell r="E4056" t="str">
            <v>組</v>
          </cell>
          <cell r="F4056">
            <v>7400</v>
          </cell>
          <cell r="G4056" t="str">
            <v>P-240</v>
          </cell>
        </row>
        <row r="4057">
          <cell r="B4057">
            <v>513221</v>
          </cell>
          <cell r="C4057" t="str">
            <v>ﾌﾞﾛｯｸ積角門柱</v>
          </cell>
          <cell r="D4057" t="str">
            <v>55cm角･5段積･1対･基礎別途･[新設]</v>
          </cell>
          <cell r="E4057" t="str">
            <v>組</v>
          </cell>
          <cell r="F4057">
            <v>25800</v>
          </cell>
          <cell r="G4057" t="str">
            <v>P-240</v>
          </cell>
        </row>
        <row r="4058">
          <cell r="B4058">
            <v>513224</v>
          </cell>
          <cell r="C4058" t="str">
            <v>ﾌﾞﾛｯｸ積角門柱</v>
          </cell>
          <cell r="D4058" t="str">
            <v>55cm角･5段積･1対･基礎別途･[撤去A]</v>
          </cell>
          <cell r="E4058" t="str">
            <v>組</v>
          </cell>
          <cell r="F4058">
            <v>4620</v>
          </cell>
          <cell r="G4058" t="str">
            <v>P-240</v>
          </cell>
        </row>
        <row r="4059">
          <cell r="B4059">
            <v>513231</v>
          </cell>
          <cell r="C4059" t="str">
            <v>ﾌﾞﾛｯｸ積角門柱</v>
          </cell>
          <cell r="D4059" t="str">
            <v>55cm角･6段積･1対･基礎別途･[新設]</v>
          </cell>
          <cell r="E4059" t="str">
            <v>組</v>
          </cell>
          <cell r="F4059">
            <v>30200</v>
          </cell>
          <cell r="G4059" t="str">
            <v>P-240</v>
          </cell>
        </row>
        <row r="4060">
          <cell r="B4060">
            <v>513234</v>
          </cell>
          <cell r="C4060" t="str">
            <v>ﾌﾞﾛｯｸ積角門柱</v>
          </cell>
          <cell r="D4060" t="str">
            <v>55cm角･6段積･1対･基礎別途･[撤去A]</v>
          </cell>
          <cell r="E4060" t="str">
            <v>組</v>
          </cell>
          <cell r="F4060">
            <v>5540</v>
          </cell>
          <cell r="G4060" t="str">
            <v>P-240</v>
          </cell>
        </row>
        <row r="4061">
          <cell r="B4061">
            <v>513241</v>
          </cell>
          <cell r="C4061" t="str">
            <v>ﾌﾞﾛｯｸ積角門柱</v>
          </cell>
          <cell r="D4061" t="str">
            <v>55cm角･7段積･1対･基礎別途･[新設]</v>
          </cell>
          <cell r="E4061" t="str">
            <v>組</v>
          </cell>
          <cell r="F4061">
            <v>34800</v>
          </cell>
          <cell r="G4061" t="str">
            <v>P-240</v>
          </cell>
        </row>
        <row r="4062">
          <cell r="B4062">
            <v>513244</v>
          </cell>
          <cell r="C4062" t="str">
            <v>ﾌﾞﾛｯｸ積角門柱</v>
          </cell>
          <cell r="D4062" t="str">
            <v>55cm角･7段積･1対･基礎別途･[撤去A]</v>
          </cell>
          <cell r="E4062" t="str">
            <v>組</v>
          </cell>
          <cell r="F4062">
            <v>6460</v>
          </cell>
          <cell r="G4062" t="str">
            <v>P-240</v>
          </cell>
        </row>
        <row r="4063">
          <cell r="B4063">
            <v>513251</v>
          </cell>
          <cell r="C4063" t="str">
            <v>ﾌﾞﾛｯｸ積角門柱</v>
          </cell>
          <cell r="D4063" t="str">
            <v>55cm角･9段積･1対･基礎別途･[新設]</v>
          </cell>
          <cell r="E4063" t="str">
            <v>組</v>
          </cell>
          <cell r="F4063">
            <v>43900</v>
          </cell>
          <cell r="G4063" t="str">
            <v>P-240</v>
          </cell>
        </row>
        <row r="4064">
          <cell r="B4064">
            <v>513254</v>
          </cell>
          <cell r="C4064" t="str">
            <v>ﾌﾞﾛｯｸ積角門柱</v>
          </cell>
          <cell r="D4064" t="str">
            <v>55cm角･9段積･1対･基礎別途･[撤去A]</v>
          </cell>
          <cell r="E4064" t="str">
            <v>組</v>
          </cell>
          <cell r="F4064">
            <v>8320</v>
          </cell>
          <cell r="G4064" t="str">
            <v>P-240</v>
          </cell>
        </row>
        <row r="4065">
          <cell r="B4065">
            <v>513261</v>
          </cell>
          <cell r="C4065" t="str">
            <v>ﾌﾞﾛｯｸ積角門柱</v>
          </cell>
          <cell r="D4065" t="str">
            <v>55cm角･10段積･1対･基礎別途･[新設]</v>
          </cell>
          <cell r="E4065" t="str">
            <v>組</v>
          </cell>
          <cell r="F4065">
            <v>48000</v>
          </cell>
          <cell r="G4065" t="str">
            <v>P-240</v>
          </cell>
        </row>
        <row r="4066">
          <cell r="B4066">
            <v>513264</v>
          </cell>
          <cell r="C4066" t="str">
            <v>ﾌﾞﾛｯｸ積角門柱</v>
          </cell>
          <cell r="D4066" t="str">
            <v>55cm角･10段積･1対･基礎別途･[撤去A]</v>
          </cell>
          <cell r="E4066" t="str">
            <v>組</v>
          </cell>
          <cell r="F4066">
            <v>9240</v>
          </cell>
          <cell r="G4066" t="str">
            <v>P-240</v>
          </cell>
        </row>
        <row r="4067">
          <cell r="B4067">
            <v>513291</v>
          </cell>
          <cell r="C4067" t="str">
            <v>ﾌﾞﾛｯｸ積平門柱</v>
          </cell>
          <cell r="D4067" t="str">
            <v>39×15cm･5段積･1対･基礎別途･[新設]</v>
          </cell>
          <cell r="E4067" t="str">
            <v>組</v>
          </cell>
          <cell r="F4067">
            <v>6290</v>
          </cell>
          <cell r="G4067" t="str">
            <v>P-240</v>
          </cell>
        </row>
        <row r="4068">
          <cell r="B4068">
            <v>513294</v>
          </cell>
          <cell r="C4068" t="str">
            <v>ﾌﾞﾛｯｸ積平門柱</v>
          </cell>
          <cell r="D4068" t="str">
            <v>39×15cm･5段積･1対･基礎別途･[撤去A]</v>
          </cell>
          <cell r="E4068" t="str">
            <v>組</v>
          </cell>
          <cell r="F4068">
            <v>1150</v>
          </cell>
          <cell r="G4068" t="str">
            <v>P-240</v>
          </cell>
        </row>
        <row r="4069">
          <cell r="B4069">
            <v>513301</v>
          </cell>
          <cell r="C4069" t="str">
            <v>ﾌﾞﾛｯｸ積平門柱</v>
          </cell>
          <cell r="D4069" t="str">
            <v>39×15cm･6段積･1対･基礎別途･[新設]</v>
          </cell>
          <cell r="E4069" t="str">
            <v>組</v>
          </cell>
          <cell r="F4069">
            <v>7740</v>
          </cell>
          <cell r="G4069" t="str">
            <v>P-240</v>
          </cell>
        </row>
        <row r="4070">
          <cell r="B4070">
            <v>513304</v>
          </cell>
          <cell r="C4070" t="str">
            <v>ﾌﾞﾛｯｸ積平門柱</v>
          </cell>
          <cell r="D4070" t="str">
            <v>39×15cm･6段積･1対･基礎別途･[撤去A]</v>
          </cell>
          <cell r="E4070" t="str">
            <v>組</v>
          </cell>
          <cell r="F4070">
            <v>1390</v>
          </cell>
          <cell r="G4070" t="str">
            <v>P-240</v>
          </cell>
        </row>
        <row r="4071">
          <cell r="B4071">
            <v>513311</v>
          </cell>
          <cell r="C4071" t="str">
            <v>ﾌﾞﾛｯｸ積平門柱</v>
          </cell>
          <cell r="D4071" t="str">
            <v>39×15cm･7段積･1対･基礎別途･[新設]</v>
          </cell>
          <cell r="E4071" t="str">
            <v>組</v>
          </cell>
          <cell r="F4071">
            <v>8750</v>
          </cell>
          <cell r="G4071" t="str">
            <v>P-240</v>
          </cell>
        </row>
        <row r="4072">
          <cell r="B4072">
            <v>513314</v>
          </cell>
          <cell r="C4072" t="str">
            <v>ﾌﾞﾛｯｸ積平門柱</v>
          </cell>
          <cell r="D4072" t="str">
            <v>39×15cm･7段積･1対･基礎別途･[撤去A]</v>
          </cell>
          <cell r="E4072" t="str">
            <v>組</v>
          </cell>
          <cell r="F4072">
            <v>1620</v>
          </cell>
          <cell r="G4072" t="str">
            <v>P-240</v>
          </cell>
        </row>
        <row r="4073">
          <cell r="B4073">
            <v>513321</v>
          </cell>
          <cell r="C4073" t="str">
            <v>ﾌﾞﾛｯｸ積平門柱</v>
          </cell>
          <cell r="D4073" t="str">
            <v>39×15cm･8段積･1対･基礎別途･[新設]</v>
          </cell>
          <cell r="E4073" t="str">
            <v>組</v>
          </cell>
          <cell r="F4073">
            <v>9930</v>
          </cell>
          <cell r="G4073" t="str">
            <v>P-240</v>
          </cell>
        </row>
        <row r="4074">
          <cell r="B4074">
            <v>513324</v>
          </cell>
          <cell r="C4074" t="str">
            <v>ﾌﾞﾛｯｸ積平門柱</v>
          </cell>
          <cell r="D4074" t="str">
            <v>39×15cm･8段積･1対･基礎別途･[撤去A]</v>
          </cell>
          <cell r="E4074" t="str">
            <v>組</v>
          </cell>
          <cell r="F4074">
            <v>1840</v>
          </cell>
          <cell r="G4074" t="str">
            <v>P-240</v>
          </cell>
        </row>
        <row r="4075">
          <cell r="B4075">
            <v>513391</v>
          </cell>
          <cell r="C4075" t="str">
            <v>ﾌﾞﾛｯｸ積平門柱</v>
          </cell>
          <cell r="D4075" t="str">
            <v>39×19cm･5段積･1対･基礎別途･[新設]</v>
          </cell>
          <cell r="E4075" t="str">
            <v>組</v>
          </cell>
          <cell r="F4075">
            <v>7850</v>
          </cell>
          <cell r="G4075" t="str">
            <v>P-240</v>
          </cell>
        </row>
        <row r="4076">
          <cell r="B4076">
            <v>513394</v>
          </cell>
          <cell r="C4076" t="str">
            <v>ﾌﾞﾛｯｸ積平門柱</v>
          </cell>
          <cell r="D4076" t="str">
            <v>39×19cm･5段積･1対･基礎別途･[撤去A]</v>
          </cell>
          <cell r="E4076" t="str">
            <v>組</v>
          </cell>
          <cell r="F4076">
            <v>1320</v>
          </cell>
          <cell r="G4076" t="str">
            <v>P-240</v>
          </cell>
        </row>
        <row r="4077">
          <cell r="B4077">
            <v>513401</v>
          </cell>
          <cell r="C4077" t="str">
            <v>ﾌﾞﾛｯｸ積平門柱</v>
          </cell>
          <cell r="D4077" t="str">
            <v>39×19cm･6段積･1対･基礎別途･[新設]</v>
          </cell>
          <cell r="E4077" t="str">
            <v>組</v>
          </cell>
          <cell r="F4077">
            <v>9160</v>
          </cell>
          <cell r="G4077" t="str">
            <v>P-240</v>
          </cell>
        </row>
        <row r="4078">
          <cell r="B4078">
            <v>513404</v>
          </cell>
          <cell r="C4078" t="str">
            <v>ﾌﾞﾛｯｸ積平門柱</v>
          </cell>
          <cell r="D4078" t="str">
            <v>39×19cm･6段積･1対･基礎別途･[撤去A]</v>
          </cell>
          <cell r="E4078" t="str">
            <v>組</v>
          </cell>
          <cell r="F4078">
            <v>1560</v>
          </cell>
          <cell r="G4078" t="str">
            <v>P-240</v>
          </cell>
        </row>
        <row r="4079">
          <cell r="B4079">
            <v>513411</v>
          </cell>
          <cell r="C4079" t="str">
            <v>ﾌﾞﾛｯｸ積平門柱</v>
          </cell>
          <cell r="D4079" t="str">
            <v>39×19cm･7段積･1対･基礎別途･[新設]</v>
          </cell>
          <cell r="E4079" t="str">
            <v>組</v>
          </cell>
          <cell r="F4079">
            <v>10400</v>
          </cell>
          <cell r="G4079" t="str">
            <v>P-241</v>
          </cell>
        </row>
        <row r="4080">
          <cell r="B4080">
            <v>513414</v>
          </cell>
          <cell r="C4080" t="str">
            <v>ﾌﾞﾛｯｸ積平門柱</v>
          </cell>
          <cell r="D4080" t="str">
            <v>39×19cm･7段積･1対･基礎別途･[撤去A]</v>
          </cell>
          <cell r="E4080" t="str">
            <v>組</v>
          </cell>
          <cell r="F4080">
            <v>1840</v>
          </cell>
          <cell r="G4080" t="str">
            <v>P-241</v>
          </cell>
        </row>
        <row r="4081">
          <cell r="B4081">
            <v>513421</v>
          </cell>
          <cell r="C4081" t="str">
            <v>ﾌﾞﾛｯｸ積平門柱</v>
          </cell>
          <cell r="D4081" t="str">
            <v>39×19cm･8段積･1対･基礎別途･[新設]</v>
          </cell>
          <cell r="E4081" t="str">
            <v>組</v>
          </cell>
          <cell r="F4081">
            <v>11900</v>
          </cell>
          <cell r="G4081" t="str">
            <v>P-241</v>
          </cell>
        </row>
        <row r="4082">
          <cell r="B4082">
            <v>513424</v>
          </cell>
          <cell r="C4082" t="str">
            <v>ﾌﾞﾛｯｸ積平門柱</v>
          </cell>
          <cell r="D4082" t="str">
            <v>39×19cm･8段積･1対･基礎別途･[撤去A]</v>
          </cell>
          <cell r="E4082" t="str">
            <v>組</v>
          </cell>
          <cell r="F4082">
            <v>2130</v>
          </cell>
          <cell r="G4082" t="str">
            <v>P-241</v>
          </cell>
        </row>
        <row r="4083">
          <cell r="B4083">
            <v>513431</v>
          </cell>
          <cell r="C4083" t="str">
            <v>ﾌﾞﾛｯｸ積平門柱</v>
          </cell>
          <cell r="D4083" t="str">
            <v>39×19cm･9段積･1対･基礎別途･[新設]</v>
          </cell>
          <cell r="E4083" t="str">
            <v>組</v>
          </cell>
          <cell r="F4083">
            <v>13100</v>
          </cell>
          <cell r="G4083" t="str">
            <v>P-241</v>
          </cell>
        </row>
        <row r="4084">
          <cell r="B4084">
            <v>513434</v>
          </cell>
          <cell r="C4084" t="str">
            <v>ﾌﾞﾛｯｸ積平門柱</v>
          </cell>
          <cell r="D4084" t="str">
            <v>39×19cm･9段積･1対･基礎別途･[撤去A]</v>
          </cell>
          <cell r="E4084" t="str">
            <v>組</v>
          </cell>
          <cell r="F4084">
            <v>2410</v>
          </cell>
          <cell r="G4084" t="str">
            <v>P-241</v>
          </cell>
        </row>
        <row r="4085">
          <cell r="B4085">
            <v>513441</v>
          </cell>
          <cell r="C4085" t="str">
            <v>ﾌﾞﾛｯｸ積平門柱</v>
          </cell>
          <cell r="D4085" t="str">
            <v>39×19cm･10段積･1対･基礎別途･[新設]</v>
          </cell>
          <cell r="E4085" t="str">
            <v>組</v>
          </cell>
          <cell r="F4085">
            <v>14700</v>
          </cell>
          <cell r="G4085" t="str">
            <v>P-241</v>
          </cell>
        </row>
        <row r="4086">
          <cell r="B4086">
            <v>513444</v>
          </cell>
          <cell r="C4086" t="str">
            <v>ﾌﾞﾛｯｸ積平門柱</v>
          </cell>
          <cell r="D4086" t="str">
            <v>39×19cm･10段積･1対･基礎別途･[撤去A]</v>
          </cell>
          <cell r="E4086" t="str">
            <v>組</v>
          </cell>
          <cell r="F4086">
            <v>2650</v>
          </cell>
          <cell r="G4086" t="str">
            <v>P-241</v>
          </cell>
        </row>
        <row r="4087">
          <cell r="B4087">
            <v>513501</v>
          </cell>
          <cell r="C4087" t="str">
            <v>擬石ﾌﾞﾛｯｸ積角門柱</v>
          </cell>
          <cell r="D4087" t="str">
            <v>35cm角･H131cm･1対･基礎別途･[新設]</v>
          </cell>
          <cell r="E4087" t="str">
            <v>組</v>
          </cell>
          <cell r="F4087">
            <v>60000</v>
          </cell>
          <cell r="G4087" t="str">
            <v>P-241</v>
          </cell>
        </row>
        <row r="4088">
          <cell r="B4088">
            <v>513504</v>
          </cell>
          <cell r="C4088" t="str">
            <v>擬石ﾌﾞﾛｯｸ積角門柱</v>
          </cell>
          <cell r="D4088" t="str">
            <v>35cm角･H131cm･1対･基礎別途･[撤去A]</v>
          </cell>
          <cell r="E4088" t="str">
            <v>組</v>
          </cell>
          <cell r="F4088">
            <v>2690</v>
          </cell>
          <cell r="G4088" t="str">
            <v>P-241</v>
          </cell>
        </row>
        <row r="4089">
          <cell r="B4089">
            <v>513511</v>
          </cell>
          <cell r="C4089" t="str">
            <v>擬石ﾌﾞﾛｯｸ積角門柱</v>
          </cell>
          <cell r="D4089" t="str">
            <v>35cm角･H151cm･1対･基礎別途･[新設]</v>
          </cell>
          <cell r="E4089" t="str">
            <v>組</v>
          </cell>
          <cell r="F4089">
            <v>68600</v>
          </cell>
          <cell r="G4089" t="str">
            <v>P-241</v>
          </cell>
        </row>
        <row r="4090">
          <cell r="B4090">
            <v>513514</v>
          </cell>
          <cell r="C4090" t="str">
            <v>擬石ﾌﾞﾛｯｸ積角門柱</v>
          </cell>
          <cell r="D4090" t="str">
            <v>35cm角･H151cm･1対･基礎別途･[撤去A]</v>
          </cell>
          <cell r="E4090" t="str">
            <v>組</v>
          </cell>
          <cell r="F4090">
            <v>3140</v>
          </cell>
          <cell r="G4090" t="str">
            <v>P-241</v>
          </cell>
        </row>
        <row r="4091">
          <cell r="B4091">
            <v>513521</v>
          </cell>
          <cell r="C4091" t="str">
            <v>擬石ﾌﾞﾛｯｸ積角門柱</v>
          </cell>
          <cell r="D4091" t="str">
            <v>35cm角･H171cm･1対･基礎別途･[新設]</v>
          </cell>
          <cell r="E4091" t="str">
            <v>組</v>
          </cell>
          <cell r="F4091">
            <v>77100</v>
          </cell>
          <cell r="G4091" t="str">
            <v>P-241</v>
          </cell>
        </row>
        <row r="4092">
          <cell r="B4092">
            <v>513524</v>
          </cell>
          <cell r="C4092" t="str">
            <v>擬石ﾌﾞﾛｯｸ積角門柱</v>
          </cell>
          <cell r="D4092" t="str">
            <v>35cm角･H171cm･1対･基礎別途･[撤去A]</v>
          </cell>
          <cell r="E4092" t="str">
            <v>組</v>
          </cell>
          <cell r="F4092">
            <v>3480</v>
          </cell>
          <cell r="G4092" t="str">
            <v>P-241</v>
          </cell>
        </row>
        <row r="4093">
          <cell r="B4093">
            <v>513531</v>
          </cell>
          <cell r="C4093" t="str">
            <v>擬石ﾌﾞﾛｯｸ積角門柱</v>
          </cell>
          <cell r="D4093" t="str">
            <v>35cm角･H191cm･1対･基礎別途･[新設]</v>
          </cell>
          <cell r="E4093" t="str">
            <v>組</v>
          </cell>
          <cell r="F4093">
            <v>85600</v>
          </cell>
          <cell r="G4093" t="str">
            <v>P-241</v>
          </cell>
        </row>
        <row r="4094">
          <cell r="B4094">
            <v>513534</v>
          </cell>
          <cell r="C4094" t="str">
            <v>擬石ﾌﾞﾛｯｸ積角門柱</v>
          </cell>
          <cell r="D4094" t="str">
            <v>35cm角･H191cm･1対･基礎別途･[撤去A]</v>
          </cell>
          <cell r="E4094" t="str">
            <v>組</v>
          </cell>
          <cell r="F4094">
            <v>3890</v>
          </cell>
          <cell r="G4094" t="str">
            <v>P-241</v>
          </cell>
        </row>
        <row r="4095">
          <cell r="B4095">
            <v>513611</v>
          </cell>
          <cell r="C4095" t="str">
            <v>擬石ﾌﾞﾛｯｸ積角門柱</v>
          </cell>
          <cell r="D4095" t="str">
            <v>45×40cm･H134cm･1対･基礎別途･[新設]</v>
          </cell>
          <cell r="E4095" t="str">
            <v>組</v>
          </cell>
          <cell r="F4095">
            <v>74600</v>
          </cell>
          <cell r="G4095" t="str">
            <v>P-241</v>
          </cell>
        </row>
        <row r="4096">
          <cell r="B4096">
            <v>513614</v>
          </cell>
          <cell r="C4096" t="str">
            <v>擬石ﾌﾞﾛｯｸ積角門柱</v>
          </cell>
          <cell r="D4096" t="str">
            <v>45×40cm･H134cm･1対･基礎別途･[撤去A]</v>
          </cell>
          <cell r="E4096" t="str">
            <v>組</v>
          </cell>
          <cell r="F4096">
            <v>2220</v>
          </cell>
          <cell r="G4096" t="str">
            <v>P-241</v>
          </cell>
        </row>
        <row r="4097">
          <cell r="B4097">
            <v>513711</v>
          </cell>
          <cell r="C4097" t="str">
            <v>擬石ﾌﾞﾛｯｸ積角門柱</v>
          </cell>
          <cell r="D4097" t="str">
            <v>45×40cm･H164cm･1対･基礎別途･[新設]</v>
          </cell>
          <cell r="E4097" t="str">
            <v>組</v>
          </cell>
          <cell r="F4097">
            <v>89500</v>
          </cell>
          <cell r="G4097" t="str">
            <v>P-241</v>
          </cell>
        </row>
        <row r="4098">
          <cell r="B4098">
            <v>513714</v>
          </cell>
          <cell r="C4098" t="str">
            <v>擬石ﾌﾞﾛｯｸ積角門柱</v>
          </cell>
          <cell r="D4098" t="str">
            <v>45×40cm･H164cm･1対･基礎別途･[撤去A]</v>
          </cell>
          <cell r="E4098" t="str">
            <v>組</v>
          </cell>
          <cell r="F4098">
            <v>2670</v>
          </cell>
          <cell r="G4098" t="str">
            <v>P-241</v>
          </cell>
        </row>
        <row r="4099">
          <cell r="B4099">
            <v>513721</v>
          </cell>
          <cell r="C4099" t="str">
            <v>擬石ﾌﾞﾛｯｸ積角門柱</v>
          </cell>
          <cell r="D4099" t="str">
            <v>45×40cm･H194cm･1対･基礎別途･[新設]</v>
          </cell>
          <cell r="E4099" t="str">
            <v>組</v>
          </cell>
          <cell r="F4099">
            <v>104500</v>
          </cell>
          <cell r="G4099" t="str">
            <v>P-241</v>
          </cell>
        </row>
        <row r="4100">
          <cell r="B4100">
            <v>513724</v>
          </cell>
          <cell r="C4100" t="str">
            <v>擬石ﾌﾞﾛｯｸ積角門柱</v>
          </cell>
          <cell r="D4100" t="str">
            <v>45×40cm･H194cm･1対･基礎別途･[撤去A]</v>
          </cell>
          <cell r="E4100" t="str">
            <v>組</v>
          </cell>
          <cell r="F4100">
            <v>3080</v>
          </cell>
          <cell r="G4100" t="str">
            <v>P-241</v>
          </cell>
        </row>
        <row r="4101">
          <cell r="B4101">
            <v>513731</v>
          </cell>
          <cell r="C4101" t="str">
            <v>擬石ﾌﾞﾛｯｸ積角門柱</v>
          </cell>
          <cell r="D4101" t="str">
            <v>45×40cm･H224cm･1対･基礎別途･[新設]</v>
          </cell>
          <cell r="E4101" t="str">
            <v>組</v>
          </cell>
          <cell r="F4101">
            <v>119800</v>
          </cell>
          <cell r="G4101" t="str">
            <v>P-241</v>
          </cell>
        </row>
        <row r="4102">
          <cell r="B4102">
            <v>513734</v>
          </cell>
          <cell r="C4102" t="str">
            <v>擬石ﾌﾞﾛｯｸ積角門柱</v>
          </cell>
          <cell r="D4102" t="str">
            <v>45×40cm･H224cm･1対･基礎別途･[撤去A]</v>
          </cell>
          <cell r="E4102" t="str">
            <v>組</v>
          </cell>
          <cell r="F4102">
            <v>3590</v>
          </cell>
          <cell r="G4102" t="str">
            <v>P-241</v>
          </cell>
        </row>
        <row r="4103">
          <cell r="B4103">
            <v>513741</v>
          </cell>
          <cell r="C4103" t="str">
            <v>擬石ﾌﾞﾛｯｸ積角門柱</v>
          </cell>
          <cell r="D4103" t="str">
            <v>45×40cm･H254cm･1対･基礎別途･[新設]</v>
          </cell>
          <cell r="E4103" t="str">
            <v>組</v>
          </cell>
          <cell r="F4103">
            <v>134500</v>
          </cell>
          <cell r="G4103" t="str">
            <v>P-241</v>
          </cell>
        </row>
        <row r="4104">
          <cell r="B4104">
            <v>513744</v>
          </cell>
          <cell r="C4104" t="str">
            <v>擬石ﾌﾞﾛｯｸ積角門柱</v>
          </cell>
          <cell r="D4104" t="str">
            <v>45×40cm･H254cm･1対･基礎別途･[撤去A]</v>
          </cell>
          <cell r="E4104" t="str">
            <v>組</v>
          </cell>
          <cell r="F4104">
            <v>4000</v>
          </cell>
          <cell r="G4104" t="str">
            <v>P-241</v>
          </cell>
        </row>
        <row r="4105">
          <cell r="B4105">
            <v>513811</v>
          </cell>
          <cell r="C4105" t="str">
            <v>擬石ﾌﾞﾛｯｸ積平門柱</v>
          </cell>
          <cell r="D4105" t="str">
            <v>44×15cm･H132cm･1対･基礎別途･[新設]</v>
          </cell>
          <cell r="E4105" t="str">
            <v>組</v>
          </cell>
          <cell r="F4105">
            <v>42400</v>
          </cell>
          <cell r="G4105" t="str">
            <v>P-241</v>
          </cell>
        </row>
        <row r="4106">
          <cell r="B4106">
            <v>513814</v>
          </cell>
          <cell r="C4106" t="str">
            <v>擬石ﾌﾞﾛｯｸ積平門柱</v>
          </cell>
          <cell r="D4106" t="str">
            <v>44×15cm･H132cm･1対･基礎別途･[撤去A]</v>
          </cell>
          <cell r="E4106" t="str">
            <v>組</v>
          </cell>
          <cell r="F4106">
            <v>1260</v>
          </cell>
          <cell r="G4106" t="str">
            <v>P-241</v>
          </cell>
        </row>
        <row r="4107">
          <cell r="B4107">
            <v>513821</v>
          </cell>
          <cell r="C4107" t="str">
            <v>擬石ﾌﾞﾛｯｸ積平門柱</v>
          </cell>
          <cell r="D4107" t="str">
            <v>44×15cm･H162cm･1対･基礎別途･[新設]</v>
          </cell>
          <cell r="E4107" t="str">
            <v>組</v>
          </cell>
          <cell r="F4107">
            <v>50600</v>
          </cell>
          <cell r="G4107" t="str">
            <v>P-241</v>
          </cell>
        </row>
        <row r="4108">
          <cell r="B4108">
            <v>513824</v>
          </cell>
          <cell r="C4108" t="str">
            <v>擬石ﾌﾞﾛｯｸ積平門柱</v>
          </cell>
          <cell r="D4108" t="str">
            <v>44×15cm･H162cm･1対･基礎別途･[撤去A]</v>
          </cell>
          <cell r="E4108" t="str">
            <v>組</v>
          </cell>
          <cell r="F4108">
            <v>1490</v>
          </cell>
          <cell r="G4108" t="str">
            <v>P-241</v>
          </cell>
        </row>
        <row r="4109">
          <cell r="B4109">
            <v>513831</v>
          </cell>
          <cell r="C4109" t="str">
            <v>擬石ﾌﾞﾛｯｸ積平門柱</v>
          </cell>
          <cell r="D4109" t="str">
            <v>44×15cm･H192cm･1対･基礎別途･[新設]</v>
          </cell>
          <cell r="E4109" t="str">
            <v>組</v>
          </cell>
          <cell r="F4109">
            <v>59000</v>
          </cell>
          <cell r="G4109" t="str">
            <v>P-241</v>
          </cell>
        </row>
        <row r="4110">
          <cell r="B4110">
            <v>513834</v>
          </cell>
          <cell r="C4110" t="str">
            <v>擬石ﾌﾞﾛｯｸ積平門柱</v>
          </cell>
          <cell r="D4110" t="str">
            <v>44×15cm･H192cm･1対･基礎別途･[撤去A]</v>
          </cell>
          <cell r="E4110" t="str">
            <v>組</v>
          </cell>
          <cell r="F4110">
            <v>1770</v>
          </cell>
          <cell r="G4110" t="str">
            <v>P-241</v>
          </cell>
        </row>
        <row r="4111">
          <cell r="B4111">
            <v>513841</v>
          </cell>
          <cell r="C4111" t="str">
            <v>擬石ﾌﾞﾛｯｸ積平門柱</v>
          </cell>
          <cell r="D4111" t="str">
            <v>44×15cm･H222cm･1対･基礎別途･[新設]</v>
          </cell>
          <cell r="E4111" t="str">
            <v>組</v>
          </cell>
          <cell r="F4111">
            <v>67300</v>
          </cell>
          <cell r="G4111" t="str">
            <v>P-241</v>
          </cell>
        </row>
        <row r="4112">
          <cell r="B4112">
            <v>513844</v>
          </cell>
          <cell r="C4112" t="str">
            <v>擬石ﾌﾞﾛｯｸ積平門柱</v>
          </cell>
          <cell r="D4112" t="str">
            <v>44×15cm･H222cm･1対･基礎別途･[撤去A]</v>
          </cell>
          <cell r="E4112" t="str">
            <v>組</v>
          </cell>
          <cell r="F4112">
            <v>2010</v>
          </cell>
          <cell r="G4112" t="str">
            <v>P-241</v>
          </cell>
        </row>
        <row r="4113">
          <cell r="B4113">
            <v>513911</v>
          </cell>
          <cell r="C4113" t="str">
            <v>擬石ﾌﾞﾛｯｸ積平門柱</v>
          </cell>
          <cell r="D4113" t="str">
            <v>89×15cm･H132cm･1対･基礎別途･[新設]</v>
          </cell>
          <cell r="E4113" t="str">
            <v>組</v>
          </cell>
          <cell r="F4113">
            <v>58400</v>
          </cell>
          <cell r="G4113" t="str">
            <v>P-241</v>
          </cell>
        </row>
        <row r="4114">
          <cell r="B4114">
            <v>513914</v>
          </cell>
          <cell r="C4114" t="str">
            <v>擬石ﾌﾞﾛｯｸ積平門柱</v>
          </cell>
          <cell r="D4114" t="str">
            <v>89×15cm･H132cm･1対･基礎別途･[撤去A]</v>
          </cell>
          <cell r="E4114" t="str">
            <v>組</v>
          </cell>
          <cell r="F4114">
            <v>2310</v>
          </cell>
          <cell r="G4114" t="str">
            <v>P-241</v>
          </cell>
        </row>
        <row r="4115">
          <cell r="B4115">
            <v>513921</v>
          </cell>
          <cell r="C4115" t="str">
            <v>擬石ﾌﾞﾛｯｸ積平門柱</v>
          </cell>
          <cell r="D4115" t="str">
            <v>89×15cm･H162cm･1対･基礎別途･[新設]</v>
          </cell>
          <cell r="E4115" t="str">
            <v>組</v>
          </cell>
          <cell r="F4115">
            <v>70100</v>
          </cell>
          <cell r="G4115" t="str">
            <v>P-241</v>
          </cell>
        </row>
        <row r="4116">
          <cell r="B4116">
            <v>513924</v>
          </cell>
          <cell r="C4116" t="str">
            <v>擬石ﾌﾞﾛｯｸ積平門柱</v>
          </cell>
          <cell r="D4116" t="str">
            <v>89×15cm･H162cm･1対･基礎別途･[撤去A]</v>
          </cell>
          <cell r="E4116" t="str">
            <v>組</v>
          </cell>
          <cell r="F4116">
            <v>2780</v>
          </cell>
          <cell r="G4116" t="str">
            <v>P-241</v>
          </cell>
        </row>
        <row r="4117">
          <cell r="B4117">
            <v>513931</v>
          </cell>
          <cell r="C4117" t="str">
            <v>擬石ﾌﾞﾛｯｸ積平門柱</v>
          </cell>
          <cell r="D4117" t="str">
            <v>89×15cm･H192cm･1対･基礎別途･[新設]</v>
          </cell>
          <cell r="E4117" t="str">
            <v>組</v>
          </cell>
          <cell r="F4117">
            <v>81500</v>
          </cell>
          <cell r="G4117" t="str">
            <v>P-241</v>
          </cell>
        </row>
        <row r="4118">
          <cell r="B4118">
            <v>513934</v>
          </cell>
          <cell r="C4118" t="str">
            <v>擬石ﾌﾞﾛｯｸ積平門柱</v>
          </cell>
          <cell r="D4118" t="str">
            <v>89×15cm･H192cm･1対･基礎別途･[撤去A]</v>
          </cell>
          <cell r="E4118" t="str">
            <v>組</v>
          </cell>
          <cell r="F4118">
            <v>3230</v>
          </cell>
          <cell r="G4118" t="str">
            <v>P-241</v>
          </cell>
        </row>
        <row r="4119">
          <cell r="B4119">
            <v>513941</v>
          </cell>
          <cell r="C4119" t="str">
            <v>擬石ﾌﾞﾛｯｸ積平門柱</v>
          </cell>
          <cell r="D4119" t="str">
            <v>89×15cm･H222cm･1対･基礎別途･[新設]</v>
          </cell>
          <cell r="E4119" t="str">
            <v>組</v>
          </cell>
          <cell r="F4119">
            <v>93000</v>
          </cell>
          <cell r="G4119" t="str">
            <v>P-241</v>
          </cell>
        </row>
        <row r="4120">
          <cell r="B4120">
            <v>513944</v>
          </cell>
          <cell r="C4120" t="str">
            <v>擬石ﾌﾞﾛｯｸ積平門柱</v>
          </cell>
          <cell r="D4120" t="str">
            <v>89×15cm･H222cm･1対･基礎別途･[撤去A]</v>
          </cell>
          <cell r="E4120" t="str">
            <v>組</v>
          </cell>
          <cell r="F4120">
            <v>3700</v>
          </cell>
          <cell r="G4120" t="str">
            <v>P-241</v>
          </cell>
        </row>
        <row r="4121">
          <cell r="B4121">
            <v>513961</v>
          </cell>
          <cell r="C4121" t="str">
            <v>RC角門柱(打放し)</v>
          </cell>
          <cell r="D4121" t="str">
            <v>45cm角･H200cm･1対･基礎含･[新設]</v>
          </cell>
          <cell r="E4121" t="str">
            <v>組</v>
          </cell>
          <cell r="F4121">
            <v>63700</v>
          </cell>
          <cell r="G4121" t="str">
            <v>P-241</v>
          </cell>
        </row>
        <row r="4122">
          <cell r="B4122">
            <v>513964</v>
          </cell>
          <cell r="C4122" t="str">
            <v>RC角門柱(打放し)</v>
          </cell>
          <cell r="D4122" t="str">
            <v>45cm角･H200cm･1対･基礎含･[撤去A]</v>
          </cell>
          <cell r="E4122" t="str">
            <v>組</v>
          </cell>
          <cell r="F4122">
            <v>12800</v>
          </cell>
          <cell r="G4122" t="str">
            <v>P-241</v>
          </cell>
        </row>
        <row r="4123">
          <cell r="B4123">
            <v>513965</v>
          </cell>
          <cell r="C4123" t="str">
            <v>RC角門柱(打放し)</v>
          </cell>
          <cell r="D4123" t="str">
            <v>45cm角･H200cm･1対･基礎含･[撤去B]</v>
          </cell>
          <cell r="E4123" t="str">
            <v>組</v>
          </cell>
          <cell r="F4123">
            <v>29400</v>
          </cell>
          <cell r="G4123" t="str">
            <v>P-241</v>
          </cell>
        </row>
        <row r="4124">
          <cell r="B4124">
            <v>513971</v>
          </cell>
          <cell r="C4124" t="str">
            <v>RC角門柱(ﾓﾙﾀﾙ塗)</v>
          </cell>
          <cell r="D4124" t="str">
            <v>45cm角･H200cm･1対･基礎含･[新設]</v>
          </cell>
          <cell r="E4124" t="str">
            <v>組</v>
          </cell>
          <cell r="F4124">
            <v>86300</v>
          </cell>
          <cell r="G4124" t="str">
            <v>P-241</v>
          </cell>
        </row>
        <row r="4125">
          <cell r="B4125">
            <v>513974</v>
          </cell>
          <cell r="C4125" t="str">
            <v>RC角門柱(ﾓﾙﾀﾙ塗)</v>
          </cell>
          <cell r="D4125" t="str">
            <v>45cm角･H200cm･1対･基礎含･[撤去A]</v>
          </cell>
          <cell r="E4125" t="str">
            <v>組</v>
          </cell>
          <cell r="F4125">
            <v>12800</v>
          </cell>
          <cell r="G4125" t="str">
            <v>P-241</v>
          </cell>
        </row>
        <row r="4126">
          <cell r="B4126">
            <v>513975</v>
          </cell>
          <cell r="C4126" t="str">
            <v>RC角門柱(ﾓﾙﾀﾙ塗)</v>
          </cell>
          <cell r="D4126" t="str">
            <v>45cm角･H200cm･1対･基礎含･[撤去B]</v>
          </cell>
          <cell r="E4126" t="str">
            <v>組</v>
          </cell>
          <cell r="F4126">
            <v>29400</v>
          </cell>
          <cell r="G4126" t="str">
            <v>P-241</v>
          </cell>
        </row>
        <row r="4127">
          <cell r="B4127">
            <v>513981</v>
          </cell>
          <cell r="C4127" t="str">
            <v>RC角門柱(ﾘｼﾝ吹付)</v>
          </cell>
          <cell r="D4127" t="str">
            <v>45cm角･H200cm･1対･基礎含･[新設]</v>
          </cell>
          <cell r="E4127" t="str">
            <v>組</v>
          </cell>
          <cell r="F4127">
            <v>71600</v>
          </cell>
          <cell r="G4127" t="str">
            <v>P-242</v>
          </cell>
        </row>
        <row r="4128">
          <cell r="B4128">
            <v>513984</v>
          </cell>
          <cell r="C4128" t="str">
            <v>RC角門柱(ﾘｼﾝ吹付)</v>
          </cell>
          <cell r="D4128" t="str">
            <v>45cm角･H200cm･1対･基礎含･[撤去A]</v>
          </cell>
          <cell r="E4128" t="str">
            <v>組</v>
          </cell>
          <cell r="F4128">
            <v>12800</v>
          </cell>
          <cell r="G4128" t="str">
            <v>P-242</v>
          </cell>
        </row>
        <row r="4129">
          <cell r="B4129">
            <v>513985</v>
          </cell>
          <cell r="C4129" t="str">
            <v>RC角門柱(ﾘｼﾝ吹付)</v>
          </cell>
          <cell r="D4129" t="str">
            <v>45cm角･H200cm･1対･基礎含･[撤去B]</v>
          </cell>
          <cell r="E4129" t="str">
            <v>組</v>
          </cell>
          <cell r="F4129">
            <v>29400</v>
          </cell>
          <cell r="G4129" t="str">
            <v>P-242</v>
          </cell>
        </row>
        <row r="4130">
          <cell r="B4130">
            <v>513991</v>
          </cell>
          <cell r="C4130" t="str">
            <v>RC角門柱(人造石洗出)</v>
          </cell>
          <cell r="D4130" t="str">
            <v>45cm角･H200cm･1対･基礎含･[新設]</v>
          </cell>
          <cell r="E4130" t="str">
            <v>組</v>
          </cell>
          <cell r="F4130">
            <v>128000</v>
          </cell>
          <cell r="G4130" t="str">
            <v>P-242</v>
          </cell>
        </row>
        <row r="4131">
          <cell r="B4131">
            <v>513994</v>
          </cell>
          <cell r="C4131" t="str">
            <v>RC角門柱(人造石洗出)</v>
          </cell>
          <cell r="D4131" t="str">
            <v>45cm角･H200cm･1対･基礎含･[撤去A]</v>
          </cell>
          <cell r="E4131" t="str">
            <v>組</v>
          </cell>
          <cell r="F4131">
            <v>12800</v>
          </cell>
          <cell r="G4131" t="str">
            <v>P-242</v>
          </cell>
        </row>
        <row r="4132">
          <cell r="B4132">
            <v>513995</v>
          </cell>
          <cell r="C4132" t="str">
            <v>RC角門柱(人造石洗出)</v>
          </cell>
          <cell r="D4132" t="str">
            <v>45cm角･H200cm･1対･基礎含･[撤去B]</v>
          </cell>
          <cell r="E4132" t="str">
            <v>組</v>
          </cell>
          <cell r="F4132">
            <v>29400</v>
          </cell>
          <cell r="G4132" t="str">
            <v>P-242</v>
          </cell>
        </row>
        <row r="4133">
          <cell r="B4133">
            <v>514011</v>
          </cell>
          <cell r="C4133" t="str">
            <v>RC角門柱(打放し)</v>
          </cell>
          <cell r="D4133" t="str">
            <v>45cm角･H150cm･1対･基礎含･[新設]</v>
          </cell>
          <cell r="E4133" t="str">
            <v>組</v>
          </cell>
          <cell r="F4133">
            <v>54300</v>
          </cell>
          <cell r="G4133" t="str">
            <v>P-242</v>
          </cell>
        </row>
        <row r="4134">
          <cell r="B4134">
            <v>514014</v>
          </cell>
          <cell r="C4134" t="str">
            <v>RC角門柱(打放し)</v>
          </cell>
          <cell r="D4134" t="str">
            <v>45cm角･H150cm･1対･基礎含･[撤去A]</v>
          </cell>
          <cell r="E4134" t="str">
            <v>組</v>
          </cell>
          <cell r="F4134">
            <v>9540</v>
          </cell>
          <cell r="G4134" t="str">
            <v>P-242</v>
          </cell>
        </row>
        <row r="4135">
          <cell r="B4135">
            <v>514015</v>
          </cell>
          <cell r="C4135" t="str">
            <v>RC角門柱(打放し)</v>
          </cell>
          <cell r="D4135" t="str">
            <v>45cm角･H150cm･1対･基礎含･[撤去B]</v>
          </cell>
          <cell r="E4135" t="str">
            <v>組</v>
          </cell>
          <cell r="F4135">
            <v>26100</v>
          </cell>
          <cell r="G4135" t="str">
            <v>P-242</v>
          </cell>
        </row>
        <row r="4136">
          <cell r="B4136">
            <v>514021</v>
          </cell>
          <cell r="C4136" t="str">
            <v>RC角門柱(ﾓﾙﾀﾙ塗)</v>
          </cell>
          <cell r="D4136" t="str">
            <v>45cm角･H150cm･1対･基礎含･[新設]</v>
          </cell>
          <cell r="E4136" t="str">
            <v>組</v>
          </cell>
          <cell r="F4136">
            <v>71700</v>
          </cell>
          <cell r="G4136" t="str">
            <v>P-242</v>
          </cell>
        </row>
        <row r="4137">
          <cell r="B4137">
            <v>514024</v>
          </cell>
          <cell r="C4137" t="str">
            <v>RC角門柱(ﾓﾙﾀﾙ塗)</v>
          </cell>
          <cell r="D4137" t="str">
            <v>45cm角･H150cm･1対･基礎含･[撤去A]</v>
          </cell>
          <cell r="E4137" t="str">
            <v>組</v>
          </cell>
          <cell r="F4137">
            <v>9540</v>
          </cell>
          <cell r="G4137" t="str">
            <v>P-242</v>
          </cell>
        </row>
        <row r="4138">
          <cell r="B4138">
            <v>514025</v>
          </cell>
          <cell r="C4138" t="str">
            <v>RC角門柱(ﾓﾙﾀﾙ塗)</v>
          </cell>
          <cell r="D4138" t="str">
            <v>45cm角･H150cm･1対･基礎含･[撤去B]</v>
          </cell>
          <cell r="E4138" t="str">
            <v>組</v>
          </cell>
          <cell r="F4138">
            <v>26100</v>
          </cell>
          <cell r="G4138" t="str">
            <v>P-242</v>
          </cell>
        </row>
        <row r="4139">
          <cell r="B4139">
            <v>514031</v>
          </cell>
          <cell r="C4139" t="str">
            <v>RC角門柱(ﾘｼﾝ吹付)</v>
          </cell>
          <cell r="D4139" t="str">
            <v>45cm角･H150cm･1対･基礎含･[新設]</v>
          </cell>
          <cell r="E4139" t="str">
            <v>組</v>
          </cell>
          <cell r="F4139">
            <v>60400</v>
          </cell>
          <cell r="G4139" t="str">
            <v>P-242</v>
          </cell>
        </row>
        <row r="4140">
          <cell r="B4140">
            <v>514034</v>
          </cell>
          <cell r="C4140" t="str">
            <v>RC角門柱(ﾘｼﾝ吹付)</v>
          </cell>
          <cell r="D4140" t="str">
            <v>45cm角･H150cm･1対･基礎含･[撤去A]</v>
          </cell>
          <cell r="E4140" t="str">
            <v>組</v>
          </cell>
          <cell r="F4140">
            <v>9540</v>
          </cell>
          <cell r="G4140" t="str">
            <v>P-242</v>
          </cell>
        </row>
        <row r="4141">
          <cell r="B4141">
            <v>514035</v>
          </cell>
          <cell r="C4141" t="str">
            <v>RC角門柱(ﾘｼﾝ吹付)</v>
          </cell>
          <cell r="D4141" t="str">
            <v>45cm角･H150cm･1対･基礎含･[撤去B]</v>
          </cell>
          <cell r="E4141" t="str">
            <v>組</v>
          </cell>
          <cell r="F4141">
            <v>26100</v>
          </cell>
          <cell r="G4141" t="str">
            <v>P-242</v>
          </cell>
        </row>
        <row r="4142">
          <cell r="B4142">
            <v>514041</v>
          </cell>
          <cell r="C4142" t="str">
            <v>RC角門柱(人造石洗出)</v>
          </cell>
          <cell r="D4142" t="str">
            <v>45cm角･H150cm･1対･基礎含･[新設]</v>
          </cell>
          <cell r="E4142" t="str">
            <v>組</v>
          </cell>
          <cell r="F4142">
            <v>104000</v>
          </cell>
          <cell r="G4142" t="str">
            <v>P-242</v>
          </cell>
        </row>
        <row r="4143">
          <cell r="B4143">
            <v>514044</v>
          </cell>
          <cell r="C4143" t="str">
            <v>RC角門柱(人造石洗出)</v>
          </cell>
          <cell r="D4143" t="str">
            <v>45cm角･H150cm･1対･基礎含･[撤去A]</v>
          </cell>
          <cell r="E4143" t="str">
            <v>組</v>
          </cell>
          <cell r="F4143">
            <v>9540</v>
          </cell>
          <cell r="G4143" t="str">
            <v>P-242</v>
          </cell>
        </row>
        <row r="4144">
          <cell r="B4144">
            <v>514045</v>
          </cell>
          <cell r="C4144" t="str">
            <v>RC角門柱(人造石洗出)</v>
          </cell>
          <cell r="D4144" t="str">
            <v>45cm角･H150cm･1対･基礎含･[撤去B]</v>
          </cell>
          <cell r="E4144" t="str">
            <v>組</v>
          </cell>
          <cell r="F4144">
            <v>26100</v>
          </cell>
          <cell r="G4144" t="str">
            <v>P-242</v>
          </cell>
        </row>
        <row r="4145">
          <cell r="B4145">
            <v>514051</v>
          </cell>
          <cell r="C4145" t="str">
            <v>RC角門柱(打放し)</v>
          </cell>
          <cell r="D4145" t="str">
            <v>60cm角･H180cm･1対･基礎含･[新設]</v>
          </cell>
          <cell r="E4145" t="str">
            <v>組</v>
          </cell>
          <cell r="F4145">
            <v>85400</v>
          </cell>
          <cell r="G4145" t="str">
            <v>P-242</v>
          </cell>
        </row>
        <row r="4146">
          <cell r="B4146">
            <v>514054</v>
          </cell>
          <cell r="C4146" t="str">
            <v>RC角門柱(打放し)</v>
          </cell>
          <cell r="D4146" t="str">
            <v>60cm角･H180cm･1対･基礎含･[撤去A]</v>
          </cell>
          <cell r="E4146" t="str">
            <v>組</v>
          </cell>
          <cell r="F4146">
            <v>20500</v>
          </cell>
          <cell r="G4146" t="str">
            <v>P-242</v>
          </cell>
        </row>
        <row r="4147">
          <cell r="B4147">
            <v>514055</v>
          </cell>
          <cell r="C4147" t="str">
            <v>RC角門柱(打放し)</v>
          </cell>
          <cell r="D4147" t="str">
            <v>60cm角･H180cm･1対･基礎含･[撤去B]</v>
          </cell>
          <cell r="E4147" t="str">
            <v>組</v>
          </cell>
          <cell r="F4147">
            <v>42400</v>
          </cell>
          <cell r="G4147" t="str">
            <v>P-242</v>
          </cell>
        </row>
        <row r="4148">
          <cell r="B4148">
            <v>514061</v>
          </cell>
          <cell r="C4148" t="str">
            <v>RC角門柱(ﾓﾙﾀﾙ塗)</v>
          </cell>
          <cell r="D4148" t="str">
            <v>60cm角･H180cm･1対･基礎含･[新設]</v>
          </cell>
          <cell r="E4148" t="str">
            <v>組</v>
          </cell>
          <cell r="F4148">
            <v>113300</v>
          </cell>
          <cell r="G4148" t="str">
            <v>P-242</v>
          </cell>
        </row>
        <row r="4149">
          <cell r="B4149">
            <v>514064</v>
          </cell>
          <cell r="C4149" t="str">
            <v>RC角門柱(ﾓﾙﾀﾙ塗)</v>
          </cell>
          <cell r="D4149" t="str">
            <v>60cm角･H180cm･1対･基礎含･[撤去A]</v>
          </cell>
          <cell r="E4149" t="str">
            <v>組</v>
          </cell>
          <cell r="F4149">
            <v>20500</v>
          </cell>
          <cell r="G4149" t="str">
            <v>P-242</v>
          </cell>
        </row>
        <row r="4150">
          <cell r="B4150">
            <v>514065</v>
          </cell>
          <cell r="C4150" t="str">
            <v>RC角門柱(ﾓﾙﾀﾙ塗)</v>
          </cell>
          <cell r="D4150" t="str">
            <v>60cm角･H180cm･1対･基礎含･[撤去B]</v>
          </cell>
          <cell r="E4150" t="str">
            <v>組</v>
          </cell>
          <cell r="F4150">
            <v>42400</v>
          </cell>
          <cell r="G4150" t="str">
            <v>P-242</v>
          </cell>
        </row>
        <row r="4151">
          <cell r="B4151">
            <v>514071</v>
          </cell>
          <cell r="C4151" t="str">
            <v>RC角門柱(ﾘｼﾝ吹付)</v>
          </cell>
          <cell r="D4151" t="str">
            <v>60cm角･H180cm･1対･基礎含･[新設]</v>
          </cell>
          <cell r="E4151" t="str">
            <v>組</v>
          </cell>
          <cell r="F4151">
            <v>95200</v>
          </cell>
          <cell r="G4151" t="str">
            <v>P-242</v>
          </cell>
        </row>
        <row r="4152">
          <cell r="B4152">
            <v>514074</v>
          </cell>
          <cell r="C4152" t="str">
            <v>RC角門柱(ﾘｼﾝ吹付)</v>
          </cell>
          <cell r="D4152" t="str">
            <v>60cm角･H180cm･1対･基礎含･[撤去A]</v>
          </cell>
          <cell r="E4152" t="str">
            <v>組</v>
          </cell>
          <cell r="F4152">
            <v>20500</v>
          </cell>
          <cell r="G4152" t="str">
            <v>P-242</v>
          </cell>
        </row>
        <row r="4153">
          <cell r="B4153">
            <v>514075</v>
          </cell>
          <cell r="C4153" t="str">
            <v>RC角門柱(ﾘｼﾝ吹付)</v>
          </cell>
          <cell r="D4153" t="str">
            <v>60cm角･H180cm･1対･基礎含･[撤去B]</v>
          </cell>
          <cell r="E4153" t="str">
            <v>組</v>
          </cell>
          <cell r="F4153">
            <v>42400</v>
          </cell>
          <cell r="G4153" t="str">
            <v>P-242</v>
          </cell>
        </row>
        <row r="4154">
          <cell r="B4154">
            <v>514081</v>
          </cell>
          <cell r="C4154" t="str">
            <v>RC角門柱(人造石洗出)</v>
          </cell>
          <cell r="D4154" t="str">
            <v>60cm角･H180cm･1対･基礎含･[新設]</v>
          </cell>
          <cell r="E4154" t="str">
            <v>組</v>
          </cell>
          <cell r="F4154">
            <v>164900</v>
          </cell>
          <cell r="G4154" t="str">
            <v>P-242</v>
          </cell>
        </row>
        <row r="4155">
          <cell r="B4155">
            <v>514084</v>
          </cell>
          <cell r="C4155" t="str">
            <v>RC角門柱(人造石洗出)</v>
          </cell>
          <cell r="D4155" t="str">
            <v>60cm角･H180cm･1対･基礎含･[撤去A]</v>
          </cell>
          <cell r="E4155" t="str">
            <v>組</v>
          </cell>
          <cell r="F4155">
            <v>20500</v>
          </cell>
          <cell r="G4155" t="str">
            <v>P-242</v>
          </cell>
        </row>
        <row r="4156">
          <cell r="B4156">
            <v>514085</v>
          </cell>
          <cell r="C4156" t="str">
            <v>RC角門柱(人造石洗出)</v>
          </cell>
          <cell r="D4156" t="str">
            <v>60cm角･H180cm･1対･基礎含･[撤去B]</v>
          </cell>
          <cell r="E4156" t="str">
            <v>組</v>
          </cell>
          <cell r="F4156">
            <v>42400</v>
          </cell>
          <cell r="G4156" t="str">
            <v>P-242</v>
          </cell>
        </row>
        <row r="4157">
          <cell r="B4157">
            <v>514111</v>
          </cell>
          <cell r="C4157" t="str">
            <v>RC角門柱(打放し)</v>
          </cell>
          <cell r="D4157" t="str">
            <v>60cm角･H210cm･1対･基礎含･[新設]</v>
          </cell>
          <cell r="E4157" t="str">
            <v>組</v>
          </cell>
          <cell r="F4157">
            <v>104200</v>
          </cell>
          <cell r="G4157" t="str">
            <v>P-242</v>
          </cell>
        </row>
        <row r="4158">
          <cell r="B4158">
            <v>514114</v>
          </cell>
          <cell r="C4158" t="str">
            <v>RC角門柱(打放し)</v>
          </cell>
          <cell r="D4158" t="str">
            <v>60cm角･H210cm･1対･基礎含･[撤去A]</v>
          </cell>
          <cell r="E4158" t="str">
            <v>組</v>
          </cell>
          <cell r="F4158">
            <v>24000</v>
          </cell>
          <cell r="G4158" t="str">
            <v>P-242</v>
          </cell>
        </row>
        <row r="4159">
          <cell r="B4159">
            <v>514115</v>
          </cell>
          <cell r="C4159" t="str">
            <v>RC角門柱(打放し)</v>
          </cell>
          <cell r="D4159" t="str">
            <v>60cm角･H210cm･1対･基礎含･[撤去B]</v>
          </cell>
          <cell r="E4159" t="str">
            <v>組</v>
          </cell>
          <cell r="F4159">
            <v>53100</v>
          </cell>
          <cell r="G4159" t="str">
            <v>P-242</v>
          </cell>
        </row>
        <row r="4160">
          <cell r="B4160">
            <v>514121</v>
          </cell>
          <cell r="C4160" t="str">
            <v>RC角門柱(ﾓﾙﾀﾙ塗)</v>
          </cell>
          <cell r="D4160" t="str">
            <v>60cm角･H210cm･1対･基礎含･[新設]</v>
          </cell>
          <cell r="E4160" t="str">
            <v>組</v>
          </cell>
          <cell r="F4160">
            <v>136200</v>
          </cell>
          <cell r="G4160" t="str">
            <v>P-242</v>
          </cell>
        </row>
        <row r="4161">
          <cell r="B4161">
            <v>514124</v>
          </cell>
          <cell r="C4161" t="str">
            <v>RC角門柱(ﾓﾙﾀﾙ塗)</v>
          </cell>
          <cell r="D4161" t="str">
            <v>60cm角･H210cm･1対･基礎含･[撤去A]</v>
          </cell>
          <cell r="E4161" t="str">
            <v>組</v>
          </cell>
          <cell r="F4161">
            <v>24000</v>
          </cell>
          <cell r="G4161" t="str">
            <v>P-242</v>
          </cell>
        </row>
        <row r="4162">
          <cell r="B4162">
            <v>514125</v>
          </cell>
          <cell r="C4162" t="str">
            <v>RC角門柱(ﾓﾙﾀﾙ塗)</v>
          </cell>
          <cell r="D4162" t="str">
            <v>60cm角･H210cm･1対･基礎含･[撤去B]</v>
          </cell>
          <cell r="E4162" t="str">
            <v>組</v>
          </cell>
          <cell r="F4162">
            <v>53100</v>
          </cell>
          <cell r="G4162" t="str">
            <v>P-242</v>
          </cell>
        </row>
        <row r="4163">
          <cell r="B4163">
            <v>514131</v>
          </cell>
          <cell r="C4163" t="str">
            <v>RC角門柱(ﾘｼﾝ吹付)</v>
          </cell>
          <cell r="D4163" t="str">
            <v>60cm角･H210cm･1対･基礎含･[新設]</v>
          </cell>
          <cell r="E4163" t="str">
            <v>組</v>
          </cell>
          <cell r="F4163">
            <v>115400</v>
          </cell>
          <cell r="G4163" t="str">
            <v>P-242</v>
          </cell>
        </row>
        <row r="4164">
          <cell r="B4164">
            <v>514134</v>
          </cell>
          <cell r="C4164" t="str">
            <v>RC角門柱(ﾘｼﾝ吹付)</v>
          </cell>
          <cell r="D4164" t="str">
            <v>60cm角･H210cm･1対･基礎含･[撤去A]</v>
          </cell>
          <cell r="E4164" t="str">
            <v>組</v>
          </cell>
          <cell r="F4164">
            <v>24000</v>
          </cell>
          <cell r="G4164" t="str">
            <v>P-242</v>
          </cell>
        </row>
        <row r="4165">
          <cell r="B4165">
            <v>514135</v>
          </cell>
          <cell r="C4165" t="str">
            <v>RC角門柱(ﾘｼﾝ吹付)</v>
          </cell>
          <cell r="D4165" t="str">
            <v>60cm角･H210cm･1対･基礎含･[撤去B]</v>
          </cell>
          <cell r="E4165" t="str">
            <v>組</v>
          </cell>
          <cell r="F4165">
            <v>53100</v>
          </cell>
          <cell r="G4165" t="str">
            <v>P-242</v>
          </cell>
        </row>
        <row r="4166">
          <cell r="B4166">
            <v>514141</v>
          </cell>
          <cell r="C4166" t="str">
            <v>RC角門柱(人造石洗出)</v>
          </cell>
          <cell r="D4166" t="str">
            <v>60cm角･H210cm･1対･基礎含･[新設]</v>
          </cell>
          <cell r="E4166" t="str">
            <v>組</v>
          </cell>
          <cell r="F4166">
            <v>195300</v>
          </cell>
          <cell r="G4166" t="str">
            <v>P-242</v>
          </cell>
        </row>
        <row r="4167">
          <cell r="B4167">
            <v>514144</v>
          </cell>
          <cell r="C4167" t="str">
            <v>RC角門柱(人造石洗出)</v>
          </cell>
          <cell r="D4167" t="str">
            <v>60cm角･H210cm･1対･基礎含･[撤去A]</v>
          </cell>
          <cell r="E4167" t="str">
            <v>組</v>
          </cell>
          <cell r="F4167">
            <v>24000</v>
          </cell>
          <cell r="G4167" t="str">
            <v>P-242</v>
          </cell>
        </row>
        <row r="4168">
          <cell r="B4168">
            <v>514145</v>
          </cell>
          <cell r="C4168" t="str">
            <v>RC角門柱(人造石洗出)</v>
          </cell>
          <cell r="D4168" t="str">
            <v>60cm角･H210cm･1対･基礎含･[撤去B]</v>
          </cell>
          <cell r="E4168" t="str">
            <v>組</v>
          </cell>
          <cell r="F4168">
            <v>53100</v>
          </cell>
          <cell r="G4168" t="str">
            <v>P-242</v>
          </cell>
        </row>
        <row r="4169">
          <cell r="B4169">
            <v>514151</v>
          </cell>
          <cell r="C4169" t="str">
            <v>RC平門柱(打放し)</v>
          </cell>
          <cell r="D4169" t="str">
            <v>60×30cm･H150cm･1対･基礎含･[新設]</v>
          </cell>
          <cell r="E4169" t="str">
            <v>組</v>
          </cell>
          <cell r="F4169">
            <v>53500</v>
          </cell>
          <cell r="G4169" t="str">
            <v>P-242</v>
          </cell>
        </row>
        <row r="4170">
          <cell r="B4170">
            <v>514154</v>
          </cell>
          <cell r="C4170" t="str">
            <v>RC平門柱(打放し)</v>
          </cell>
          <cell r="D4170" t="str">
            <v>60×30cm･H150cm･1対･基礎含･[撤去A]</v>
          </cell>
          <cell r="E4170" t="str">
            <v>組</v>
          </cell>
          <cell r="F4170">
            <v>8580</v>
          </cell>
          <cell r="G4170" t="str">
            <v>P-242</v>
          </cell>
        </row>
        <row r="4171">
          <cell r="B4171">
            <v>514155</v>
          </cell>
          <cell r="C4171" t="str">
            <v>RC平門柱(打放し)</v>
          </cell>
          <cell r="D4171" t="str">
            <v>60×30cm･H150cm･1対･基礎含･[撤去B]</v>
          </cell>
          <cell r="E4171" t="str">
            <v>組</v>
          </cell>
          <cell r="F4171">
            <v>24700</v>
          </cell>
          <cell r="G4171" t="str">
            <v>P-242</v>
          </cell>
        </row>
        <row r="4172">
          <cell r="B4172">
            <v>514161</v>
          </cell>
          <cell r="C4172" t="str">
            <v>RC平門柱(ﾓﾙﾀﾙ塗)</v>
          </cell>
          <cell r="D4172" t="str">
            <v>60×30cm･H150cm･1対･基礎含･[新設]</v>
          </cell>
          <cell r="E4172" t="str">
            <v>組</v>
          </cell>
          <cell r="F4172">
            <v>70800</v>
          </cell>
          <cell r="G4172" t="str">
            <v>P-242</v>
          </cell>
        </row>
        <row r="4173">
          <cell r="B4173">
            <v>514164</v>
          </cell>
          <cell r="C4173" t="str">
            <v>RC平門柱(ﾓﾙﾀﾙ塗)</v>
          </cell>
          <cell r="D4173" t="str">
            <v>60×30cm･H150cm･1対･基礎含･[撤去A]</v>
          </cell>
          <cell r="E4173" t="str">
            <v>組</v>
          </cell>
          <cell r="F4173">
            <v>8580</v>
          </cell>
          <cell r="G4173" t="str">
            <v>P-242</v>
          </cell>
        </row>
        <row r="4174">
          <cell r="B4174">
            <v>514165</v>
          </cell>
          <cell r="C4174" t="str">
            <v>RC平門柱(ﾓﾙﾀﾙ塗)</v>
          </cell>
          <cell r="D4174" t="str">
            <v>60×30cm･H150cm･1対･基礎含･[撤去B]</v>
          </cell>
          <cell r="E4174" t="str">
            <v>組</v>
          </cell>
          <cell r="F4174">
            <v>24700</v>
          </cell>
          <cell r="G4174" t="str">
            <v>P-242</v>
          </cell>
        </row>
        <row r="4175">
          <cell r="B4175">
            <v>514171</v>
          </cell>
          <cell r="C4175" t="str">
            <v>RC角門柱(ﾘｼﾝ吹付)</v>
          </cell>
          <cell r="D4175" t="str">
            <v>60×30cm･H150cm･1対･基礎含･[新設]</v>
          </cell>
          <cell r="E4175" t="str">
            <v>組</v>
          </cell>
          <cell r="F4175">
            <v>59600</v>
          </cell>
          <cell r="G4175" t="str">
            <v>P-243</v>
          </cell>
        </row>
        <row r="4176">
          <cell r="B4176">
            <v>514174</v>
          </cell>
          <cell r="C4176" t="str">
            <v>RC角門柱(ﾘｼﾝ吹付)</v>
          </cell>
          <cell r="D4176" t="str">
            <v>60×30cm･H150cm･1対･基礎含･[撤去A]</v>
          </cell>
          <cell r="E4176" t="str">
            <v>組</v>
          </cell>
          <cell r="F4176">
            <v>8580</v>
          </cell>
          <cell r="G4176" t="str">
            <v>P-243</v>
          </cell>
        </row>
        <row r="4177">
          <cell r="B4177">
            <v>514175</v>
          </cell>
          <cell r="C4177" t="str">
            <v>RC角門柱(ﾘｼﾝ吹付)</v>
          </cell>
          <cell r="D4177" t="str">
            <v>60×30cm･H150cm･1対･基礎含･[撤去B]</v>
          </cell>
          <cell r="E4177" t="str">
            <v>組</v>
          </cell>
          <cell r="F4177">
            <v>24700</v>
          </cell>
          <cell r="G4177" t="str">
            <v>P-243</v>
          </cell>
        </row>
        <row r="4178">
          <cell r="B4178">
            <v>514181</v>
          </cell>
          <cell r="C4178" t="str">
            <v>RC角門柱(人造石洗出)</v>
          </cell>
          <cell r="D4178" t="str">
            <v>60×30cm･H150cm･1対･基礎含･[新設]</v>
          </cell>
          <cell r="E4178" t="str">
            <v>組</v>
          </cell>
          <cell r="F4178">
            <v>102900</v>
          </cell>
          <cell r="G4178" t="str">
            <v>P-243</v>
          </cell>
        </row>
        <row r="4179">
          <cell r="B4179">
            <v>514184</v>
          </cell>
          <cell r="C4179" t="str">
            <v>RC角門柱(人造石洗出)</v>
          </cell>
          <cell r="D4179" t="str">
            <v>60×30cm･H150cm･1対･基礎含･[撤去A]</v>
          </cell>
          <cell r="E4179" t="str">
            <v>組</v>
          </cell>
          <cell r="F4179">
            <v>8580</v>
          </cell>
          <cell r="G4179" t="str">
            <v>P-243</v>
          </cell>
        </row>
        <row r="4180">
          <cell r="B4180">
            <v>514185</v>
          </cell>
          <cell r="C4180" t="str">
            <v>RC角門柱(人造石洗出)</v>
          </cell>
          <cell r="D4180" t="str">
            <v>60×30cm･H150cm･1対･基礎含･[撤去B]</v>
          </cell>
          <cell r="E4180" t="str">
            <v>組</v>
          </cell>
          <cell r="F4180">
            <v>24700</v>
          </cell>
          <cell r="G4180" t="str">
            <v>P-243</v>
          </cell>
        </row>
        <row r="4181">
          <cell r="B4181">
            <v>514211</v>
          </cell>
          <cell r="C4181" t="str">
            <v>RC平門柱(打放し)</v>
          </cell>
          <cell r="D4181" t="str">
            <v>60×30cm･H160cm･1対･基礎含･[新設]</v>
          </cell>
          <cell r="E4181" t="str">
            <v>組</v>
          </cell>
          <cell r="F4181">
            <v>55400</v>
          </cell>
          <cell r="G4181" t="str">
            <v>P-243</v>
          </cell>
        </row>
        <row r="4182">
          <cell r="B4182">
            <v>514214</v>
          </cell>
          <cell r="C4182" t="str">
            <v>RC平門柱(打放し)</v>
          </cell>
          <cell r="D4182" t="str">
            <v>60×30cm･H160cm･1対･基礎含･[撤去A]</v>
          </cell>
          <cell r="E4182" t="str">
            <v>組</v>
          </cell>
          <cell r="F4182">
            <v>9060</v>
          </cell>
          <cell r="G4182" t="str">
            <v>P-243</v>
          </cell>
        </row>
        <row r="4183">
          <cell r="B4183">
            <v>514215</v>
          </cell>
          <cell r="C4183" t="str">
            <v>RC平門柱(打放し)</v>
          </cell>
          <cell r="D4183" t="str">
            <v>60×30cm･H160cm･1対･基礎含･[撤去B]</v>
          </cell>
          <cell r="E4183" t="str">
            <v>組</v>
          </cell>
          <cell r="F4183">
            <v>25200</v>
          </cell>
          <cell r="G4183" t="str">
            <v>P-243</v>
          </cell>
        </row>
        <row r="4184">
          <cell r="B4184">
            <v>514221</v>
          </cell>
          <cell r="C4184" t="str">
            <v>RC平門柱(ﾓﾙﾀﾙ塗)</v>
          </cell>
          <cell r="D4184" t="str">
            <v>60×30cm･H160cm･1対･基礎含･[新設]</v>
          </cell>
          <cell r="E4184" t="str">
            <v>組</v>
          </cell>
          <cell r="F4184">
            <v>73800</v>
          </cell>
          <cell r="G4184" t="str">
            <v>P-243</v>
          </cell>
        </row>
        <row r="4185">
          <cell r="B4185">
            <v>514224</v>
          </cell>
          <cell r="C4185" t="str">
            <v>RC平門柱(ﾓﾙﾀﾙ塗)</v>
          </cell>
          <cell r="D4185" t="str">
            <v>60×30cm･H160cm･1対･基礎含･[撤去A]</v>
          </cell>
          <cell r="E4185" t="str">
            <v>組</v>
          </cell>
          <cell r="F4185">
            <v>9060</v>
          </cell>
          <cell r="G4185" t="str">
            <v>P-243</v>
          </cell>
        </row>
        <row r="4186">
          <cell r="B4186">
            <v>514225</v>
          </cell>
          <cell r="C4186" t="str">
            <v>RC平門柱(ﾓﾙﾀﾙ塗)</v>
          </cell>
          <cell r="D4186" t="str">
            <v>60×30cm･H160cm･1対･基礎含･[撤去B]</v>
          </cell>
          <cell r="E4186" t="str">
            <v>組</v>
          </cell>
          <cell r="F4186">
            <v>25200</v>
          </cell>
          <cell r="G4186" t="str">
            <v>P-243</v>
          </cell>
        </row>
        <row r="4187">
          <cell r="B4187">
            <v>514231</v>
          </cell>
          <cell r="C4187" t="str">
            <v>RC角門柱(ﾘｼﾝ吹付)</v>
          </cell>
          <cell r="D4187" t="str">
            <v>60×30cm･H160cm･1対･基礎含･[新設]</v>
          </cell>
          <cell r="E4187" t="str">
            <v>組</v>
          </cell>
          <cell r="F4187">
            <v>61800</v>
          </cell>
          <cell r="G4187" t="str">
            <v>P-243</v>
          </cell>
        </row>
        <row r="4188">
          <cell r="B4188">
            <v>514234</v>
          </cell>
          <cell r="C4188" t="str">
            <v>RC角門柱(ﾘｼﾝ吹付)</v>
          </cell>
          <cell r="D4188" t="str">
            <v>60×30cm･H160cm･1対･基礎含･[撤去A]</v>
          </cell>
          <cell r="E4188" t="str">
            <v>組</v>
          </cell>
          <cell r="F4188">
            <v>9060</v>
          </cell>
          <cell r="G4188" t="str">
            <v>P-243</v>
          </cell>
        </row>
        <row r="4189">
          <cell r="B4189">
            <v>514235</v>
          </cell>
          <cell r="C4189" t="str">
            <v>RC角門柱(ﾘｼﾝ吹付)</v>
          </cell>
          <cell r="D4189" t="str">
            <v>60×30cm･H160cm･1対･基礎含･[撤去B]</v>
          </cell>
          <cell r="E4189" t="str">
            <v>組</v>
          </cell>
          <cell r="F4189">
            <v>25200</v>
          </cell>
          <cell r="G4189" t="str">
            <v>P-243</v>
          </cell>
        </row>
        <row r="4190">
          <cell r="B4190">
            <v>514241</v>
          </cell>
          <cell r="C4190" t="str">
            <v>RC角門柱(人造石洗出)</v>
          </cell>
          <cell r="D4190" t="str">
            <v>60×30cm･H160cm･1対･基礎含･[新設]</v>
          </cell>
          <cell r="E4190" t="str">
            <v>組</v>
          </cell>
          <cell r="F4190">
            <v>107700</v>
          </cell>
          <cell r="G4190" t="str">
            <v>P-243</v>
          </cell>
        </row>
        <row r="4191">
          <cell r="B4191">
            <v>514244</v>
          </cell>
          <cell r="C4191" t="str">
            <v>RC角門柱(人造石洗出)</v>
          </cell>
          <cell r="D4191" t="str">
            <v>60×30cm･H160cm･1対･基礎含･[撤去A]</v>
          </cell>
          <cell r="E4191" t="str">
            <v>組</v>
          </cell>
          <cell r="F4191">
            <v>9060</v>
          </cell>
          <cell r="G4191" t="str">
            <v>P-243</v>
          </cell>
        </row>
        <row r="4192">
          <cell r="B4192">
            <v>514245</v>
          </cell>
          <cell r="C4192" t="str">
            <v>RC角門柱(人造石洗出)</v>
          </cell>
          <cell r="D4192" t="str">
            <v>60×30cm･H160cm･1対･基礎含･[撤去B]</v>
          </cell>
          <cell r="E4192" t="str">
            <v>組</v>
          </cell>
          <cell r="F4192">
            <v>25200</v>
          </cell>
          <cell r="G4192" t="str">
            <v>P-243</v>
          </cell>
        </row>
        <row r="4193">
          <cell r="B4193">
            <v>514251</v>
          </cell>
          <cell r="C4193" t="str">
            <v>RC平門柱(打放し)</v>
          </cell>
          <cell r="D4193" t="str">
            <v>60×30cm･H180cm･1対･基礎含･[新設]</v>
          </cell>
          <cell r="E4193" t="str">
            <v>組</v>
          </cell>
          <cell r="F4193">
            <v>59100</v>
          </cell>
          <cell r="G4193" t="str">
            <v>P-243</v>
          </cell>
        </row>
        <row r="4194">
          <cell r="B4194">
            <v>514254</v>
          </cell>
          <cell r="C4194" t="str">
            <v>RC平門柱(打放し)</v>
          </cell>
          <cell r="D4194" t="str">
            <v>60×30cm･H180cm･1対･基礎含･[撤去A]</v>
          </cell>
          <cell r="E4194" t="str">
            <v>組</v>
          </cell>
          <cell r="F4194">
            <v>10100</v>
          </cell>
          <cell r="G4194" t="str">
            <v>P-243</v>
          </cell>
        </row>
        <row r="4195">
          <cell r="B4195">
            <v>514255</v>
          </cell>
          <cell r="C4195" t="str">
            <v>RC平門柱(打放し)</v>
          </cell>
          <cell r="D4195" t="str">
            <v>60×30cm･H180cm･1対･基礎含･[撤去B]</v>
          </cell>
          <cell r="E4195" t="str">
            <v>組</v>
          </cell>
          <cell r="F4195">
            <v>26300</v>
          </cell>
          <cell r="G4195" t="str">
            <v>P-243</v>
          </cell>
        </row>
        <row r="4196">
          <cell r="B4196">
            <v>514261</v>
          </cell>
          <cell r="C4196" t="str">
            <v>RC平門柱(ﾓﾙﾀﾙ塗)</v>
          </cell>
          <cell r="D4196" t="str">
            <v>60×30cm･H180cm･1対･基礎含･[新設]</v>
          </cell>
          <cell r="E4196" t="str">
            <v>組</v>
          </cell>
          <cell r="F4196">
            <v>79500</v>
          </cell>
          <cell r="G4196" t="str">
            <v>P-243</v>
          </cell>
        </row>
        <row r="4197">
          <cell r="B4197">
            <v>514264</v>
          </cell>
          <cell r="C4197" t="str">
            <v>RC平門柱(ﾓﾙﾀﾙ塗)</v>
          </cell>
          <cell r="D4197" t="str">
            <v>60×30cm･H180cm･1対･基礎含･[撤去A]</v>
          </cell>
          <cell r="E4197" t="str">
            <v>組</v>
          </cell>
          <cell r="F4197">
            <v>10100</v>
          </cell>
          <cell r="G4197" t="str">
            <v>P-243</v>
          </cell>
        </row>
        <row r="4198">
          <cell r="B4198">
            <v>514265</v>
          </cell>
          <cell r="C4198" t="str">
            <v>RC平門柱(ﾓﾙﾀﾙ塗)</v>
          </cell>
          <cell r="D4198" t="str">
            <v>60×30cm･H180cm･1対･基礎含･[撤去B]</v>
          </cell>
          <cell r="E4198" t="str">
            <v>組</v>
          </cell>
          <cell r="F4198">
            <v>26300</v>
          </cell>
          <cell r="G4198" t="str">
            <v>P-243</v>
          </cell>
        </row>
        <row r="4199">
          <cell r="B4199">
            <v>514271</v>
          </cell>
          <cell r="C4199" t="str">
            <v>RC角門柱(ﾘｼﾝ吹付)</v>
          </cell>
          <cell r="D4199" t="str">
            <v>60×30cm･H180cm･1対･基礎含･[新設]</v>
          </cell>
          <cell r="E4199" t="str">
            <v>組</v>
          </cell>
          <cell r="F4199">
            <v>66300</v>
          </cell>
          <cell r="G4199" t="str">
            <v>P-243</v>
          </cell>
        </row>
        <row r="4200">
          <cell r="B4200">
            <v>514274</v>
          </cell>
          <cell r="C4200" t="str">
            <v>RC角門柱(ﾘｼﾝ吹付)</v>
          </cell>
          <cell r="D4200" t="str">
            <v>60×30cm･H180cm･1対･基礎含･[撤去A]</v>
          </cell>
          <cell r="E4200" t="str">
            <v>組</v>
          </cell>
          <cell r="F4200">
            <v>10100</v>
          </cell>
          <cell r="G4200" t="str">
            <v>P-243</v>
          </cell>
        </row>
        <row r="4201">
          <cell r="B4201">
            <v>514275</v>
          </cell>
          <cell r="C4201" t="str">
            <v>RC角門柱(ﾘｼﾝ吹付)</v>
          </cell>
          <cell r="D4201" t="str">
            <v>60×30cm･H180cm･1対･基礎含･[撤去B]</v>
          </cell>
          <cell r="E4201" t="str">
            <v>組</v>
          </cell>
          <cell r="F4201">
            <v>26300</v>
          </cell>
          <cell r="G4201" t="str">
            <v>P-243</v>
          </cell>
        </row>
        <row r="4202">
          <cell r="B4202">
            <v>514281</v>
          </cell>
          <cell r="C4202" t="str">
            <v>RC角門柱(人造石洗出)</v>
          </cell>
          <cell r="D4202" t="str">
            <v>60×30cm･H180cm･1対･基礎含･[新設]</v>
          </cell>
          <cell r="E4202" t="str">
            <v>組</v>
          </cell>
          <cell r="F4202">
            <v>117200</v>
          </cell>
          <cell r="G4202" t="str">
            <v>P-243</v>
          </cell>
        </row>
        <row r="4203">
          <cell r="B4203">
            <v>514284</v>
          </cell>
          <cell r="C4203" t="str">
            <v>RC角門柱(人造石洗出)</v>
          </cell>
          <cell r="D4203" t="str">
            <v>60×30cm･H180cm･1対･基礎含･[撤去A]</v>
          </cell>
          <cell r="E4203" t="str">
            <v>組</v>
          </cell>
          <cell r="F4203">
            <v>10100</v>
          </cell>
          <cell r="G4203" t="str">
            <v>P-243</v>
          </cell>
        </row>
        <row r="4204">
          <cell r="B4204">
            <v>514285</v>
          </cell>
          <cell r="C4204" t="str">
            <v>RC角門柱(人造石洗出)</v>
          </cell>
          <cell r="D4204" t="str">
            <v>60×30cm･H180cm･1対･基礎含･[撤去B]</v>
          </cell>
          <cell r="E4204" t="str">
            <v>組</v>
          </cell>
          <cell r="F4204">
            <v>26300</v>
          </cell>
          <cell r="G4204" t="str">
            <v>P-243</v>
          </cell>
        </row>
        <row r="4205">
          <cell r="B4205">
            <v>514311</v>
          </cell>
          <cell r="C4205" t="str">
            <v>RC平門柱(打放し)</v>
          </cell>
          <cell r="D4205" t="str">
            <v>90×30cm･H180cm･1対･基礎含･[新設]</v>
          </cell>
          <cell r="E4205" t="str">
            <v>組</v>
          </cell>
          <cell r="F4205">
            <v>87600</v>
          </cell>
          <cell r="G4205" t="str">
            <v>P-243</v>
          </cell>
        </row>
        <row r="4206">
          <cell r="B4206">
            <v>514314</v>
          </cell>
          <cell r="C4206" t="str">
            <v>RC平門柱(打放し)</v>
          </cell>
          <cell r="D4206" t="str">
            <v>90×30cm･H180cm･1対･基礎含･[撤去A]</v>
          </cell>
          <cell r="E4206" t="str">
            <v>組</v>
          </cell>
          <cell r="F4206">
            <v>15400</v>
          </cell>
          <cell r="G4206" t="str">
            <v>P-243</v>
          </cell>
        </row>
        <row r="4207">
          <cell r="B4207">
            <v>514315</v>
          </cell>
          <cell r="C4207" t="str">
            <v>RC平門柱(打放し)</v>
          </cell>
          <cell r="D4207" t="str">
            <v>90×30cm･H180cm･1対･基礎含･[撤去B]</v>
          </cell>
          <cell r="E4207" t="str">
            <v>組</v>
          </cell>
          <cell r="F4207">
            <v>41800</v>
          </cell>
          <cell r="G4207" t="str">
            <v>P-243</v>
          </cell>
        </row>
        <row r="4208">
          <cell r="B4208">
            <v>514321</v>
          </cell>
          <cell r="C4208" t="str">
            <v>RC平門柱(ﾓﾙﾀﾙ塗)</v>
          </cell>
          <cell r="D4208" t="str">
            <v>90×30cm･H180cm･1対･基礎含･[新設]</v>
          </cell>
          <cell r="E4208" t="str">
            <v>組</v>
          </cell>
          <cell r="F4208">
            <v>115000</v>
          </cell>
          <cell r="G4208" t="str">
            <v>P-243</v>
          </cell>
        </row>
        <row r="4209">
          <cell r="B4209">
            <v>514324</v>
          </cell>
          <cell r="C4209" t="str">
            <v>RC平門柱(ﾓﾙﾀﾙ塗)</v>
          </cell>
          <cell r="D4209" t="str">
            <v>90×30cm･H180cm･1対･基礎含･[撤去A]</v>
          </cell>
          <cell r="E4209" t="str">
            <v>組</v>
          </cell>
          <cell r="F4209">
            <v>15400</v>
          </cell>
          <cell r="G4209" t="str">
            <v>P-243</v>
          </cell>
        </row>
        <row r="4210">
          <cell r="B4210">
            <v>514325</v>
          </cell>
          <cell r="C4210" t="str">
            <v>RC平門柱(ﾓﾙﾀﾙ塗)</v>
          </cell>
          <cell r="D4210" t="str">
            <v>90×30cm･H180cm･1対･基礎含･[撤去B]</v>
          </cell>
          <cell r="E4210" t="str">
            <v>組</v>
          </cell>
          <cell r="F4210">
            <v>41800</v>
          </cell>
          <cell r="G4210" t="str">
            <v>P-243</v>
          </cell>
        </row>
        <row r="4211">
          <cell r="B4211">
            <v>514331</v>
          </cell>
          <cell r="C4211" t="str">
            <v>RC角門柱(ﾘｼﾝ吹付)</v>
          </cell>
          <cell r="D4211" t="str">
            <v>90×30cm･H180cm･1対･基礎含･[新設]</v>
          </cell>
          <cell r="E4211" t="str">
            <v>組</v>
          </cell>
          <cell r="F4211">
            <v>97200</v>
          </cell>
          <cell r="G4211" t="str">
            <v>P-243</v>
          </cell>
        </row>
        <row r="4212">
          <cell r="B4212">
            <v>514334</v>
          </cell>
          <cell r="C4212" t="str">
            <v>RC角門柱(ﾘｼﾝ吹付)</v>
          </cell>
          <cell r="D4212" t="str">
            <v>90×30cm･H180cm･1対･基礎含･[撤去A]</v>
          </cell>
          <cell r="E4212" t="str">
            <v>組</v>
          </cell>
          <cell r="F4212">
            <v>15400</v>
          </cell>
          <cell r="G4212" t="str">
            <v>P-243</v>
          </cell>
        </row>
        <row r="4213">
          <cell r="B4213">
            <v>514335</v>
          </cell>
          <cell r="C4213" t="str">
            <v>RC角門柱(ﾘｼﾝ吹付)</v>
          </cell>
          <cell r="D4213" t="str">
            <v>90×30cm･H180cm･1対･基礎含･[撤去B]</v>
          </cell>
          <cell r="E4213" t="str">
            <v>組</v>
          </cell>
          <cell r="F4213">
            <v>41800</v>
          </cell>
          <cell r="G4213" t="str">
            <v>P-243</v>
          </cell>
        </row>
        <row r="4214">
          <cell r="B4214">
            <v>514341</v>
          </cell>
          <cell r="C4214" t="str">
            <v>RC角門柱(人造石洗出)</v>
          </cell>
          <cell r="D4214" t="str">
            <v>90×30cm･H180cm･1対･基礎含･[新設]</v>
          </cell>
          <cell r="E4214" t="str">
            <v>組</v>
          </cell>
          <cell r="F4214">
            <v>165600</v>
          </cell>
          <cell r="G4214" t="str">
            <v>P-243</v>
          </cell>
        </row>
        <row r="4215">
          <cell r="B4215">
            <v>514344</v>
          </cell>
          <cell r="C4215" t="str">
            <v>RC角門柱(人造石洗出)</v>
          </cell>
          <cell r="D4215" t="str">
            <v>90×30cm･H180cm･1対･基礎含･[撤去A]</v>
          </cell>
          <cell r="E4215" t="str">
            <v>組</v>
          </cell>
          <cell r="F4215">
            <v>15400</v>
          </cell>
          <cell r="G4215" t="str">
            <v>P-243</v>
          </cell>
        </row>
        <row r="4216">
          <cell r="B4216">
            <v>514345</v>
          </cell>
          <cell r="C4216" t="str">
            <v>RC角門柱(人造石洗出)</v>
          </cell>
          <cell r="D4216" t="str">
            <v>90×30cm･H180cm･1対･基礎含･[撤去B]</v>
          </cell>
          <cell r="E4216" t="str">
            <v>組</v>
          </cell>
          <cell r="F4216">
            <v>41800</v>
          </cell>
          <cell r="G4216" t="str">
            <v>P-243</v>
          </cell>
        </row>
        <row r="4217">
          <cell r="B4217">
            <v>514411</v>
          </cell>
          <cell r="C4217" t="str">
            <v>大谷石積門柱</v>
          </cell>
          <cell r="D4217" t="str">
            <v>45cm角･笠木共5段積･1対･基礎含･[新設]</v>
          </cell>
          <cell r="E4217" t="str">
            <v>組</v>
          </cell>
          <cell r="F4217">
            <v>345400</v>
          </cell>
          <cell r="G4217" t="str">
            <v>P-243</v>
          </cell>
        </row>
        <row r="4218">
          <cell r="B4218">
            <v>514414</v>
          </cell>
          <cell r="C4218" t="str">
            <v>大谷石積門柱</v>
          </cell>
          <cell r="D4218" t="str">
            <v>45cm角･笠木共5段積･1対･基礎含･[撤去A]</v>
          </cell>
          <cell r="E4218" t="str">
            <v>組</v>
          </cell>
          <cell r="F4218">
            <v>37600</v>
          </cell>
          <cell r="G4218" t="str">
            <v>P-243</v>
          </cell>
        </row>
        <row r="4219">
          <cell r="B4219">
            <v>514415</v>
          </cell>
          <cell r="C4219" t="str">
            <v>大谷石積門柱</v>
          </cell>
          <cell r="D4219" t="str">
            <v>45cm角･笠木共5段積･1対･基礎含･[撤去B]</v>
          </cell>
          <cell r="E4219" t="str">
            <v>組</v>
          </cell>
          <cell r="F4219">
            <v>40200</v>
          </cell>
          <cell r="G4219" t="str">
            <v>P-243</v>
          </cell>
        </row>
        <row r="4220">
          <cell r="B4220">
            <v>514421</v>
          </cell>
          <cell r="C4220" t="str">
            <v>大谷石積門柱</v>
          </cell>
          <cell r="D4220" t="str">
            <v>45cm角･笠木共6段積･1対･基礎含･[新設]</v>
          </cell>
          <cell r="E4220" t="str">
            <v>組</v>
          </cell>
          <cell r="F4220">
            <v>400700</v>
          </cell>
          <cell r="G4220" t="str">
            <v>P-243</v>
          </cell>
        </row>
        <row r="4221">
          <cell r="B4221">
            <v>514424</v>
          </cell>
          <cell r="C4221" t="str">
            <v>大谷石積門柱</v>
          </cell>
          <cell r="D4221" t="str">
            <v>45cm角･笠木共6段積･1対･基礎含･[撤去A]</v>
          </cell>
          <cell r="E4221" t="str">
            <v>組</v>
          </cell>
          <cell r="F4221">
            <v>43900</v>
          </cell>
          <cell r="G4221" t="str">
            <v>P-243</v>
          </cell>
        </row>
        <row r="4222">
          <cell r="B4222">
            <v>514425</v>
          </cell>
          <cell r="C4222" t="str">
            <v>大谷石積門柱</v>
          </cell>
          <cell r="D4222" t="str">
            <v>45cm角･笠木共6段積･1対･基礎含･[撤去B]</v>
          </cell>
          <cell r="E4222" t="str">
            <v>組</v>
          </cell>
          <cell r="F4222">
            <v>46500</v>
          </cell>
          <cell r="G4222" t="str">
            <v>P-243</v>
          </cell>
        </row>
        <row r="4223">
          <cell r="B4223">
            <v>514431</v>
          </cell>
          <cell r="C4223" t="str">
            <v>大谷石積門柱</v>
          </cell>
          <cell r="D4223" t="str">
            <v>45cm角･笠木共7段積･1対･基礎含･[新設]</v>
          </cell>
          <cell r="E4223" t="str">
            <v>組</v>
          </cell>
          <cell r="F4223">
            <v>456300</v>
          </cell>
          <cell r="G4223" t="str">
            <v>P-244</v>
          </cell>
        </row>
        <row r="4224">
          <cell r="B4224">
            <v>514434</v>
          </cell>
          <cell r="C4224" t="str">
            <v>大谷石積門柱</v>
          </cell>
          <cell r="D4224" t="str">
            <v>45cm角･笠木共7段積･1対･基礎含･[撤去A]</v>
          </cell>
          <cell r="E4224" t="str">
            <v>組</v>
          </cell>
          <cell r="F4224">
            <v>50100</v>
          </cell>
          <cell r="G4224" t="str">
            <v>P-244</v>
          </cell>
        </row>
        <row r="4225">
          <cell r="B4225">
            <v>514435</v>
          </cell>
          <cell r="C4225" t="str">
            <v>大谷石積門柱</v>
          </cell>
          <cell r="D4225" t="str">
            <v>45cm角･笠木共7段積･1対･基礎含･[撤去B]</v>
          </cell>
          <cell r="E4225" t="str">
            <v>組</v>
          </cell>
          <cell r="F4225">
            <v>52700</v>
          </cell>
          <cell r="G4225" t="str">
            <v>P-244</v>
          </cell>
        </row>
        <row r="4226">
          <cell r="B4226">
            <v>514451</v>
          </cell>
          <cell r="C4226" t="str">
            <v>大谷石積門柱</v>
          </cell>
          <cell r="D4226" t="str">
            <v>60cm角･笠木共6段積･1対･基礎含･[新設]</v>
          </cell>
          <cell r="E4226" t="str">
            <v>組</v>
          </cell>
          <cell r="F4226">
            <v>950500</v>
          </cell>
          <cell r="G4226" t="str">
            <v>P-244</v>
          </cell>
        </row>
        <row r="4227">
          <cell r="B4227">
            <v>514454</v>
          </cell>
          <cell r="C4227" t="str">
            <v>大谷石積門柱</v>
          </cell>
          <cell r="D4227" t="str">
            <v>60cm角･笠木共6段積･1対･基礎含･[撤去A]</v>
          </cell>
          <cell r="E4227" t="str">
            <v>組</v>
          </cell>
          <cell r="F4227">
            <v>66600</v>
          </cell>
          <cell r="G4227" t="str">
            <v>P-244</v>
          </cell>
        </row>
        <row r="4228">
          <cell r="B4228">
            <v>514455</v>
          </cell>
          <cell r="C4228" t="str">
            <v>大谷石積門柱</v>
          </cell>
          <cell r="D4228" t="str">
            <v>60cm角･笠木共6段積･1対･基礎含･[撤去B]</v>
          </cell>
          <cell r="E4228" t="str">
            <v>組</v>
          </cell>
          <cell r="F4228">
            <v>69600</v>
          </cell>
          <cell r="G4228" t="str">
            <v>P-244</v>
          </cell>
        </row>
        <row r="4229">
          <cell r="B4229">
            <v>514461</v>
          </cell>
          <cell r="C4229" t="str">
            <v>大谷石積門柱</v>
          </cell>
          <cell r="D4229" t="str">
            <v>60cm角･笠木共7段積･1対･基礎含･[新設]</v>
          </cell>
          <cell r="E4229" t="str">
            <v>組</v>
          </cell>
          <cell r="F4229">
            <v>1104100</v>
          </cell>
          <cell r="G4229" t="str">
            <v>P-244</v>
          </cell>
        </row>
        <row r="4230">
          <cell r="B4230">
            <v>514464</v>
          </cell>
          <cell r="C4230" t="str">
            <v>大谷石積門柱</v>
          </cell>
          <cell r="D4230" t="str">
            <v>60cm角･笠木共7段積･1対･基礎含･[撤去A]</v>
          </cell>
          <cell r="E4230" t="str">
            <v>組</v>
          </cell>
          <cell r="F4230">
            <v>76000</v>
          </cell>
          <cell r="G4230" t="str">
            <v>P-244</v>
          </cell>
        </row>
        <row r="4231">
          <cell r="B4231">
            <v>514465</v>
          </cell>
          <cell r="C4231" t="str">
            <v>大谷石積門柱</v>
          </cell>
          <cell r="D4231" t="str">
            <v>60cm角･笠木共7段積･1対･基礎含･[撤去B]</v>
          </cell>
          <cell r="E4231" t="str">
            <v>組</v>
          </cell>
          <cell r="F4231">
            <v>79100</v>
          </cell>
          <cell r="G4231" t="str">
            <v>P-244</v>
          </cell>
        </row>
        <row r="4232">
          <cell r="B4232">
            <v>514471</v>
          </cell>
          <cell r="C4232" t="str">
            <v>大谷石積門柱</v>
          </cell>
          <cell r="D4232" t="str">
            <v>60cm角･笠木共8段積･1対･基礎含･[新設]</v>
          </cell>
          <cell r="E4232" t="str">
            <v>組</v>
          </cell>
          <cell r="F4232">
            <v>1257300</v>
          </cell>
          <cell r="G4232" t="str">
            <v>P-244</v>
          </cell>
        </row>
        <row r="4233">
          <cell r="B4233">
            <v>514474</v>
          </cell>
          <cell r="C4233" t="str">
            <v>大谷石積門柱</v>
          </cell>
          <cell r="D4233" t="str">
            <v>60cm角･笠木共8段積･1対･基礎含･[撤去A]</v>
          </cell>
          <cell r="E4233" t="str">
            <v>組</v>
          </cell>
          <cell r="F4233">
            <v>85500</v>
          </cell>
          <cell r="G4233" t="str">
            <v>P-244</v>
          </cell>
        </row>
        <row r="4234">
          <cell r="B4234">
            <v>514475</v>
          </cell>
          <cell r="C4234" t="str">
            <v>大谷石積門柱</v>
          </cell>
          <cell r="D4234" t="str">
            <v>60cm角･笠木共8段積･1対･基礎含･[撤去B]</v>
          </cell>
          <cell r="E4234" t="str">
            <v>組</v>
          </cell>
          <cell r="F4234">
            <v>88500</v>
          </cell>
          <cell r="G4234" t="str">
            <v>P-244</v>
          </cell>
        </row>
        <row r="4235">
          <cell r="B4235">
            <v>514511</v>
          </cell>
          <cell r="C4235" t="str">
            <v>大谷石積門柱</v>
          </cell>
          <cell r="D4235" t="str">
            <v>45×30cm･H160cm･1対･基礎含･[新設]</v>
          </cell>
          <cell r="E4235" t="str">
            <v>組</v>
          </cell>
          <cell r="F4235">
            <v>227300</v>
          </cell>
          <cell r="G4235" t="str">
            <v>P-244</v>
          </cell>
        </row>
        <row r="4236">
          <cell r="B4236">
            <v>514514</v>
          </cell>
          <cell r="C4236" t="str">
            <v>大谷石積門柱</v>
          </cell>
          <cell r="D4236" t="str">
            <v>45×30cm･H160cm･1対･基礎含･[撤去A]</v>
          </cell>
          <cell r="E4236" t="str">
            <v>組</v>
          </cell>
          <cell r="F4236">
            <v>25500</v>
          </cell>
          <cell r="G4236" t="str">
            <v>P-244</v>
          </cell>
        </row>
        <row r="4237">
          <cell r="B4237">
            <v>514515</v>
          </cell>
          <cell r="C4237" t="str">
            <v>大谷石積門柱</v>
          </cell>
          <cell r="D4237" t="str">
            <v>45×30cm･H160cm･1対･基礎含･[撤去B]</v>
          </cell>
          <cell r="E4237" t="str">
            <v>組</v>
          </cell>
          <cell r="F4237">
            <v>27400</v>
          </cell>
          <cell r="G4237" t="str">
            <v>P-244</v>
          </cell>
        </row>
        <row r="4238">
          <cell r="B4238">
            <v>514551</v>
          </cell>
          <cell r="C4238" t="str">
            <v>大谷石積門柱</v>
          </cell>
          <cell r="D4238" t="str">
            <v>60×30cm･H175cm･1対･基礎含･[新設]</v>
          </cell>
          <cell r="E4238" t="str">
            <v>組</v>
          </cell>
          <cell r="F4238">
            <v>313500</v>
          </cell>
          <cell r="G4238" t="str">
            <v>P-244</v>
          </cell>
        </row>
        <row r="4239">
          <cell r="B4239">
            <v>514554</v>
          </cell>
          <cell r="C4239" t="str">
            <v>大谷石積門柱</v>
          </cell>
          <cell r="D4239" t="str">
            <v>60×30cm･H175cm･1対･基礎含･[撤去A]</v>
          </cell>
          <cell r="E4239" t="str">
            <v>組</v>
          </cell>
          <cell r="F4239">
            <v>37600</v>
          </cell>
          <cell r="G4239" t="str">
            <v>P-244</v>
          </cell>
        </row>
        <row r="4240">
          <cell r="B4240">
            <v>514555</v>
          </cell>
          <cell r="C4240" t="str">
            <v>大谷石積門柱</v>
          </cell>
          <cell r="D4240" t="str">
            <v>60×30cm･H175cm･1対･基礎含･[撤去B]</v>
          </cell>
          <cell r="E4240" t="str">
            <v>組</v>
          </cell>
          <cell r="F4240">
            <v>39700</v>
          </cell>
          <cell r="G4240" t="str">
            <v>P-244</v>
          </cell>
        </row>
        <row r="4241">
          <cell r="B4241">
            <v>514611</v>
          </cell>
          <cell r="C4241" t="str">
            <v>大谷石積門柱</v>
          </cell>
          <cell r="D4241" t="str">
            <v>90×30cm･H175cm･1対･基礎含･[新設]</v>
          </cell>
          <cell r="E4241" t="str">
            <v>組</v>
          </cell>
          <cell r="F4241">
            <v>415800</v>
          </cell>
          <cell r="G4241" t="str">
            <v>P-244</v>
          </cell>
        </row>
        <row r="4242">
          <cell r="B4242">
            <v>514614</v>
          </cell>
          <cell r="C4242" t="str">
            <v>大谷石積門柱</v>
          </cell>
          <cell r="D4242" t="str">
            <v>90×30cm･H175cm･1対･基礎含･[撤去A]</v>
          </cell>
          <cell r="E4242" t="str">
            <v>組</v>
          </cell>
          <cell r="F4242">
            <v>55800</v>
          </cell>
          <cell r="G4242" t="str">
            <v>P-244</v>
          </cell>
        </row>
        <row r="4243">
          <cell r="B4243">
            <v>514615</v>
          </cell>
          <cell r="C4243" t="str">
            <v>大谷石積門柱</v>
          </cell>
          <cell r="D4243" t="str">
            <v>90×30cm･H175cm･1対･基礎含･[撤去B]</v>
          </cell>
          <cell r="E4243" t="str">
            <v>組</v>
          </cell>
          <cell r="F4243">
            <v>58300</v>
          </cell>
          <cell r="G4243" t="str">
            <v>P-244</v>
          </cell>
        </row>
        <row r="4244">
          <cell r="B4244">
            <v>514711</v>
          </cell>
          <cell r="C4244" t="str">
            <v>れんが積門柱</v>
          </cell>
          <cell r="D4244" t="str">
            <v>32cm角･H150･1対･基礎含･[新設]</v>
          </cell>
          <cell r="E4244" t="str">
            <v>組</v>
          </cell>
          <cell r="F4244">
            <v>66400</v>
          </cell>
          <cell r="G4244" t="str">
            <v>P-244</v>
          </cell>
        </row>
        <row r="4245">
          <cell r="B4245">
            <v>514714</v>
          </cell>
          <cell r="C4245" t="str">
            <v>れんが積門柱</v>
          </cell>
          <cell r="D4245" t="str">
            <v>32cm角･H150･1対･基礎含･[撤去A]</v>
          </cell>
          <cell r="E4245" t="str">
            <v>組</v>
          </cell>
          <cell r="F4245">
            <v>7260</v>
          </cell>
          <cell r="G4245" t="str">
            <v>P-244</v>
          </cell>
        </row>
        <row r="4246">
          <cell r="B4246">
            <v>514715</v>
          </cell>
          <cell r="C4246" t="str">
            <v>れんが積門柱</v>
          </cell>
          <cell r="D4246" t="str">
            <v>32cm角･H150･1対･基礎含･[撤去B]</v>
          </cell>
          <cell r="E4246" t="str">
            <v>組</v>
          </cell>
          <cell r="F4246">
            <v>22000</v>
          </cell>
          <cell r="G4246" t="str">
            <v>P-244</v>
          </cell>
        </row>
        <row r="4247">
          <cell r="B4247">
            <v>514751</v>
          </cell>
          <cell r="C4247" t="str">
            <v>れんが積門柱</v>
          </cell>
          <cell r="D4247" t="str">
            <v>54cm角･H170･1対･基礎含･[新設]</v>
          </cell>
          <cell r="E4247" t="str">
            <v>組</v>
          </cell>
          <cell r="F4247">
            <v>153200</v>
          </cell>
          <cell r="G4247" t="str">
            <v>P-244</v>
          </cell>
        </row>
        <row r="4248">
          <cell r="B4248">
            <v>514754</v>
          </cell>
          <cell r="C4248" t="str">
            <v>れんが積門柱</v>
          </cell>
          <cell r="D4248" t="str">
            <v>54cm角･H170･1対･基礎含･[撤去A]</v>
          </cell>
          <cell r="E4248" t="str">
            <v>組</v>
          </cell>
          <cell r="F4248">
            <v>15700</v>
          </cell>
          <cell r="G4248" t="str">
            <v>P-244</v>
          </cell>
        </row>
        <row r="4249">
          <cell r="B4249">
            <v>514755</v>
          </cell>
          <cell r="C4249" t="str">
            <v>れんが積門柱</v>
          </cell>
          <cell r="D4249" t="str">
            <v>54cm角･H170･1対･基礎含･[撤去B]</v>
          </cell>
          <cell r="E4249" t="str">
            <v>組</v>
          </cell>
          <cell r="F4249">
            <v>35200</v>
          </cell>
          <cell r="G4249" t="str">
            <v>P-244</v>
          </cell>
        </row>
        <row r="4250">
          <cell r="B4250">
            <v>514811</v>
          </cell>
          <cell r="C4250" t="str">
            <v>れんが積門柱</v>
          </cell>
          <cell r="D4250" t="str">
            <v>54cm角･H180･1対･基礎含･[新設]</v>
          </cell>
          <cell r="E4250" t="str">
            <v>組</v>
          </cell>
          <cell r="F4250">
            <v>160000</v>
          </cell>
          <cell r="G4250" t="str">
            <v>P-244</v>
          </cell>
        </row>
        <row r="4251">
          <cell r="B4251">
            <v>514814</v>
          </cell>
          <cell r="C4251" t="str">
            <v>れんが積門柱</v>
          </cell>
          <cell r="D4251" t="str">
            <v>54cm角･H180･1対･基礎含･[撤去A]</v>
          </cell>
          <cell r="E4251" t="str">
            <v>組</v>
          </cell>
          <cell r="F4251">
            <v>16500</v>
          </cell>
          <cell r="G4251" t="str">
            <v>P-244</v>
          </cell>
        </row>
        <row r="4252">
          <cell r="B4252">
            <v>514815</v>
          </cell>
          <cell r="C4252" t="str">
            <v>れんが積門柱</v>
          </cell>
          <cell r="D4252" t="str">
            <v>54cm角･H180･1対･基礎含･[撤去B]</v>
          </cell>
          <cell r="E4252" t="str">
            <v>組</v>
          </cell>
          <cell r="F4252">
            <v>36200</v>
          </cell>
          <cell r="G4252" t="str">
            <v>P-244</v>
          </cell>
        </row>
        <row r="4253">
          <cell r="B4253">
            <v>515011</v>
          </cell>
          <cell r="C4253" t="str">
            <v>木製両開門扉</v>
          </cell>
          <cell r="D4253" t="str">
            <v>W160㎝･H120㎝･[新設]</v>
          </cell>
          <cell r="E4253" t="str">
            <v>ヶ所</v>
          </cell>
          <cell r="F4253">
            <v>68600</v>
          </cell>
          <cell r="G4253" t="str">
            <v>P-244</v>
          </cell>
        </row>
        <row r="4254">
          <cell r="B4254">
            <v>515012</v>
          </cell>
          <cell r="C4254" t="str">
            <v>木製両開門扉</v>
          </cell>
          <cell r="D4254" t="str">
            <v>W160㎝･H120㎝･[移設A]</v>
          </cell>
          <cell r="E4254" t="str">
            <v>ヶ所</v>
          </cell>
          <cell r="F4254">
            <v>43500</v>
          </cell>
          <cell r="G4254" t="str">
            <v>P-244</v>
          </cell>
        </row>
        <row r="4255">
          <cell r="B4255">
            <v>515013</v>
          </cell>
          <cell r="C4255" t="str">
            <v>木製両開門扉</v>
          </cell>
          <cell r="D4255" t="str">
            <v>W160㎝㎝･H120･[移設B]</v>
          </cell>
          <cell r="E4255" t="str">
            <v>ヶ所</v>
          </cell>
          <cell r="F4255">
            <v>43400</v>
          </cell>
          <cell r="G4255" t="str">
            <v>P-244</v>
          </cell>
        </row>
        <row r="4256">
          <cell r="B4256">
            <v>515014</v>
          </cell>
          <cell r="C4256" t="str">
            <v>木製両開門扉</v>
          </cell>
          <cell r="D4256" t="str">
            <v>W160㎝･H120㎝･[撤去A]</v>
          </cell>
          <cell r="E4256" t="str">
            <v>ヶ所</v>
          </cell>
          <cell r="F4256">
            <v>18300</v>
          </cell>
          <cell r="G4256" t="str">
            <v>P-244</v>
          </cell>
        </row>
        <row r="4257">
          <cell r="B4257">
            <v>515111</v>
          </cell>
          <cell r="C4257" t="str">
            <v>木製片開門扉</v>
          </cell>
          <cell r="D4257" t="str">
            <v>W80㎝･H100㎝･[新設]</v>
          </cell>
          <cell r="E4257" t="str">
            <v>ヶ所</v>
          </cell>
          <cell r="F4257">
            <v>28400</v>
          </cell>
          <cell r="G4257" t="str">
            <v>P-244</v>
          </cell>
        </row>
        <row r="4258">
          <cell r="B4258">
            <v>515112</v>
          </cell>
          <cell r="C4258" t="str">
            <v>木製片開門扉</v>
          </cell>
          <cell r="D4258" t="str">
            <v>W80㎝･H100㎝･[移設A]</v>
          </cell>
          <cell r="E4258" t="str">
            <v>ヶ所</v>
          </cell>
          <cell r="F4258">
            <v>18000</v>
          </cell>
          <cell r="G4258" t="str">
            <v>P-244</v>
          </cell>
        </row>
        <row r="4259">
          <cell r="B4259">
            <v>515113</v>
          </cell>
          <cell r="C4259" t="str">
            <v>木製片開門扉</v>
          </cell>
          <cell r="D4259" t="str">
            <v>W80㎝･H100㎝･[移設B]</v>
          </cell>
          <cell r="E4259" t="str">
            <v>ヶ所</v>
          </cell>
          <cell r="F4259">
            <v>18000</v>
          </cell>
          <cell r="G4259" t="str">
            <v>P-244</v>
          </cell>
        </row>
        <row r="4260">
          <cell r="B4260">
            <v>515114</v>
          </cell>
          <cell r="C4260" t="str">
            <v>木製片開門扉</v>
          </cell>
          <cell r="D4260" t="str">
            <v>W80㎝･H100㎝･[撤去A]</v>
          </cell>
          <cell r="E4260" t="str">
            <v>ヶ所</v>
          </cell>
          <cell r="F4260">
            <v>7620</v>
          </cell>
          <cell r="G4260" t="str">
            <v>P-244</v>
          </cell>
        </row>
        <row r="4261">
          <cell r="B4261">
            <v>515301</v>
          </cell>
          <cell r="C4261" t="str">
            <v>ｱﾙﾐ形材両開門扉</v>
          </cell>
          <cell r="D4261" t="str">
            <v>W160㎝･H140㎝･柱付き･[新設]</v>
          </cell>
          <cell r="E4261" t="str">
            <v>ヶ所</v>
          </cell>
          <cell r="F4261">
            <v>158600</v>
          </cell>
          <cell r="G4261" t="str">
            <v>P-244</v>
          </cell>
        </row>
        <row r="4262">
          <cell r="B4262">
            <v>515302</v>
          </cell>
          <cell r="C4262" t="str">
            <v>ｱﾙﾐ形材両開門扉</v>
          </cell>
          <cell r="D4262" t="str">
            <v>W160㎝･H140㎝･柱付き･[移設A]</v>
          </cell>
          <cell r="E4262" t="str">
            <v>ヶ所</v>
          </cell>
          <cell r="F4262">
            <v>57800</v>
          </cell>
          <cell r="G4262" t="str">
            <v>P-244</v>
          </cell>
        </row>
        <row r="4263">
          <cell r="B4263">
            <v>515303</v>
          </cell>
          <cell r="C4263" t="str">
            <v>ｱﾙﾐ形材両開門扉</v>
          </cell>
          <cell r="D4263" t="str">
            <v>W160㎝･H140㎝･柱付き･[移設B]</v>
          </cell>
          <cell r="E4263" t="str">
            <v>ヶ所</v>
          </cell>
          <cell r="F4263">
            <v>57400</v>
          </cell>
          <cell r="G4263" t="str">
            <v>P-244</v>
          </cell>
        </row>
        <row r="4264">
          <cell r="B4264">
            <v>515304</v>
          </cell>
          <cell r="C4264" t="str">
            <v>ｱﾙﾐ形材両開門扉</v>
          </cell>
          <cell r="D4264" t="str">
            <v>W160㎝･H140㎝･柱付き･[撤去A]</v>
          </cell>
          <cell r="E4264" t="str">
            <v>ヶ所</v>
          </cell>
          <cell r="F4264">
            <v>7720</v>
          </cell>
          <cell r="G4264" t="str">
            <v>P-244</v>
          </cell>
        </row>
        <row r="4265">
          <cell r="B4265">
            <v>515305</v>
          </cell>
          <cell r="C4265" t="str">
            <v>ｱﾙﾐ形材両開門扉</v>
          </cell>
          <cell r="D4265" t="str">
            <v>W160㎝･H140㎝･柱付き･[撤去B]</v>
          </cell>
          <cell r="E4265" t="str">
            <v>ヶ所</v>
          </cell>
          <cell r="F4265">
            <v>15000</v>
          </cell>
          <cell r="G4265" t="str">
            <v>P-244</v>
          </cell>
        </row>
        <row r="4266">
          <cell r="B4266">
            <v>515311</v>
          </cell>
          <cell r="C4266" t="str">
            <v>ｱﾙﾐ形材両開門扉</v>
          </cell>
          <cell r="D4266" t="str">
            <v>W140㎝･H120㎝･柱付き･[新設]</v>
          </cell>
          <cell r="E4266" t="str">
            <v>ヶ所</v>
          </cell>
          <cell r="F4266">
            <v>136200</v>
          </cell>
          <cell r="G4266" t="str">
            <v>P-244</v>
          </cell>
        </row>
        <row r="4267">
          <cell r="B4267">
            <v>515312</v>
          </cell>
          <cell r="C4267" t="str">
            <v>ｱﾙﾐ形材両開門扉</v>
          </cell>
          <cell r="D4267" t="str">
            <v>W140㎝･H120㎝･柱付き･[移設A]</v>
          </cell>
          <cell r="E4267" t="str">
            <v>ヶ所</v>
          </cell>
          <cell r="F4267">
            <v>55600</v>
          </cell>
          <cell r="G4267" t="str">
            <v>P-244</v>
          </cell>
        </row>
        <row r="4268">
          <cell r="B4268">
            <v>515313</v>
          </cell>
          <cell r="C4268" t="str">
            <v>ｱﾙﾐ形材両開門扉</v>
          </cell>
          <cell r="D4268" t="str">
            <v>W140㎝･H120㎝･柱付き･[移設B]</v>
          </cell>
          <cell r="E4268" t="str">
            <v>ヶ所</v>
          </cell>
          <cell r="F4268">
            <v>55200</v>
          </cell>
          <cell r="G4268" t="str">
            <v>P-244</v>
          </cell>
        </row>
        <row r="4269">
          <cell r="B4269">
            <v>515314</v>
          </cell>
          <cell r="C4269" t="str">
            <v>ｱﾙﾐ形材両開門扉</v>
          </cell>
          <cell r="D4269" t="str">
            <v>W140㎝･H120㎝･柱付き･[撤去A]</v>
          </cell>
          <cell r="E4269" t="str">
            <v>ヶ所</v>
          </cell>
          <cell r="F4269">
            <v>7720</v>
          </cell>
          <cell r="G4269" t="str">
            <v>P-244</v>
          </cell>
        </row>
        <row r="4270">
          <cell r="B4270">
            <v>515315</v>
          </cell>
          <cell r="C4270" t="str">
            <v>ｱﾙﾐ形材両開門扉</v>
          </cell>
          <cell r="D4270" t="str">
            <v>W140㎝･H120㎝･柱付き･[撤去B]</v>
          </cell>
          <cell r="E4270" t="str">
            <v>ヶ所</v>
          </cell>
          <cell r="F4270">
            <v>15000</v>
          </cell>
          <cell r="G4270" t="str">
            <v>P-244</v>
          </cell>
        </row>
        <row r="4271">
          <cell r="B4271">
            <v>515351</v>
          </cell>
          <cell r="C4271" t="str">
            <v>ｱﾙﾐ形材両開門扉</v>
          </cell>
          <cell r="D4271" t="str">
            <v>W160㎝･H140㎝･直付･[新設]</v>
          </cell>
          <cell r="E4271" t="str">
            <v>ヶ所</v>
          </cell>
          <cell r="F4271">
            <v>107900</v>
          </cell>
          <cell r="G4271" t="str">
            <v>P-245</v>
          </cell>
        </row>
        <row r="4272">
          <cell r="B4272">
            <v>515352</v>
          </cell>
          <cell r="C4272" t="str">
            <v>ｱﾙﾐ形材両開門扉</v>
          </cell>
          <cell r="D4272" t="str">
            <v>W160㎝･H140㎝･直付･[移設A]</v>
          </cell>
          <cell r="E4272" t="str">
            <v>ヶ所</v>
          </cell>
          <cell r="F4272">
            <v>26000</v>
          </cell>
          <cell r="G4272" t="str">
            <v>P-245</v>
          </cell>
        </row>
        <row r="4273">
          <cell r="B4273">
            <v>515353</v>
          </cell>
          <cell r="C4273" t="str">
            <v>ｱﾙﾐ形材両開門扉</v>
          </cell>
          <cell r="D4273" t="str">
            <v>W160㎝･H140㎝･直付･[移設B]</v>
          </cell>
          <cell r="E4273" t="str">
            <v>ヶ所</v>
          </cell>
          <cell r="F4273">
            <v>25900</v>
          </cell>
          <cell r="G4273" t="str">
            <v>P-245</v>
          </cell>
        </row>
        <row r="4274">
          <cell r="B4274">
            <v>515354</v>
          </cell>
          <cell r="C4274" t="str">
            <v>ｱﾙﾐ形材両開門扉</v>
          </cell>
          <cell r="D4274" t="str">
            <v>W160㎝･H140㎝･直付･[撤去A]</v>
          </cell>
          <cell r="E4274" t="str">
            <v>ヶ所</v>
          </cell>
          <cell r="F4274">
            <v>7720</v>
          </cell>
          <cell r="G4274" t="str">
            <v>P-245</v>
          </cell>
        </row>
        <row r="4275">
          <cell r="B4275">
            <v>515361</v>
          </cell>
          <cell r="C4275" t="str">
            <v>ｱﾙﾐ形材両開門扉</v>
          </cell>
          <cell r="D4275" t="str">
            <v>W140㎝･H120㎝･直付･[新設]</v>
          </cell>
          <cell r="E4275" t="str">
            <v>ヶ所</v>
          </cell>
          <cell r="F4275">
            <v>100500</v>
          </cell>
          <cell r="G4275" t="str">
            <v>P-245</v>
          </cell>
        </row>
        <row r="4276">
          <cell r="B4276">
            <v>515362</v>
          </cell>
          <cell r="C4276" t="str">
            <v>ｱﾙﾐ形材両開門扉</v>
          </cell>
          <cell r="D4276" t="str">
            <v>W140㎝･H120㎝･直付･[移設A]</v>
          </cell>
          <cell r="E4276" t="str">
            <v>ヶ所</v>
          </cell>
          <cell r="F4276">
            <v>25200</v>
          </cell>
          <cell r="G4276" t="str">
            <v>P-245</v>
          </cell>
        </row>
        <row r="4277">
          <cell r="B4277">
            <v>515363</v>
          </cell>
          <cell r="C4277" t="str">
            <v>ｱﾙﾐ形材両開門扉</v>
          </cell>
          <cell r="D4277" t="str">
            <v>W140㎝･H120㎝･直付･[移設B]</v>
          </cell>
          <cell r="E4277" t="str">
            <v>ヶ所</v>
          </cell>
          <cell r="F4277">
            <v>25200</v>
          </cell>
          <cell r="G4277" t="str">
            <v>P-245</v>
          </cell>
        </row>
        <row r="4278">
          <cell r="B4278">
            <v>515364</v>
          </cell>
          <cell r="C4278" t="str">
            <v>ｱﾙﾐ形材両開門扉</v>
          </cell>
          <cell r="D4278" t="str">
            <v>W140㎝･H120㎝･直付･[撤去A]</v>
          </cell>
          <cell r="E4278" t="str">
            <v>ヶ所</v>
          </cell>
          <cell r="F4278">
            <v>7720</v>
          </cell>
          <cell r="G4278" t="str">
            <v>P-245</v>
          </cell>
        </row>
        <row r="4279">
          <cell r="B4279">
            <v>515371</v>
          </cell>
          <cell r="C4279" t="str">
            <v>ｱﾙﾐ形材片開門扉</v>
          </cell>
          <cell r="D4279" t="str">
            <v>W70㎝･H120㎝･直付･[新設]</v>
          </cell>
          <cell r="E4279" t="str">
            <v>ヶ所</v>
          </cell>
          <cell r="F4279">
            <v>56300</v>
          </cell>
          <cell r="G4279" t="str">
            <v>P-245</v>
          </cell>
        </row>
        <row r="4280">
          <cell r="B4280">
            <v>515372</v>
          </cell>
          <cell r="C4280" t="str">
            <v>ｱﾙﾐ形材片開門扉</v>
          </cell>
          <cell r="D4280" t="str">
            <v>W70㎝･H120㎝･直付･[移設A]</v>
          </cell>
          <cell r="E4280" t="str">
            <v>ヶ所</v>
          </cell>
          <cell r="F4280">
            <v>13200</v>
          </cell>
          <cell r="G4280" t="str">
            <v>P-245</v>
          </cell>
        </row>
        <row r="4281">
          <cell r="B4281">
            <v>515373</v>
          </cell>
          <cell r="C4281" t="str">
            <v>ｱﾙﾐ形材片開門扉</v>
          </cell>
          <cell r="D4281" t="str">
            <v>W70㎝･H120㎝･直付･[移設B]</v>
          </cell>
          <cell r="E4281" t="str">
            <v>ヶ所</v>
          </cell>
          <cell r="F4281">
            <v>13200</v>
          </cell>
          <cell r="G4281" t="str">
            <v>P-245</v>
          </cell>
        </row>
        <row r="4282">
          <cell r="B4282">
            <v>515374</v>
          </cell>
          <cell r="C4282" t="str">
            <v>ｱﾙﾐ形材片開門扉</v>
          </cell>
          <cell r="D4282" t="str">
            <v>W70㎝･H120㎝･直付･[撤去A]</v>
          </cell>
          <cell r="E4282" t="str">
            <v>ヶ所</v>
          </cell>
          <cell r="F4282">
            <v>3860</v>
          </cell>
          <cell r="G4282" t="str">
            <v>P-245</v>
          </cell>
        </row>
        <row r="4283">
          <cell r="B4283">
            <v>515711</v>
          </cell>
          <cell r="C4283" t="str">
            <v>ｱﾙﾐ形材片開門扉</v>
          </cell>
          <cell r="D4283" t="str">
            <v>W70㎝･H120㎝･柱付き･[新設]</v>
          </cell>
          <cell r="E4283" t="str">
            <v>ヶ所</v>
          </cell>
          <cell r="F4283">
            <v>90700</v>
          </cell>
          <cell r="G4283" t="str">
            <v>P-245</v>
          </cell>
        </row>
        <row r="4284">
          <cell r="B4284">
            <v>515712</v>
          </cell>
          <cell r="C4284" t="str">
            <v>ｱﾙﾐ形材片開門扉</v>
          </cell>
          <cell r="D4284" t="str">
            <v>W70㎝･H120㎝･柱付き･[移設A]</v>
          </cell>
          <cell r="E4284" t="str">
            <v>ヶ所</v>
          </cell>
          <cell r="F4284">
            <v>43400</v>
          </cell>
          <cell r="G4284" t="str">
            <v>P-245</v>
          </cell>
        </row>
        <row r="4285">
          <cell r="B4285">
            <v>515713</v>
          </cell>
          <cell r="C4285" t="str">
            <v>ｱﾙﾐ形材片開門扉</v>
          </cell>
          <cell r="D4285" t="str">
            <v>W70㎝･H120㎝･柱付き･[移設B]</v>
          </cell>
          <cell r="E4285" t="str">
            <v>ヶ所</v>
          </cell>
          <cell r="F4285">
            <v>43000</v>
          </cell>
          <cell r="G4285" t="str">
            <v>P-245</v>
          </cell>
        </row>
        <row r="4286">
          <cell r="B4286">
            <v>515714</v>
          </cell>
          <cell r="C4286" t="str">
            <v>ｱﾙﾐ形材片開門扉</v>
          </cell>
          <cell r="D4286" t="str">
            <v>W70㎝･H120㎝･柱付き･[撤去A]</v>
          </cell>
          <cell r="E4286" t="str">
            <v>ヶ所</v>
          </cell>
          <cell r="F4286">
            <v>3860</v>
          </cell>
          <cell r="G4286" t="str">
            <v>P-245</v>
          </cell>
        </row>
        <row r="4287">
          <cell r="B4287">
            <v>515715</v>
          </cell>
          <cell r="C4287" t="str">
            <v>ｱﾙﾐ形材片開門扉</v>
          </cell>
          <cell r="D4287" t="str">
            <v>W70㎝･H120㎝･柱付き･[撤去B]</v>
          </cell>
          <cell r="E4287" t="str">
            <v>ヶ所</v>
          </cell>
          <cell r="F4287">
            <v>11300</v>
          </cell>
          <cell r="G4287" t="str">
            <v>P-245</v>
          </cell>
        </row>
        <row r="4288">
          <cell r="B4288">
            <v>516011</v>
          </cell>
          <cell r="C4288" t="str">
            <v>ｱﾙﾐ製鋳物両開門扉</v>
          </cell>
          <cell r="D4288" t="str">
            <v>W160㎝･H120㎝･柱付き･[新設]</v>
          </cell>
          <cell r="E4288" t="str">
            <v>ヶ所</v>
          </cell>
          <cell r="F4288">
            <v>220000</v>
          </cell>
          <cell r="G4288" t="str">
            <v>P-245</v>
          </cell>
        </row>
        <row r="4289">
          <cell r="B4289">
            <v>516012</v>
          </cell>
          <cell r="C4289" t="str">
            <v>ｱﾙﾐ製鋳物両開門扉</v>
          </cell>
          <cell r="D4289" t="str">
            <v>W160㎝･H120㎝･柱付き･[移設A]</v>
          </cell>
          <cell r="E4289" t="str">
            <v>ヶ所</v>
          </cell>
          <cell r="F4289">
            <v>64000</v>
          </cell>
          <cell r="G4289" t="str">
            <v>P-245</v>
          </cell>
        </row>
        <row r="4290">
          <cell r="B4290">
            <v>516013</v>
          </cell>
          <cell r="C4290" t="str">
            <v>ｱﾙﾐ製鋳物両開門扉</v>
          </cell>
          <cell r="D4290" t="str">
            <v>W160㎝･H120㎝･柱付き･[移設B]</v>
          </cell>
          <cell r="E4290" t="str">
            <v>ヶ所</v>
          </cell>
          <cell r="F4290">
            <v>63500</v>
          </cell>
          <cell r="G4290" t="str">
            <v>P-245</v>
          </cell>
        </row>
        <row r="4291">
          <cell r="B4291">
            <v>516014</v>
          </cell>
          <cell r="C4291" t="str">
            <v>ｱﾙﾐ製鋳物両開門扉</v>
          </cell>
          <cell r="D4291" t="str">
            <v>W160㎝･H120㎝･柱付き･[撤去A]</v>
          </cell>
          <cell r="E4291" t="str">
            <v>ヶ所</v>
          </cell>
          <cell r="F4291">
            <v>7720</v>
          </cell>
          <cell r="G4291" t="str">
            <v>P-245</v>
          </cell>
        </row>
        <row r="4292">
          <cell r="B4292">
            <v>516015</v>
          </cell>
          <cell r="C4292" t="str">
            <v>ｱﾙﾐ製鋳物両開門扉</v>
          </cell>
          <cell r="D4292" t="str">
            <v>W160㎝･H120㎝･柱付き･[撤去B]</v>
          </cell>
          <cell r="E4292" t="str">
            <v>ヶ所</v>
          </cell>
          <cell r="F4292">
            <v>15000</v>
          </cell>
          <cell r="G4292" t="str">
            <v>P-245</v>
          </cell>
        </row>
        <row r="4293">
          <cell r="B4293">
            <v>516021</v>
          </cell>
          <cell r="C4293" t="str">
            <v>ｱﾙﾐ鋳物片開門扉</v>
          </cell>
          <cell r="D4293" t="str">
            <v>W80㎝･H120㎝･柱付き･[新設]</v>
          </cell>
          <cell r="E4293" t="str">
            <v>ヶ所</v>
          </cell>
          <cell r="F4293">
            <v>135000</v>
          </cell>
          <cell r="G4293" t="str">
            <v>P-245</v>
          </cell>
        </row>
        <row r="4294">
          <cell r="B4294">
            <v>516022</v>
          </cell>
          <cell r="C4294" t="str">
            <v>ｱﾙﾐ鋳物片開門扉</v>
          </cell>
          <cell r="D4294" t="str">
            <v>W80㎝･H120㎝･柱付き･[移設A]</v>
          </cell>
          <cell r="E4294" t="str">
            <v>ヶ所</v>
          </cell>
          <cell r="F4294">
            <v>47800</v>
          </cell>
          <cell r="G4294" t="str">
            <v>P-245</v>
          </cell>
        </row>
        <row r="4295">
          <cell r="B4295">
            <v>516023</v>
          </cell>
          <cell r="C4295" t="str">
            <v>ｱﾙﾐ鋳物片開門扉</v>
          </cell>
          <cell r="D4295" t="str">
            <v>W80㎝･H120㎝･柱付き･[移設B]</v>
          </cell>
          <cell r="E4295" t="str">
            <v>ヶ所</v>
          </cell>
          <cell r="F4295">
            <v>47500</v>
          </cell>
          <cell r="G4295" t="str">
            <v>P-245</v>
          </cell>
        </row>
        <row r="4296">
          <cell r="B4296">
            <v>516024</v>
          </cell>
          <cell r="C4296" t="str">
            <v>ｱﾙﾐ鋳物片開門扉</v>
          </cell>
          <cell r="D4296" t="str">
            <v>W80㎝･H120㎝･柱付き･[撤去A]</v>
          </cell>
          <cell r="E4296" t="str">
            <v>ヶ所</v>
          </cell>
          <cell r="F4296">
            <v>3860</v>
          </cell>
          <cell r="G4296" t="str">
            <v>P-245</v>
          </cell>
        </row>
        <row r="4297">
          <cell r="B4297">
            <v>516025</v>
          </cell>
          <cell r="C4297" t="str">
            <v>ｱﾙﾐ鋳物片開門扉</v>
          </cell>
          <cell r="D4297" t="str">
            <v>W80㎝･H120㎝･柱付き･[撤去B]</v>
          </cell>
          <cell r="E4297" t="str">
            <v>ヶ所</v>
          </cell>
          <cell r="F4297">
            <v>11100</v>
          </cell>
          <cell r="G4297" t="str">
            <v>P-245</v>
          </cell>
        </row>
        <row r="4298">
          <cell r="B4298">
            <v>516051</v>
          </cell>
          <cell r="C4298" t="str">
            <v>ｱﾙﾐ鋳物両開門扉</v>
          </cell>
          <cell r="D4298" t="str">
            <v>W160㎝･H120㎝･直付･[新設]</v>
          </cell>
          <cell r="E4298" t="str">
            <v>ヶ所</v>
          </cell>
          <cell r="F4298">
            <v>187500</v>
          </cell>
          <cell r="G4298" t="str">
            <v>P-245</v>
          </cell>
        </row>
        <row r="4299">
          <cell r="B4299">
            <v>516052</v>
          </cell>
          <cell r="C4299" t="str">
            <v>ｱﾙﾐ鋳物両開門扉</v>
          </cell>
          <cell r="D4299" t="str">
            <v>W160㎝･H120㎝･直付･[移設A]</v>
          </cell>
          <cell r="E4299" t="str">
            <v>ヶ所</v>
          </cell>
          <cell r="F4299">
            <v>33900</v>
          </cell>
          <cell r="G4299" t="str">
            <v>P-245</v>
          </cell>
        </row>
        <row r="4300">
          <cell r="B4300">
            <v>516053</v>
          </cell>
          <cell r="C4300" t="str">
            <v>ｱﾙﾐ鋳物両開門扉</v>
          </cell>
          <cell r="D4300" t="str">
            <v>W160㎝･H120㎝･直付･[移設B]</v>
          </cell>
          <cell r="E4300" t="str">
            <v>ヶ所</v>
          </cell>
          <cell r="F4300">
            <v>33900</v>
          </cell>
          <cell r="G4300" t="str">
            <v>P-245</v>
          </cell>
        </row>
        <row r="4301">
          <cell r="B4301">
            <v>516054</v>
          </cell>
          <cell r="C4301" t="str">
            <v>ｱﾙﾐ鋳物両開門扉</v>
          </cell>
          <cell r="D4301" t="str">
            <v>W160㎝･H120㎝･直付･[撤去A]</v>
          </cell>
          <cell r="E4301" t="str">
            <v>ヶ所</v>
          </cell>
          <cell r="F4301">
            <v>7720</v>
          </cell>
          <cell r="G4301" t="str">
            <v>P-245</v>
          </cell>
        </row>
        <row r="4302">
          <cell r="B4302">
            <v>516061</v>
          </cell>
          <cell r="C4302" t="str">
            <v>ｱﾙﾐ鋳物片開門扉</v>
          </cell>
          <cell r="D4302" t="str">
            <v>W80㎝･H120㎝･直付･[新設]</v>
          </cell>
          <cell r="E4302" t="str">
            <v>ヶ所</v>
          </cell>
          <cell r="F4302">
            <v>98100</v>
          </cell>
          <cell r="G4302" t="str">
            <v>P-245</v>
          </cell>
        </row>
        <row r="4303">
          <cell r="B4303">
            <v>516062</v>
          </cell>
          <cell r="C4303" t="str">
            <v>ｱﾙﾐ鋳物片開門扉</v>
          </cell>
          <cell r="D4303" t="str">
            <v>W80㎝･H120㎝･直付･[移設A]</v>
          </cell>
          <cell r="E4303" t="str">
            <v>ヶ所</v>
          </cell>
          <cell r="F4303">
            <v>17400</v>
          </cell>
          <cell r="G4303" t="str">
            <v>P-245</v>
          </cell>
        </row>
        <row r="4304">
          <cell r="B4304">
            <v>516063</v>
          </cell>
          <cell r="C4304" t="str">
            <v>ｱﾙﾐ鋳物片開門扉</v>
          </cell>
          <cell r="D4304" t="str">
            <v>W80㎝･H120㎝･直付･[移設B]</v>
          </cell>
          <cell r="E4304" t="str">
            <v>ヶ所</v>
          </cell>
          <cell r="F4304">
            <v>17300</v>
          </cell>
          <cell r="G4304" t="str">
            <v>P-245</v>
          </cell>
        </row>
        <row r="4305">
          <cell r="B4305">
            <v>516064</v>
          </cell>
          <cell r="C4305" t="str">
            <v>ｱﾙﾐ鋳物片開門扉</v>
          </cell>
          <cell r="D4305" t="str">
            <v>W80㎝･H120㎝･直付･[撤去A]</v>
          </cell>
          <cell r="E4305" t="str">
            <v>ヶ所</v>
          </cell>
          <cell r="F4305">
            <v>3860</v>
          </cell>
          <cell r="G4305" t="str">
            <v>P-245</v>
          </cell>
        </row>
        <row r="4306">
          <cell r="B4306">
            <v>516511</v>
          </cell>
          <cell r="C4306" t="str">
            <v>ｱﾙﾐ伸縮門扉(両引)</v>
          </cell>
          <cell r="D4306" t="str">
            <v>W510㎝･H115㎝･ﾉﾝﾚｰﾙ･[新設]</v>
          </cell>
          <cell r="E4306" t="str">
            <v>ヶ所</v>
          </cell>
          <cell r="F4306">
            <v>228000</v>
          </cell>
          <cell r="G4306" t="str">
            <v>P-245</v>
          </cell>
        </row>
        <row r="4307">
          <cell r="B4307">
            <v>516512</v>
          </cell>
          <cell r="C4307" t="str">
            <v>ｱﾙﾐ伸縮門扉(両引)</v>
          </cell>
          <cell r="D4307" t="str">
            <v>W510㎝･H115㎝･ﾉﾝﾚｰﾙ･[移設A]</v>
          </cell>
          <cell r="E4307" t="str">
            <v>ヶ所</v>
          </cell>
          <cell r="F4307">
            <v>66100</v>
          </cell>
          <cell r="G4307" t="str">
            <v>P-245</v>
          </cell>
        </row>
        <row r="4308">
          <cell r="B4308">
            <v>516513</v>
          </cell>
          <cell r="C4308" t="str">
            <v>ｱﾙﾐ伸縮門扉(両引)</v>
          </cell>
          <cell r="D4308" t="str">
            <v>W510㎝･H115㎝･ﾉﾝﾚｰﾙ･[移設B]</v>
          </cell>
          <cell r="E4308" t="str">
            <v>ヶ所</v>
          </cell>
          <cell r="F4308">
            <v>65600</v>
          </cell>
          <cell r="G4308" t="str">
            <v>P-245</v>
          </cell>
        </row>
        <row r="4309">
          <cell r="B4309">
            <v>516514</v>
          </cell>
          <cell r="C4309" t="str">
            <v>ｱﾙﾐ伸縮門扉(両引)</v>
          </cell>
          <cell r="D4309" t="str">
            <v>W510㎝･H115㎝･ﾉﾝﾚｰﾙ･[撤去A]</v>
          </cell>
          <cell r="E4309" t="str">
            <v>ヶ所</v>
          </cell>
          <cell r="F4309">
            <v>8350</v>
          </cell>
          <cell r="G4309" t="str">
            <v>P-245</v>
          </cell>
        </row>
        <row r="4310">
          <cell r="B4310">
            <v>516515</v>
          </cell>
          <cell r="C4310" t="str">
            <v>ｱﾙﾐ伸縮門扉(両引)</v>
          </cell>
          <cell r="D4310" t="str">
            <v>W510㎝･H115㎝･ﾉﾝﾚｰﾙ･[撤去B]</v>
          </cell>
          <cell r="E4310" t="str">
            <v>ヶ所</v>
          </cell>
          <cell r="F4310">
            <v>15100</v>
          </cell>
          <cell r="G4310" t="str">
            <v>P-245</v>
          </cell>
        </row>
        <row r="4311">
          <cell r="B4311">
            <v>516611</v>
          </cell>
          <cell r="C4311" t="str">
            <v>ｱﾙﾐ伸縮門扉(両引)</v>
          </cell>
          <cell r="D4311" t="str">
            <v>W590㎝･H115㎝･ﾉﾝﾚｰﾙ･[新設]</v>
          </cell>
          <cell r="E4311" t="str">
            <v>ヶ所</v>
          </cell>
          <cell r="F4311">
            <v>248800</v>
          </cell>
          <cell r="G4311" t="str">
            <v>P-245</v>
          </cell>
        </row>
        <row r="4312">
          <cell r="B4312">
            <v>516612</v>
          </cell>
          <cell r="C4312" t="str">
            <v>ｱﾙﾐ伸縮門扉(両引)</v>
          </cell>
          <cell r="D4312" t="str">
            <v>W590㎝･H115㎝･ﾉﾝﾚｰﾙ･[移設A]</v>
          </cell>
          <cell r="E4312" t="str">
            <v>ヶ所</v>
          </cell>
          <cell r="F4312">
            <v>68200</v>
          </cell>
          <cell r="G4312" t="str">
            <v>P-245</v>
          </cell>
        </row>
        <row r="4313">
          <cell r="B4313">
            <v>516613</v>
          </cell>
          <cell r="C4313" t="str">
            <v>ｱﾙﾐ伸縮門扉(両引)</v>
          </cell>
          <cell r="D4313" t="str">
            <v>W590㎝･H115㎝･ﾉﾝﾚｰﾙ･[移設B]</v>
          </cell>
          <cell r="E4313" t="str">
            <v>ヶ所</v>
          </cell>
          <cell r="F4313">
            <v>67700</v>
          </cell>
          <cell r="G4313" t="str">
            <v>P-245</v>
          </cell>
        </row>
        <row r="4314">
          <cell r="B4314">
            <v>516614</v>
          </cell>
          <cell r="C4314" t="str">
            <v>ｱﾙﾐ伸縮門扉(両引)</v>
          </cell>
          <cell r="D4314" t="str">
            <v>W590㎝･H115㎝･ﾉﾝﾚｰﾙ･[撤去A]</v>
          </cell>
          <cell r="E4314" t="str">
            <v>ヶ所</v>
          </cell>
          <cell r="F4314">
            <v>8350</v>
          </cell>
          <cell r="G4314" t="str">
            <v>P-245</v>
          </cell>
        </row>
        <row r="4315">
          <cell r="B4315">
            <v>516615</v>
          </cell>
          <cell r="C4315" t="str">
            <v>ｱﾙﾐ伸縮門扉(両引)</v>
          </cell>
          <cell r="D4315" t="str">
            <v>W590㎝･H115㎝･ﾉﾝﾚｰﾙ･[撤去B]</v>
          </cell>
          <cell r="E4315" t="str">
            <v>ヶ所</v>
          </cell>
          <cell r="F4315">
            <v>15600</v>
          </cell>
          <cell r="G4315" t="str">
            <v>P-245</v>
          </cell>
        </row>
        <row r="4316">
          <cell r="B4316">
            <v>516711</v>
          </cell>
          <cell r="C4316" t="str">
            <v>ｱﾙﾐ伸縮門扉(両引)</v>
          </cell>
          <cell r="D4316" t="str">
            <v>W670㎝･H115㎝･ﾉﾝﾚｰﾙ･[新設]</v>
          </cell>
          <cell r="E4316" t="str">
            <v>ヶ所</v>
          </cell>
          <cell r="F4316">
            <v>275000</v>
          </cell>
          <cell r="G4316" t="str">
            <v>P-245</v>
          </cell>
        </row>
        <row r="4317">
          <cell r="B4317">
            <v>516712</v>
          </cell>
          <cell r="C4317" t="str">
            <v>ｱﾙﾐ伸縮門扉(両引)</v>
          </cell>
          <cell r="D4317" t="str">
            <v>W670㎝･H115㎝･ﾉﾝﾚｰﾙ･[移設A]</v>
          </cell>
          <cell r="E4317" t="str">
            <v>ヶ所</v>
          </cell>
          <cell r="F4317">
            <v>70800</v>
          </cell>
          <cell r="G4317" t="str">
            <v>P-245</v>
          </cell>
        </row>
        <row r="4318">
          <cell r="B4318">
            <v>516713</v>
          </cell>
          <cell r="C4318" t="str">
            <v>ｱﾙﾐ伸縮門扉(両引)</v>
          </cell>
          <cell r="D4318" t="str">
            <v>W670㎝･H115㎝･ﾉﾝﾚｰﾙ･[移設B]</v>
          </cell>
          <cell r="E4318" t="str">
            <v>ヶ所</v>
          </cell>
          <cell r="F4318">
            <v>70300</v>
          </cell>
          <cell r="G4318" t="str">
            <v>P-245</v>
          </cell>
        </row>
        <row r="4319">
          <cell r="B4319">
            <v>516714</v>
          </cell>
          <cell r="C4319" t="str">
            <v>ｱﾙﾐ伸縮門扉(両引)</v>
          </cell>
          <cell r="D4319" t="str">
            <v>W670㎝･H115㎝･ﾉﾝﾚｰﾙ･[撤去A]</v>
          </cell>
          <cell r="E4319" t="str">
            <v>ヶ所</v>
          </cell>
          <cell r="F4319">
            <v>8350</v>
          </cell>
          <cell r="G4319" t="str">
            <v>P-246</v>
          </cell>
        </row>
        <row r="4320">
          <cell r="B4320">
            <v>516715</v>
          </cell>
          <cell r="C4320" t="str">
            <v>ｱﾙﾐ伸縮門扉(両引)</v>
          </cell>
          <cell r="D4320" t="str">
            <v>W670㎝･H115㎝･ﾉﾝﾚｰﾙ･[撤去B]</v>
          </cell>
          <cell r="E4320" t="str">
            <v>ヶ所</v>
          </cell>
          <cell r="F4320">
            <v>15600</v>
          </cell>
          <cell r="G4320" t="str">
            <v>P-246</v>
          </cell>
        </row>
        <row r="4321">
          <cell r="B4321">
            <v>517011</v>
          </cell>
          <cell r="C4321" t="str">
            <v>ｱﾙﾐ伸縮門扉(片引)</v>
          </cell>
          <cell r="D4321" t="str">
            <v>W260㎝･H115㎝･ﾉﾝﾚｰﾙ･[新設]</v>
          </cell>
          <cell r="E4321" t="str">
            <v>ヶ所</v>
          </cell>
          <cell r="F4321">
            <v>132100</v>
          </cell>
          <cell r="G4321" t="str">
            <v>P-246</v>
          </cell>
        </row>
        <row r="4322">
          <cell r="B4322">
            <v>517012</v>
          </cell>
          <cell r="C4322" t="str">
            <v>ｱﾙﾐ伸縮門扉(片引)</v>
          </cell>
          <cell r="D4322" t="str">
            <v>W260㎝･H115㎝･ﾉﾝﾚｰﾙ･[移設A]</v>
          </cell>
          <cell r="E4322" t="str">
            <v>ヶ所</v>
          </cell>
          <cell r="F4322">
            <v>48400</v>
          </cell>
          <cell r="G4322" t="str">
            <v>P-246</v>
          </cell>
        </row>
        <row r="4323">
          <cell r="B4323">
            <v>517013</v>
          </cell>
          <cell r="C4323" t="str">
            <v>ｱﾙﾐ伸縮門扉(片引)</v>
          </cell>
          <cell r="D4323" t="str">
            <v>W260㎝･H115㎝･ﾉﾝﾚｰﾙ･[移設B]</v>
          </cell>
          <cell r="E4323" t="str">
            <v>ヶ所</v>
          </cell>
          <cell r="F4323">
            <v>47900</v>
          </cell>
          <cell r="G4323" t="str">
            <v>P-246</v>
          </cell>
        </row>
        <row r="4324">
          <cell r="B4324">
            <v>517014</v>
          </cell>
          <cell r="C4324" t="str">
            <v>ｱﾙﾐ伸縮門扉(片引)</v>
          </cell>
          <cell r="D4324" t="str">
            <v>W260㎝･H115㎝･ﾉﾝﾚｰﾙ･[撤去A]</v>
          </cell>
          <cell r="E4324" t="str">
            <v>ヶ所</v>
          </cell>
          <cell r="F4324">
            <v>4170</v>
          </cell>
          <cell r="G4324" t="str">
            <v>P-246</v>
          </cell>
        </row>
        <row r="4325">
          <cell r="B4325">
            <v>517015</v>
          </cell>
          <cell r="C4325" t="str">
            <v>ｱﾙﾐ伸縮門扉(片引)</v>
          </cell>
          <cell r="D4325" t="str">
            <v>W260㎝･H115㎝･ﾉﾝﾚｰﾙ･[撤去B]</v>
          </cell>
          <cell r="E4325" t="str">
            <v>ヶ所</v>
          </cell>
          <cell r="F4325">
            <v>11400</v>
          </cell>
          <cell r="G4325" t="str">
            <v>P-246</v>
          </cell>
        </row>
        <row r="4326">
          <cell r="B4326">
            <v>517111</v>
          </cell>
          <cell r="C4326" t="str">
            <v>ｱﾙﾐ伸縮門扉(片引)</v>
          </cell>
          <cell r="D4326" t="str">
            <v>W300㎝･H115㎝･ﾉﾝﾚｰﾙ･[新設]</v>
          </cell>
          <cell r="E4326" t="str">
            <v>ヶ所</v>
          </cell>
          <cell r="F4326">
            <v>143700</v>
          </cell>
          <cell r="G4326" t="str">
            <v>P-246</v>
          </cell>
        </row>
        <row r="4327">
          <cell r="B4327">
            <v>517112</v>
          </cell>
          <cell r="C4327" t="str">
            <v>ｱﾙﾐ伸縮門扉(片引)</v>
          </cell>
          <cell r="D4327" t="str">
            <v>W300㎝･H115㎝･ﾉﾝﾚｰﾙ･[移設A]</v>
          </cell>
          <cell r="E4327" t="str">
            <v>ヶ所</v>
          </cell>
          <cell r="F4327">
            <v>49400</v>
          </cell>
          <cell r="G4327" t="str">
            <v>P-246</v>
          </cell>
        </row>
        <row r="4328">
          <cell r="B4328">
            <v>517113</v>
          </cell>
          <cell r="C4328" t="str">
            <v>ｱﾙﾐ伸縮門扉(片引)</v>
          </cell>
          <cell r="D4328" t="str">
            <v>W300㎝･H115㎝･ﾉﾝﾚｰﾙ･[移設B]</v>
          </cell>
          <cell r="E4328" t="str">
            <v>ヶ所</v>
          </cell>
          <cell r="F4328">
            <v>48900</v>
          </cell>
          <cell r="G4328" t="str">
            <v>P-246</v>
          </cell>
        </row>
        <row r="4329">
          <cell r="B4329">
            <v>517114</v>
          </cell>
          <cell r="C4329" t="str">
            <v>ｱﾙﾐ伸縮門扉(片引)</v>
          </cell>
          <cell r="D4329" t="str">
            <v>W300㎝･H115㎝･ﾉﾝﾚｰﾙ･[撤去A]</v>
          </cell>
          <cell r="E4329" t="str">
            <v>ヶ所</v>
          </cell>
          <cell r="F4329">
            <v>4170</v>
          </cell>
          <cell r="G4329" t="str">
            <v>P-246</v>
          </cell>
        </row>
        <row r="4330">
          <cell r="B4330">
            <v>517115</v>
          </cell>
          <cell r="C4330" t="str">
            <v>ｱﾙﾐ伸縮門扉(片引)</v>
          </cell>
          <cell r="D4330" t="str">
            <v>W300㎝･H115㎝･ﾉﾝﾚｰﾙ･[撤去B]</v>
          </cell>
          <cell r="E4330" t="str">
            <v>ヶ所</v>
          </cell>
          <cell r="F4330">
            <v>11400</v>
          </cell>
          <cell r="G4330" t="str">
            <v>P-246</v>
          </cell>
        </row>
        <row r="4331">
          <cell r="B4331">
            <v>517211</v>
          </cell>
          <cell r="C4331" t="str">
            <v>ｱﾙﾐ伸縮門扉(片引)</v>
          </cell>
          <cell r="D4331" t="str">
            <v>W340㎝･H115㎝･ﾉﾝﾚｰﾙ･[新設]</v>
          </cell>
          <cell r="E4331" t="str">
            <v>ヶ所</v>
          </cell>
          <cell r="F4331">
            <v>156800</v>
          </cell>
          <cell r="G4331" t="str">
            <v>P-246</v>
          </cell>
        </row>
        <row r="4332">
          <cell r="B4332">
            <v>517212</v>
          </cell>
          <cell r="C4332" t="str">
            <v>ｱﾙﾐ伸縮門扉(片引)</v>
          </cell>
          <cell r="D4332" t="str">
            <v>W340㎝･H115㎝･ﾉﾝﾚｰﾙ･[移設A]</v>
          </cell>
          <cell r="E4332" t="str">
            <v>ヶ所</v>
          </cell>
          <cell r="F4332">
            <v>50700</v>
          </cell>
          <cell r="G4332" t="str">
            <v>P-246</v>
          </cell>
        </row>
        <row r="4333">
          <cell r="B4333">
            <v>517213</v>
          </cell>
          <cell r="C4333" t="str">
            <v>ｱﾙﾐ伸縮門扉(片引)</v>
          </cell>
          <cell r="D4333" t="str">
            <v>W340㎝･H115㎝･ﾉﾝﾚｰﾙ･[移設B]</v>
          </cell>
          <cell r="E4333" t="str">
            <v>ヶ所</v>
          </cell>
          <cell r="F4333">
            <v>50200</v>
          </cell>
          <cell r="G4333" t="str">
            <v>P-246</v>
          </cell>
        </row>
        <row r="4334">
          <cell r="B4334">
            <v>517214</v>
          </cell>
          <cell r="C4334" t="str">
            <v>ｱﾙﾐ伸縮門扉(片引)</v>
          </cell>
          <cell r="D4334" t="str">
            <v>W340㎝･H115㎝･ﾉﾝﾚｰﾙ･[撤去A]</v>
          </cell>
          <cell r="E4334" t="str">
            <v>ヶ所</v>
          </cell>
          <cell r="F4334">
            <v>4170</v>
          </cell>
          <cell r="G4334" t="str">
            <v>P-246</v>
          </cell>
        </row>
        <row r="4335">
          <cell r="B4335">
            <v>517215</v>
          </cell>
          <cell r="C4335" t="str">
            <v>ｱﾙﾐ伸縮門扉(片引)</v>
          </cell>
          <cell r="D4335" t="str">
            <v>W340㎝･H115㎝･ﾉﾝﾚｰﾙ･[撤去B]</v>
          </cell>
          <cell r="E4335" t="str">
            <v>ヶ所</v>
          </cell>
          <cell r="F4335">
            <v>11400</v>
          </cell>
          <cell r="G4335" t="str">
            <v>P-246</v>
          </cell>
        </row>
        <row r="4336">
          <cell r="B4336">
            <v>517311</v>
          </cell>
          <cell r="C4336" t="str">
            <v>ｱﾙﾐ伸縮門扉(片引)</v>
          </cell>
          <cell r="D4336" t="str">
            <v>W400㎝･H115㎝･ﾉﾝﾚｰﾙ･[新設]</v>
          </cell>
          <cell r="E4336" t="str">
            <v>ヶ所</v>
          </cell>
          <cell r="F4336">
            <v>172500</v>
          </cell>
          <cell r="G4336" t="str">
            <v>P-246</v>
          </cell>
        </row>
        <row r="4337">
          <cell r="B4337">
            <v>517312</v>
          </cell>
          <cell r="C4337" t="str">
            <v>ｱﾙﾐ伸縮門扉(片引)</v>
          </cell>
          <cell r="D4337" t="str">
            <v>W400㎝･H115㎝･ﾉﾝﾚｰﾙ･[移設A]</v>
          </cell>
          <cell r="E4337" t="str">
            <v>ヶ所</v>
          </cell>
          <cell r="F4337">
            <v>52200</v>
          </cell>
          <cell r="G4337" t="str">
            <v>P-246</v>
          </cell>
        </row>
        <row r="4338">
          <cell r="B4338">
            <v>517313</v>
          </cell>
          <cell r="C4338" t="str">
            <v>ｱﾙﾐ伸縮門扉(片引)</v>
          </cell>
          <cell r="D4338" t="str">
            <v>W400㎝･H115㎝･ﾉﾝﾚｰﾙ･[移設B]</v>
          </cell>
          <cell r="E4338" t="str">
            <v>ヶ所</v>
          </cell>
          <cell r="F4338">
            <v>51800</v>
          </cell>
          <cell r="G4338" t="str">
            <v>P-246</v>
          </cell>
        </row>
        <row r="4339">
          <cell r="B4339">
            <v>517314</v>
          </cell>
          <cell r="C4339" t="str">
            <v>ｱﾙﾐ伸縮門扉(片引)</v>
          </cell>
          <cell r="D4339" t="str">
            <v>W400㎝･H115㎝･ﾉﾝﾚｰﾙ･[撤去A]</v>
          </cell>
          <cell r="E4339" t="str">
            <v>ヶ所</v>
          </cell>
          <cell r="F4339">
            <v>4170</v>
          </cell>
          <cell r="G4339" t="str">
            <v>P-246</v>
          </cell>
        </row>
        <row r="4340">
          <cell r="B4340">
            <v>517315</v>
          </cell>
          <cell r="C4340" t="str">
            <v>ｱﾙﾐ伸縮門扉(片引)</v>
          </cell>
          <cell r="D4340" t="str">
            <v>W400㎝･H115㎝･ﾉﾝﾚｰﾙ･[撤去B]</v>
          </cell>
          <cell r="E4340" t="str">
            <v>ヶ所</v>
          </cell>
          <cell r="F4340">
            <v>11400</v>
          </cell>
          <cell r="G4340" t="str">
            <v>P-246</v>
          </cell>
        </row>
        <row r="4341">
          <cell r="B4341">
            <v>517511</v>
          </cell>
          <cell r="C4341" t="str">
            <v>金網両開門扉</v>
          </cell>
          <cell r="D4341" t="str">
            <v>W200㎝×H150㎝･[新設]</v>
          </cell>
          <cell r="E4341" t="str">
            <v>ヶ所</v>
          </cell>
          <cell r="F4341">
            <v>94900</v>
          </cell>
          <cell r="G4341" t="str">
            <v>P-246</v>
          </cell>
        </row>
        <row r="4342">
          <cell r="B4342">
            <v>517512</v>
          </cell>
          <cell r="C4342" t="str">
            <v>金網両開門扉</v>
          </cell>
          <cell r="D4342" t="str">
            <v>W200㎝×H150㎝･[移設A]</v>
          </cell>
          <cell r="E4342" t="str">
            <v>ヶ所</v>
          </cell>
          <cell r="F4342">
            <v>25900</v>
          </cell>
          <cell r="G4342" t="str">
            <v>P-246</v>
          </cell>
        </row>
        <row r="4343">
          <cell r="B4343">
            <v>517513</v>
          </cell>
          <cell r="C4343" t="str">
            <v>金網両開門扉</v>
          </cell>
          <cell r="D4343" t="str">
            <v>W200㎝×H150㎝･[移設B]</v>
          </cell>
          <cell r="E4343" t="str">
            <v>ヶ所</v>
          </cell>
          <cell r="F4343">
            <v>25800</v>
          </cell>
          <cell r="G4343" t="str">
            <v>P-246</v>
          </cell>
        </row>
        <row r="4344">
          <cell r="B4344">
            <v>517514</v>
          </cell>
          <cell r="C4344" t="str">
            <v>金網両開門扉</v>
          </cell>
          <cell r="D4344" t="str">
            <v>W200㎝×H150㎝･[撤去A]</v>
          </cell>
          <cell r="E4344" t="str">
            <v>ヶ所</v>
          </cell>
          <cell r="F4344">
            <v>8350</v>
          </cell>
          <cell r="G4344" t="str">
            <v>P-246</v>
          </cell>
        </row>
        <row r="4345">
          <cell r="B4345">
            <v>517611</v>
          </cell>
          <cell r="C4345" t="str">
            <v>金網両開門扉</v>
          </cell>
          <cell r="D4345" t="str">
            <v>W184㎝×H120㎝･[新設]</v>
          </cell>
          <cell r="E4345" t="str">
            <v>ヶ所</v>
          </cell>
          <cell r="F4345">
            <v>80800</v>
          </cell>
          <cell r="G4345" t="str">
            <v>P-246</v>
          </cell>
        </row>
        <row r="4346">
          <cell r="B4346">
            <v>517612</v>
          </cell>
          <cell r="C4346" t="str">
            <v>金網両開門扉</v>
          </cell>
          <cell r="D4346" t="str">
            <v>W184㎝×H120㎝･[移設A]</v>
          </cell>
          <cell r="E4346" t="str">
            <v>ヶ所</v>
          </cell>
          <cell r="F4346">
            <v>24500</v>
          </cell>
          <cell r="G4346" t="str">
            <v>P-246</v>
          </cell>
        </row>
        <row r="4347">
          <cell r="B4347">
            <v>517613</v>
          </cell>
          <cell r="C4347" t="str">
            <v>金網両開門扉</v>
          </cell>
          <cell r="D4347" t="str">
            <v>W184㎝×H120㎝･[移設B]</v>
          </cell>
          <cell r="E4347" t="str">
            <v>ヶ所</v>
          </cell>
          <cell r="F4347">
            <v>24400</v>
          </cell>
          <cell r="G4347" t="str">
            <v>P-246</v>
          </cell>
        </row>
        <row r="4348">
          <cell r="B4348">
            <v>517614</v>
          </cell>
          <cell r="C4348" t="str">
            <v>金網両開門扉</v>
          </cell>
          <cell r="D4348" t="str">
            <v>W184㎝×H120㎝･[撤去A]</v>
          </cell>
          <cell r="E4348" t="str">
            <v>ヶ所</v>
          </cell>
          <cell r="F4348">
            <v>8350</v>
          </cell>
          <cell r="G4348" t="str">
            <v>P-246</v>
          </cell>
        </row>
        <row r="4349">
          <cell r="B4349">
            <v>517711</v>
          </cell>
          <cell r="C4349" t="str">
            <v>金網両開門扉</v>
          </cell>
          <cell r="D4349" t="str">
            <v>W184㎝×H90㎝･[新設]</v>
          </cell>
          <cell r="E4349" t="str">
            <v>ヶ所</v>
          </cell>
          <cell r="F4349">
            <v>79500</v>
          </cell>
          <cell r="G4349" t="str">
            <v>P-246</v>
          </cell>
        </row>
        <row r="4350">
          <cell r="B4350">
            <v>517712</v>
          </cell>
          <cell r="C4350" t="str">
            <v>金網両開門扉</v>
          </cell>
          <cell r="D4350" t="str">
            <v>W184㎝×H90㎝･[移設A]</v>
          </cell>
          <cell r="E4350" t="str">
            <v>ヶ所</v>
          </cell>
          <cell r="F4350">
            <v>24300</v>
          </cell>
          <cell r="G4350" t="str">
            <v>P-246</v>
          </cell>
        </row>
        <row r="4351">
          <cell r="B4351">
            <v>517713</v>
          </cell>
          <cell r="C4351" t="str">
            <v>金網両開門扉</v>
          </cell>
          <cell r="D4351" t="str">
            <v>W184㎝×H90㎝･[移設B]</v>
          </cell>
          <cell r="E4351" t="str">
            <v>ヶ所</v>
          </cell>
          <cell r="F4351">
            <v>24300</v>
          </cell>
          <cell r="G4351" t="str">
            <v>P-246</v>
          </cell>
        </row>
        <row r="4352">
          <cell r="B4352">
            <v>517714</v>
          </cell>
          <cell r="C4352" t="str">
            <v>金網両開門扉</v>
          </cell>
          <cell r="D4352" t="str">
            <v>W184㎝×H90㎝･[撤去A]</v>
          </cell>
          <cell r="E4352" t="str">
            <v>ヶ所</v>
          </cell>
          <cell r="F4352">
            <v>8350</v>
          </cell>
          <cell r="G4352" t="str">
            <v>P-246</v>
          </cell>
        </row>
        <row r="4353">
          <cell r="B4353">
            <v>518011</v>
          </cell>
          <cell r="C4353" t="str">
            <v>金網片開門扉</v>
          </cell>
          <cell r="D4353" t="str">
            <v>W100㎝×H150㎝･[新設]</v>
          </cell>
          <cell r="E4353" t="str">
            <v>ヶ所</v>
          </cell>
          <cell r="F4353">
            <v>52800</v>
          </cell>
          <cell r="G4353" t="str">
            <v>P-246</v>
          </cell>
        </row>
        <row r="4354">
          <cell r="B4354">
            <v>518012</v>
          </cell>
          <cell r="C4354" t="str">
            <v>金網片開門扉</v>
          </cell>
          <cell r="D4354" t="str">
            <v>W100㎝×H150㎝･[移設A]</v>
          </cell>
          <cell r="E4354" t="str">
            <v>ヶ所</v>
          </cell>
          <cell r="F4354">
            <v>13500</v>
          </cell>
          <cell r="G4354" t="str">
            <v>P-246</v>
          </cell>
        </row>
        <row r="4355">
          <cell r="B4355">
            <v>518013</v>
          </cell>
          <cell r="C4355" t="str">
            <v>金網片開門扉</v>
          </cell>
          <cell r="D4355" t="str">
            <v>W100㎝×H150㎝･[移設B]</v>
          </cell>
          <cell r="E4355" t="str">
            <v>ヶ所</v>
          </cell>
          <cell r="F4355">
            <v>13400</v>
          </cell>
          <cell r="G4355" t="str">
            <v>P-246</v>
          </cell>
        </row>
        <row r="4356">
          <cell r="B4356">
            <v>518014</v>
          </cell>
          <cell r="C4356" t="str">
            <v>金網片開門扉</v>
          </cell>
          <cell r="D4356" t="str">
            <v>W100㎝×H150㎝･[撤去A]</v>
          </cell>
          <cell r="E4356" t="str">
            <v>ヶ所</v>
          </cell>
          <cell r="F4356">
            <v>4170</v>
          </cell>
          <cell r="G4356" t="str">
            <v>P-246</v>
          </cell>
        </row>
        <row r="4357">
          <cell r="B4357">
            <v>518111</v>
          </cell>
          <cell r="C4357" t="str">
            <v>金網片開門扉</v>
          </cell>
          <cell r="D4357" t="str">
            <v>W92㎝×H120㎝･[新設]</v>
          </cell>
          <cell r="E4357" t="str">
            <v>ヶ所</v>
          </cell>
          <cell r="F4357">
            <v>43900</v>
          </cell>
          <cell r="G4357" t="str">
            <v>P-246</v>
          </cell>
        </row>
        <row r="4358">
          <cell r="B4358">
            <v>518112</v>
          </cell>
          <cell r="C4358" t="str">
            <v>金網片開門扉</v>
          </cell>
          <cell r="D4358" t="str">
            <v>W92㎝×H120㎝･[移設A]</v>
          </cell>
          <cell r="E4358" t="str">
            <v>ヶ所</v>
          </cell>
          <cell r="F4358">
            <v>12600</v>
          </cell>
          <cell r="G4358" t="str">
            <v>P-246</v>
          </cell>
        </row>
        <row r="4359">
          <cell r="B4359">
            <v>518113</v>
          </cell>
          <cell r="C4359" t="str">
            <v>金網片開門扉</v>
          </cell>
          <cell r="D4359" t="str">
            <v>W92㎝×H120㎝･[移設B]</v>
          </cell>
          <cell r="E4359" t="str">
            <v>ヶ所</v>
          </cell>
          <cell r="F4359">
            <v>12500</v>
          </cell>
          <cell r="G4359" t="str">
            <v>P-246</v>
          </cell>
        </row>
        <row r="4360">
          <cell r="B4360">
            <v>518114</v>
          </cell>
          <cell r="C4360" t="str">
            <v>金網片開門扉</v>
          </cell>
          <cell r="D4360" t="str">
            <v>W92㎝×H120㎝･[撤去A]</v>
          </cell>
          <cell r="E4360" t="str">
            <v>ヶ所</v>
          </cell>
          <cell r="F4360">
            <v>4170</v>
          </cell>
          <cell r="G4360" t="str">
            <v>P-246</v>
          </cell>
        </row>
        <row r="4361">
          <cell r="B4361">
            <v>518211</v>
          </cell>
          <cell r="C4361" t="str">
            <v>金網片開門扉</v>
          </cell>
          <cell r="D4361" t="str">
            <v>W92㎝×H100㎝･[新設]</v>
          </cell>
          <cell r="E4361" t="str">
            <v>ヶ所</v>
          </cell>
          <cell r="F4361">
            <v>42900</v>
          </cell>
          <cell r="G4361" t="str">
            <v>P-246</v>
          </cell>
        </row>
        <row r="4362">
          <cell r="B4362">
            <v>518212</v>
          </cell>
          <cell r="C4362" t="str">
            <v>金網片開門扉</v>
          </cell>
          <cell r="D4362" t="str">
            <v>W92㎝×H100㎝･[移設A]</v>
          </cell>
          <cell r="E4362" t="str">
            <v>ヶ所</v>
          </cell>
          <cell r="F4362">
            <v>12500</v>
          </cell>
          <cell r="G4362" t="str">
            <v>P-246</v>
          </cell>
        </row>
        <row r="4363">
          <cell r="B4363">
            <v>518213</v>
          </cell>
          <cell r="C4363" t="str">
            <v>金網片開門扉</v>
          </cell>
          <cell r="D4363" t="str">
            <v>W92㎝×H100㎝･[移設B]</v>
          </cell>
          <cell r="E4363" t="str">
            <v>ヶ所</v>
          </cell>
          <cell r="F4363">
            <v>12400</v>
          </cell>
          <cell r="G4363" t="str">
            <v>P-246</v>
          </cell>
        </row>
        <row r="4364">
          <cell r="B4364">
            <v>518214</v>
          </cell>
          <cell r="C4364" t="str">
            <v>金網片開門扉</v>
          </cell>
          <cell r="D4364" t="str">
            <v>W92㎝×H100㎝･[撤去A]</v>
          </cell>
          <cell r="E4364" t="str">
            <v>ヶ所</v>
          </cell>
          <cell r="F4364">
            <v>4170</v>
          </cell>
          <cell r="G4364" t="str">
            <v>P-246</v>
          </cell>
        </row>
        <row r="4365">
          <cell r="B4365">
            <v>518511</v>
          </cell>
          <cell r="C4365" t="str">
            <v>鉄骨製引戸(片引)</v>
          </cell>
          <cell r="D4365" t="str">
            <v>W450㎝×H90㎝･ﾚｰﾙ付き･[新設]</v>
          </cell>
          <cell r="E4365" t="str">
            <v>ヶ所</v>
          </cell>
          <cell r="F4365">
            <v>464100</v>
          </cell>
          <cell r="G4365" t="str">
            <v>P-246</v>
          </cell>
        </row>
        <row r="4366">
          <cell r="B4366">
            <v>518512</v>
          </cell>
          <cell r="C4366" t="str">
            <v>鉄骨製引戸(片引)</v>
          </cell>
          <cell r="D4366" t="str">
            <v>W450㎝×H90㎝･ﾚｰﾙ付き･[移設A]</v>
          </cell>
          <cell r="E4366" t="str">
            <v>ヶ所</v>
          </cell>
          <cell r="F4366">
            <v>175100</v>
          </cell>
          <cell r="G4366" t="str">
            <v>P-246</v>
          </cell>
        </row>
        <row r="4367">
          <cell r="B4367">
            <v>518513</v>
          </cell>
          <cell r="C4367" t="str">
            <v>鉄骨製引戸(片引)</v>
          </cell>
          <cell r="D4367" t="str">
            <v>W450㎝×H90㎝･ﾚｰﾙ付き･[移設B]</v>
          </cell>
          <cell r="E4367" t="str">
            <v>ヶ所</v>
          </cell>
          <cell r="F4367">
            <v>173600</v>
          </cell>
          <cell r="G4367" t="str">
            <v>P-247</v>
          </cell>
        </row>
        <row r="4368">
          <cell r="B4368">
            <v>518514</v>
          </cell>
          <cell r="C4368" t="str">
            <v>鉄骨製引戸(片引)</v>
          </cell>
          <cell r="D4368" t="str">
            <v>W450㎝×H90㎝･ﾚｰﾙ付き･[撤去A]</v>
          </cell>
          <cell r="E4368" t="str">
            <v>ヶ所</v>
          </cell>
          <cell r="F4368">
            <v>13400</v>
          </cell>
          <cell r="G4368" t="str">
            <v>P-247</v>
          </cell>
        </row>
        <row r="4369">
          <cell r="B4369">
            <v>518515</v>
          </cell>
          <cell r="C4369" t="str">
            <v>鉄骨製引戸(片引)</v>
          </cell>
          <cell r="D4369" t="str">
            <v>W450㎝×H90㎝･ﾚｰﾙ付き･[撤去B]</v>
          </cell>
          <cell r="E4369" t="str">
            <v>ヶ所</v>
          </cell>
          <cell r="F4369">
            <v>89900</v>
          </cell>
          <cell r="G4369" t="str">
            <v>P-247</v>
          </cell>
        </row>
        <row r="4370">
          <cell r="B4370">
            <v>518611</v>
          </cell>
          <cell r="C4370" t="str">
            <v>鉄骨製引戸(片引)</v>
          </cell>
          <cell r="D4370" t="str">
            <v>W450㎝×H120㎝･ﾚｰﾙ付き･[新設]</v>
          </cell>
          <cell r="E4370" t="str">
            <v>ヶ所</v>
          </cell>
          <cell r="F4370">
            <v>569400</v>
          </cell>
          <cell r="G4370" t="str">
            <v>P-247</v>
          </cell>
        </row>
        <row r="4371">
          <cell r="B4371">
            <v>518612</v>
          </cell>
          <cell r="C4371" t="str">
            <v>鉄骨製引戸(片引)</v>
          </cell>
          <cell r="D4371" t="str">
            <v>W450㎝×H120㎝･ﾚｰﾙ付き･[移設A]</v>
          </cell>
          <cell r="E4371" t="str">
            <v>ヶ所</v>
          </cell>
          <cell r="F4371">
            <v>189100</v>
          </cell>
          <cell r="G4371" t="str">
            <v>P-247</v>
          </cell>
        </row>
        <row r="4372">
          <cell r="B4372">
            <v>518613</v>
          </cell>
          <cell r="C4372" t="str">
            <v>鉄骨製引戸(片引)</v>
          </cell>
          <cell r="D4372" t="str">
            <v>W450㎝×H120㎝･ﾚｰﾙ付き･[移設B]</v>
          </cell>
          <cell r="E4372" t="str">
            <v>ヶ所</v>
          </cell>
          <cell r="F4372">
            <v>187600</v>
          </cell>
          <cell r="G4372" t="str">
            <v>P-247</v>
          </cell>
        </row>
        <row r="4373">
          <cell r="B4373">
            <v>518614</v>
          </cell>
          <cell r="C4373" t="str">
            <v>鉄骨製引戸(片引)</v>
          </cell>
          <cell r="D4373" t="str">
            <v>W450㎝×H120㎝･ﾚｰﾙ付き･[撤去A]</v>
          </cell>
          <cell r="E4373" t="str">
            <v>ヶ所</v>
          </cell>
          <cell r="F4373">
            <v>13400</v>
          </cell>
          <cell r="G4373" t="str">
            <v>P-247</v>
          </cell>
        </row>
        <row r="4374">
          <cell r="B4374">
            <v>518615</v>
          </cell>
          <cell r="C4374" t="str">
            <v>鉄骨製引戸(片引)</v>
          </cell>
          <cell r="D4374" t="str">
            <v>W450㎝×H120㎝･ﾚｰﾙ付き･[撤去B]</v>
          </cell>
          <cell r="E4374" t="str">
            <v>ヶ所</v>
          </cell>
          <cell r="F4374">
            <v>93300</v>
          </cell>
          <cell r="G4374" t="str">
            <v>P-247</v>
          </cell>
        </row>
        <row r="4375">
          <cell r="B4375">
            <v>518711</v>
          </cell>
          <cell r="C4375" t="str">
            <v>鉄骨製引戸(片引)</v>
          </cell>
          <cell r="D4375" t="str">
            <v>W540㎝×H120㎝･ﾚｰﾙ付き･[新設]</v>
          </cell>
          <cell r="E4375" t="str">
            <v>ヶ所</v>
          </cell>
          <cell r="F4375">
            <v>685100</v>
          </cell>
          <cell r="G4375" t="str">
            <v>P-247</v>
          </cell>
        </row>
        <row r="4376">
          <cell r="B4376">
            <v>518712</v>
          </cell>
          <cell r="C4376" t="str">
            <v>鉄骨製引戸(片引)</v>
          </cell>
          <cell r="D4376" t="str">
            <v>W540㎝×H120㎝･ﾚｰﾙ付き･[移設A]</v>
          </cell>
          <cell r="E4376" t="str">
            <v>ヶ所</v>
          </cell>
          <cell r="F4376">
            <v>226300</v>
          </cell>
          <cell r="G4376" t="str">
            <v>P-247</v>
          </cell>
        </row>
        <row r="4377">
          <cell r="B4377">
            <v>518713</v>
          </cell>
          <cell r="C4377" t="str">
            <v>鉄骨製引戸(片引)</v>
          </cell>
          <cell r="D4377" t="str">
            <v>W540㎝×H120㎝･ﾚｰﾙ付き･[移設B]</v>
          </cell>
          <cell r="E4377" t="str">
            <v>ヶ所</v>
          </cell>
          <cell r="F4377">
            <v>224800</v>
          </cell>
          <cell r="G4377" t="str">
            <v>P-247</v>
          </cell>
        </row>
        <row r="4378">
          <cell r="B4378">
            <v>518714</v>
          </cell>
          <cell r="C4378" t="str">
            <v>鉄骨製引戸(片引)</v>
          </cell>
          <cell r="D4378" t="str">
            <v>W540㎝×H120㎝･ﾚｰﾙ付き･[撤去A]</v>
          </cell>
          <cell r="E4378" t="str">
            <v>ヶ所</v>
          </cell>
          <cell r="F4378">
            <v>17900</v>
          </cell>
          <cell r="G4378" t="str">
            <v>P-247</v>
          </cell>
        </row>
        <row r="4379">
          <cell r="B4379">
            <v>518715</v>
          </cell>
          <cell r="C4379" t="str">
            <v>鉄骨製引戸(片引)</v>
          </cell>
          <cell r="D4379" t="str">
            <v>W540㎝×H120㎝･ﾚｰﾙ付き･[撤去B]</v>
          </cell>
          <cell r="E4379" t="str">
            <v>ヶ所</v>
          </cell>
          <cell r="F4379">
            <v>112300</v>
          </cell>
          <cell r="G4379" t="str">
            <v>P-247</v>
          </cell>
        </row>
        <row r="4380">
          <cell r="B4380">
            <v>518811</v>
          </cell>
          <cell r="C4380" t="str">
            <v>鉄骨製引戸(片引)</v>
          </cell>
          <cell r="D4380" t="str">
            <v>W600㎝×H120㎝･ﾚｰﾙ付き･[新設]</v>
          </cell>
          <cell r="E4380" t="str">
            <v>ヶ所</v>
          </cell>
          <cell r="F4380">
            <v>751700</v>
          </cell>
          <cell r="G4380" t="str">
            <v>P-247</v>
          </cell>
        </row>
        <row r="4381">
          <cell r="B4381">
            <v>518812</v>
          </cell>
          <cell r="C4381" t="str">
            <v>鉄骨製引戸(片引)</v>
          </cell>
          <cell r="D4381" t="str">
            <v>W600㎝×H120㎝･ﾚｰﾙ付き･[移設A]</v>
          </cell>
          <cell r="E4381" t="str">
            <v>ヶ所</v>
          </cell>
          <cell r="F4381">
            <v>244100</v>
          </cell>
          <cell r="G4381" t="str">
            <v>P-247</v>
          </cell>
        </row>
        <row r="4382">
          <cell r="B4382">
            <v>518813</v>
          </cell>
          <cell r="C4382" t="str">
            <v>鉄骨製引戸(片引)</v>
          </cell>
          <cell r="D4382" t="str">
            <v>W600㎝×H120㎝･ﾚｰﾙ付き･[移設B]</v>
          </cell>
          <cell r="E4382" t="str">
            <v>ヶ所</v>
          </cell>
          <cell r="F4382">
            <v>242700</v>
          </cell>
          <cell r="G4382" t="str">
            <v>P-247</v>
          </cell>
        </row>
        <row r="4383">
          <cell r="B4383">
            <v>518814</v>
          </cell>
          <cell r="C4383" t="str">
            <v>鉄骨製引戸(片引)</v>
          </cell>
          <cell r="D4383" t="str">
            <v>W600㎝×H120㎝･ﾚｰﾙ付き･[撤去A]</v>
          </cell>
          <cell r="E4383" t="str">
            <v>ヶ所</v>
          </cell>
          <cell r="F4383">
            <v>17900</v>
          </cell>
          <cell r="G4383" t="str">
            <v>P-247</v>
          </cell>
        </row>
        <row r="4384">
          <cell r="B4384">
            <v>518815</v>
          </cell>
          <cell r="C4384" t="str">
            <v>鉄骨製引戸(片引)</v>
          </cell>
          <cell r="D4384" t="str">
            <v>W600㎝×H120㎝･ﾚｰﾙ付き･[撤去B]</v>
          </cell>
          <cell r="E4384" t="str">
            <v>ヶ所</v>
          </cell>
          <cell r="F4384">
            <v>121800</v>
          </cell>
          <cell r="G4384" t="str">
            <v>P-247</v>
          </cell>
        </row>
        <row r="4385">
          <cell r="B4385">
            <v>520011</v>
          </cell>
          <cell r="C4385" t="str">
            <v>塀用ｺﾝｸﾘｰﾄ基礎</v>
          </cell>
          <cell r="D4385" t="str">
            <v>GLH10㎝･W12㎝･[新設]</v>
          </cell>
          <cell r="E4385" t="str">
            <v>ｍ</v>
          </cell>
          <cell r="F4385">
            <v>10600</v>
          </cell>
          <cell r="G4385" t="str">
            <v>Ｐ-248</v>
          </cell>
        </row>
        <row r="4386">
          <cell r="B4386">
            <v>520015</v>
          </cell>
          <cell r="C4386" t="str">
            <v>塀用ｺﾝｸﾘｰﾄ基礎</v>
          </cell>
          <cell r="D4386" t="str">
            <v>GLH10㎝･W12㎝･[撤去B]</v>
          </cell>
          <cell r="E4386" t="str">
            <v>ｍ</v>
          </cell>
          <cell r="F4386">
            <v>4550</v>
          </cell>
          <cell r="G4386" t="str">
            <v>Ｐ-248</v>
          </cell>
        </row>
        <row r="4387">
          <cell r="B4387">
            <v>520021</v>
          </cell>
          <cell r="C4387" t="str">
            <v>塀用ｺﾝｸﾘｰﾄ基礎</v>
          </cell>
          <cell r="D4387" t="str">
            <v>GLH20㎝･W12㎝･[新設]</v>
          </cell>
          <cell r="E4387" t="str">
            <v>ｍ</v>
          </cell>
          <cell r="F4387">
            <v>12000</v>
          </cell>
          <cell r="G4387" t="str">
            <v>Ｐ-248</v>
          </cell>
        </row>
        <row r="4388">
          <cell r="B4388">
            <v>520025</v>
          </cell>
          <cell r="C4388" t="str">
            <v>塀用ｺﾝｸﾘｰﾄ基礎</v>
          </cell>
          <cell r="D4388" t="str">
            <v>GLH20㎝･W12㎝･[撤去B]</v>
          </cell>
          <cell r="E4388" t="str">
            <v>ｍ</v>
          </cell>
          <cell r="F4388">
            <v>4700</v>
          </cell>
          <cell r="G4388" t="str">
            <v>Ｐ-248</v>
          </cell>
        </row>
        <row r="4389">
          <cell r="B4389">
            <v>520031</v>
          </cell>
          <cell r="C4389" t="str">
            <v>塀用ｺﾝｸﾘｰﾄ基礎</v>
          </cell>
          <cell r="D4389" t="str">
            <v>GLH30㎝･W12㎝･[新設]</v>
          </cell>
          <cell r="E4389" t="str">
            <v>ｍ</v>
          </cell>
          <cell r="F4389">
            <v>13400</v>
          </cell>
          <cell r="G4389" t="str">
            <v>Ｐ-248</v>
          </cell>
        </row>
        <row r="4390">
          <cell r="B4390">
            <v>520035</v>
          </cell>
          <cell r="C4390" t="str">
            <v>塀用ｺﾝｸﾘｰﾄ基礎</v>
          </cell>
          <cell r="D4390" t="str">
            <v>GLH30㎝･W12㎝･[撤去B]</v>
          </cell>
          <cell r="E4390" t="str">
            <v>ｍ</v>
          </cell>
          <cell r="F4390">
            <v>4860</v>
          </cell>
          <cell r="G4390" t="str">
            <v>Ｐ-248</v>
          </cell>
        </row>
        <row r="4391">
          <cell r="B4391">
            <v>520041</v>
          </cell>
          <cell r="C4391" t="str">
            <v>塀用ﾌﾞﾛｯｸ基礎</v>
          </cell>
          <cell r="D4391" t="str">
            <v>GLH10㎝･W12㎝･2段積･[新設]</v>
          </cell>
          <cell r="E4391" t="str">
            <v>ｍ</v>
          </cell>
          <cell r="F4391">
            <v>5400</v>
          </cell>
          <cell r="G4391" t="str">
            <v>Ｐ-248</v>
          </cell>
        </row>
        <row r="4392">
          <cell r="B4392">
            <v>520045</v>
          </cell>
          <cell r="C4392" t="str">
            <v>塀用ﾌﾞﾛｯｸ基礎</v>
          </cell>
          <cell r="D4392" t="str">
            <v>GLH10㎝･W12㎝･2段積･[撤去B]</v>
          </cell>
          <cell r="E4392" t="str">
            <v>ｍ</v>
          </cell>
          <cell r="F4392">
            <v>2150</v>
          </cell>
          <cell r="G4392" t="str">
            <v>Ｐ-248</v>
          </cell>
        </row>
        <row r="4393">
          <cell r="B4393">
            <v>520051</v>
          </cell>
          <cell r="C4393" t="str">
            <v>塀用ﾌﾞﾛｯｸ基礎</v>
          </cell>
          <cell r="D4393" t="str">
            <v>GLH10㎝･W15㎝･2段積･[新設]</v>
          </cell>
          <cell r="E4393" t="str">
            <v>ｍ</v>
          </cell>
          <cell r="F4393">
            <v>5800</v>
          </cell>
          <cell r="G4393" t="str">
            <v>Ｐ-248</v>
          </cell>
        </row>
        <row r="4394">
          <cell r="B4394">
            <v>520055</v>
          </cell>
          <cell r="C4394" t="str">
            <v>塀用ﾌﾞﾛｯｸ基礎</v>
          </cell>
          <cell r="D4394" t="str">
            <v>GLH10㎝･W15㎝･2段積･[撤去B]</v>
          </cell>
          <cell r="E4394" t="str">
            <v>ｍ</v>
          </cell>
          <cell r="F4394">
            <v>2280</v>
          </cell>
          <cell r="G4394" t="str">
            <v>Ｐ-248</v>
          </cell>
        </row>
        <row r="4395">
          <cell r="B4395">
            <v>520061</v>
          </cell>
          <cell r="C4395" t="str">
            <v>塀用ﾌﾞﾛｯｸ基礎</v>
          </cell>
          <cell r="D4395" t="str">
            <v>GLH10㎝･W19㎝･2段積･[新設]</v>
          </cell>
          <cell r="E4395" t="str">
            <v>ｍ</v>
          </cell>
          <cell r="F4395">
            <v>6490</v>
          </cell>
          <cell r="G4395" t="str">
            <v>Ｐ-248</v>
          </cell>
        </row>
        <row r="4396">
          <cell r="B4396">
            <v>520065</v>
          </cell>
          <cell r="C4396" t="str">
            <v>塀用ﾌﾞﾛｯｸ基礎</v>
          </cell>
          <cell r="D4396" t="str">
            <v>GLH10㎝･W19㎝･2段積･[撤去B]</v>
          </cell>
          <cell r="E4396" t="str">
            <v>ｍ</v>
          </cell>
          <cell r="F4396">
            <v>2450</v>
          </cell>
          <cell r="G4396" t="str">
            <v>Ｐ-248</v>
          </cell>
        </row>
        <row r="4397">
          <cell r="B4397">
            <v>520071</v>
          </cell>
          <cell r="C4397" t="str">
            <v>塀用玉石基礎</v>
          </cell>
          <cell r="D4397" t="str">
            <v>φ30㎝程度･[新設]</v>
          </cell>
          <cell r="E4397" t="str">
            <v>ｍ</v>
          </cell>
          <cell r="F4397">
            <v>5670</v>
          </cell>
          <cell r="G4397" t="str">
            <v>Ｐ-248</v>
          </cell>
        </row>
        <row r="4398">
          <cell r="B4398">
            <v>520075</v>
          </cell>
          <cell r="C4398" t="str">
            <v>塀用玉石基礎</v>
          </cell>
          <cell r="D4398" t="str">
            <v>φ30㎝程度･[撤去B]</v>
          </cell>
          <cell r="E4398" t="str">
            <v>ｍ</v>
          </cell>
          <cell r="F4398">
            <v>3370</v>
          </cell>
          <cell r="G4398" t="str">
            <v>Ｐ-248</v>
          </cell>
          <cell r="I4398">
            <v>870</v>
          </cell>
        </row>
        <row r="4399">
          <cell r="B4399">
            <v>520081</v>
          </cell>
          <cell r="C4399" t="str">
            <v>塀用ﾌﾞﾛｯｸ基礎</v>
          </cell>
          <cell r="D4399" t="str">
            <v>GLH10㎝･W12㎝･1段積･[新設]</v>
          </cell>
          <cell r="E4399" t="str">
            <v>ｍ</v>
          </cell>
          <cell r="F4399">
            <v>3570</v>
          </cell>
          <cell r="G4399" t="str">
            <v>Ｐ-248</v>
          </cell>
        </row>
        <row r="4400">
          <cell r="B4400">
            <v>520085</v>
          </cell>
          <cell r="C4400" t="str">
            <v>塀用ﾌﾞﾛｯｸ基礎</v>
          </cell>
          <cell r="D4400" t="str">
            <v>GLH10㎝･W12㎝･1段積･[撤去B]</v>
          </cell>
          <cell r="E4400" t="str">
            <v>ｍ</v>
          </cell>
          <cell r="F4400">
            <v>1150</v>
          </cell>
          <cell r="G4400" t="str">
            <v>Ｐ-248</v>
          </cell>
        </row>
        <row r="4401">
          <cell r="B4401">
            <v>520091</v>
          </cell>
          <cell r="C4401" t="str">
            <v>塀用ﾌﾞﾛｯｸ基礎</v>
          </cell>
          <cell r="D4401" t="str">
            <v>GLH10㎝･W15㎝･1段積･[新設]</v>
          </cell>
          <cell r="E4401" t="str">
            <v>ｍ</v>
          </cell>
          <cell r="F4401">
            <v>3780</v>
          </cell>
          <cell r="G4401" t="str">
            <v>Ｐ-248</v>
          </cell>
        </row>
        <row r="4402">
          <cell r="B4402">
            <v>520095</v>
          </cell>
          <cell r="C4402" t="str">
            <v>塀用ﾌﾞﾛｯｸ基礎</v>
          </cell>
          <cell r="D4402" t="str">
            <v>GLH10㎝･W15㎝･1段積･[撤去B]</v>
          </cell>
          <cell r="E4402" t="str">
            <v>ｍ</v>
          </cell>
          <cell r="F4402">
            <v>1220</v>
          </cell>
          <cell r="G4402" t="str">
            <v>Ｐ-248</v>
          </cell>
        </row>
        <row r="4403">
          <cell r="B4403">
            <v>520111</v>
          </cell>
          <cell r="C4403" t="str">
            <v>板塀</v>
          </cell>
          <cell r="D4403" t="str">
            <v>土台付･H182㎝･(基礎別途)･[新設]</v>
          </cell>
          <cell r="E4403" t="str">
            <v>ｍ</v>
          </cell>
          <cell r="F4403">
            <v>12900</v>
          </cell>
          <cell r="G4403" t="str">
            <v>Ｐ-248</v>
          </cell>
        </row>
        <row r="4404">
          <cell r="B4404">
            <v>520114</v>
          </cell>
          <cell r="C4404" t="str">
            <v>板塀</v>
          </cell>
          <cell r="D4404" t="str">
            <v>土台付･H182㎝･(基礎別途)･[撤去A]</v>
          </cell>
          <cell r="E4404" t="str">
            <v>ｍ</v>
          </cell>
          <cell r="F4404">
            <v>2740</v>
          </cell>
          <cell r="G4404" t="str">
            <v>Ｐ-248</v>
          </cell>
        </row>
        <row r="4405">
          <cell r="B4405">
            <v>520131</v>
          </cell>
          <cell r="C4405" t="str">
            <v>板塀</v>
          </cell>
          <cell r="D4405" t="str">
            <v>土台付･H150㎝･(基礎別途)･[新設]</v>
          </cell>
          <cell r="E4405" t="str">
            <v>ｍ</v>
          </cell>
          <cell r="F4405">
            <v>12200</v>
          </cell>
          <cell r="G4405" t="str">
            <v>Ｐ-248</v>
          </cell>
        </row>
        <row r="4406">
          <cell r="B4406">
            <v>520134</v>
          </cell>
          <cell r="C4406" t="str">
            <v>板塀</v>
          </cell>
          <cell r="D4406" t="str">
            <v>土台付･H150㎝･(基礎別途)･[撤去A]</v>
          </cell>
          <cell r="E4406" t="str">
            <v>ｍ</v>
          </cell>
          <cell r="F4406">
            <v>2460</v>
          </cell>
          <cell r="G4406" t="str">
            <v>Ｐ-248</v>
          </cell>
        </row>
        <row r="4407">
          <cell r="B4407">
            <v>520151</v>
          </cell>
          <cell r="C4407" t="str">
            <v>板塀</v>
          </cell>
          <cell r="D4407" t="str">
            <v>土台無(堀立)･H182㎝･[新設]</v>
          </cell>
          <cell r="E4407" t="str">
            <v>ｍ</v>
          </cell>
          <cell r="F4407">
            <v>14800</v>
          </cell>
          <cell r="G4407" t="str">
            <v>Ｐ-248</v>
          </cell>
        </row>
        <row r="4408">
          <cell r="B4408">
            <v>520155</v>
          </cell>
          <cell r="C4408" t="str">
            <v>板塀</v>
          </cell>
          <cell r="D4408" t="str">
            <v>土台無(堀立)･H182㎝･[撤去B]</v>
          </cell>
          <cell r="E4408" t="str">
            <v>ｍ</v>
          </cell>
          <cell r="F4408">
            <v>5040</v>
          </cell>
          <cell r="G4408" t="str">
            <v>Ｐ-248</v>
          </cell>
        </row>
        <row r="4409">
          <cell r="B4409">
            <v>520161</v>
          </cell>
          <cell r="C4409" t="str">
            <v>板塀</v>
          </cell>
          <cell r="D4409" t="str">
            <v>土台無(堀立)･H150㎝･[新設]</v>
          </cell>
          <cell r="E4409" t="str">
            <v>ｍ</v>
          </cell>
          <cell r="F4409">
            <v>14000</v>
          </cell>
          <cell r="G4409" t="str">
            <v>Ｐ-248</v>
          </cell>
        </row>
        <row r="4410">
          <cell r="B4410">
            <v>520165</v>
          </cell>
          <cell r="C4410" t="str">
            <v>板塀</v>
          </cell>
          <cell r="D4410" t="str">
            <v>土台無(堀立)･H150㎝･[撤去B]</v>
          </cell>
          <cell r="E4410" t="str">
            <v>ｍ</v>
          </cell>
          <cell r="F4410">
            <v>4800</v>
          </cell>
          <cell r="G4410" t="str">
            <v>Ｐ-248</v>
          </cell>
        </row>
        <row r="4411">
          <cell r="B4411">
            <v>520211</v>
          </cell>
          <cell r="C4411" t="str">
            <v>大和塀</v>
          </cell>
          <cell r="D4411" t="str">
            <v>土台付･H182㎝･(基礎別途)･[新設]</v>
          </cell>
          <cell r="E4411" t="str">
            <v>ｍ</v>
          </cell>
          <cell r="F4411">
            <v>11700</v>
          </cell>
          <cell r="G4411" t="str">
            <v>Ｐ-248</v>
          </cell>
        </row>
        <row r="4412">
          <cell r="B4412">
            <v>520214</v>
          </cell>
          <cell r="C4412" t="str">
            <v>大和塀</v>
          </cell>
          <cell r="D4412" t="str">
            <v>土台付･H182㎝･(基礎別途)･[撤去A]</v>
          </cell>
          <cell r="E4412" t="str">
            <v>ｍ</v>
          </cell>
          <cell r="F4412">
            <v>2400</v>
          </cell>
          <cell r="G4412" t="str">
            <v>Ｐ-248</v>
          </cell>
        </row>
        <row r="4413">
          <cell r="B4413">
            <v>520251</v>
          </cell>
          <cell r="C4413" t="str">
            <v>大和塀</v>
          </cell>
          <cell r="D4413" t="str">
            <v>土台無(堀立)･H182㎝･[新設]</v>
          </cell>
          <cell r="E4413" t="str">
            <v>ｍ</v>
          </cell>
          <cell r="F4413">
            <v>12600</v>
          </cell>
          <cell r="G4413" t="str">
            <v>Ｐ-248</v>
          </cell>
        </row>
        <row r="4414">
          <cell r="B4414">
            <v>520255</v>
          </cell>
          <cell r="C4414" t="str">
            <v>大和塀</v>
          </cell>
          <cell r="D4414" t="str">
            <v>土台無(堀立)･H182㎝･[撤去B]</v>
          </cell>
          <cell r="E4414" t="str">
            <v>ｍ</v>
          </cell>
          <cell r="F4414">
            <v>4570</v>
          </cell>
          <cell r="G4414" t="str">
            <v>Ｐ-248</v>
          </cell>
        </row>
        <row r="4415">
          <cell r="B4415">
            <v>520511</v>
          </cell>
          <cell r="C4415" t="str">
            <v>ｶﾗｰ鉄板波板塀</v>
          </cell>
          <cell r="D4415" t="str">
            <v>板塀式･土台付･H182㎝･[新設]</v>
          </cell>
          <cell r="E4415" t="str">
            <v>ｍ</v>
          </cell>
          <cell r="F4415">
            <v>11400</v>
          </cell>
          <cell r="G4415" t="str">
            <v>Ｐ-248</v>
          </cell>
        </row>
        <row r="4416">
          <cell r="B4416">
            <v>520514</v>
          </cell>
          <cell r="C4416" t="str">
            <v>ｶﾗｰ鉄板波板塀</v>
          </cell>
          <cell r="D4416" t="str">
            <v>板塀式･土台付･H182㎝･[撤去A]</v>
          </cell>
          <cell r="E4416" t="str">
            <v>ｍ</v>
          </cell>
          <cell r="F4416">
            <v>1710</v>
          </cell>
          <cell r="G4416" t="str">
            <v>Ｐ-248</v>
          </cell>
        </row>
        <row r="4417">
          <cell r="B4417">
            <v>520551</v>
          </cell>
          <cell r="C4417" t="str">
            <v>ｶﾗｰ鉄板波板塀</v>
          </cell>
          <cell r="D4417" t="str">
            <v>板塀式･土台無(堀立)･H182㎝･[新設]</v>
          </cell>
          <cell r="E4417" t="str">
            <v>ｍ</v>
          </cell>
          <cell r="F4417">
            <v>13300</v>
          </cell>
          <cell r="G4417" t="str">
            <v>Ｐ-248</v>
          </cell>
        </row>
        <row r="4418">
          <cell r="B4418">
            <v>520555</v>
          </cell>
          <cell r="C4418" t="str">
            <v>ｶﾗｰ鉄板波板塀</v>
          </cell>
          <cell r="D4418" t="str">
            <v>板塀式･土台無(堀立)･H182㎝･[撤去B]</v>
          </cell>
          <cell r="E4418" t="str">
            <v>ｍ</v>
          </cell>
          <cell r="F4418">
            <v>4010</v>
          </cell>
          <cell r="G4418" t="str">
            <v>Ｐ-248</v>
          </cell>
        </row>
        <row r="4419">
          <cell r="B4419">
            <v>520611</v>
          </cell>
          <cell r="C4419" t="str">
            <v>ｶﾗｰ鉄板波板塀</v>
          </cell>
          <cell r="D4419" t="str">
            <v>大和塀式･土台付･H182㎝･[新設]</v>
          </cell>
          <cell r="E4419" t="str">
            <v>ｍ</v>
          </cell>
          <cell r="F4419">
            <v>10600</v>
          </cell>
          <cell r="G4419" t="str">
            <v>Ｐ-248</v>
          </cell>
        </row>
        <row r="4420">
          <cell r="B4420">
            <v>520614</v>
          </cell>
          <cell r="C4420" t="str">
            <v>ｶﾗｰ鉄板波板塀</v>
          </cell>
          <cell r="D4420" t="str">
            <v>大和塀式･土台付･H182㎝･[撤去A]</v>
          </cell>
          <cell r="E4420" t="str">
            <v>ｍ</v>
          </cell>
          <cell r="F4420">
            <v>1710</v>
          </cell>
          <cell r="G4420" t="str">
            <v>Ｐ-248</v>
          </cell>
        </row>
        <row r="4421">
          <cell r="B4421">
            <v>520651</v>
          </cell>
          <cell r="C4421" t="str">
            <v>ｶﾗｰ鉄板波板塀</v>
          </cell>
          <cell r="D4421" t="str">
            <v>大和塀式･土台無(堀立)･H182㎝･[新設]</v>
          </cell>
          <cell r="E4421" t="str">
            <v>ｍ</v>
          </cell>
          <cell r="F4421">
            <v>11600</v>
          </cell>
          <cell r="G4421" t="str">
            <v>Ｐ-248</v>
          </cell>
        </row>
        <row r="4422">
          <cell r="B4422">
            <v>520655</v>
          </cell>
          <cell r="C4422" t="str">
            <v>ｶﾗｰ鉄板波板塀</v>
          </cell>
          <cell r="D4422" t="str">
            <v>大和塀式･土台無(堀立)･H182㎝･[撤去B]</v>
          </cell>
          <cell r="E4422" t="str">
            <v>ｍ</v>
          </cell>
          <cell r="F4422">
            <v>3950</v>
          </cell>
          <cell r="G4422" t="str">
            <v>Ｐ-248</v>
          </cell>
        </row>
        <row r="4423">
          <cell r="B4423">
            <v>520661</v>
          </cell>
          <cell r="C4423" t="str">
            <v>ｶﾗｰ鉄板波板塀</v>
          </cell>
          <cell r="D4423" t="str">
            <v>柱丸太使用･堀立･H182㎝･[新設]</v>
          </cell>
          <cell r="E4423" t="str">
            <v>ｍ</v>
          </cell>
          <cell r="F4423">
            <v>10400</v>
          </cell>
          <cell r="G4423" t="str">
            <v>Ｐ-248</v>
          </cell>
        </row>
        <row r="4424">
          <cell r="B4424">
            <v>520665</v>
          </cell>
          <cell r="C4424" t="str">
            <v>ｶﾗｰ鉄板波板塀</v>
          </cell>
          <cell r="D4424" t="str">
            <v>柱丸太使用･堀立･H182㎝･[撤去B]</v>
          </cell>
          <cell r="E4424" t="str">
            <v>ｍ</v>
          </cell>
          <cell r="F4424">
            <v>3070</v>
          </cell>
          <cell r="G4424" t="str">
            <v>Ｐ-248</v>
          </cell>
        </row>
        <row r="4425">
          <cell r="B4425">
            <v>520811</v>
          </cell>
          <cell r="C4425" t="str">
            <v>合成樹脂波板塀</v>
          </cell>
          <cell r="D4425" t="str">
            <v>板塀式･土台付･H182㎝･[新設]</v>
          </cell>
          <cell r="E4425" t="str">
            <v>ｍ</v>
          </cell>
          <cell r="F4425">
            <v>13300</v>
          </cell>
          <cell r="G4425" t="str">
            <v>Ｐ-248</v>
          </cell>
        </row>
        <row r="4426">
          <cell r="B4426">
            <v>520814</v>
          </cell>
          <cell r="C4426" t="str">
            <v>合成樹脂波板塀</v>
          </cell>
          <cell r="D4426" t="str">
            <v>板塀式･土台付･H182㎝･[撤去A]</v>
          </cell>
          <cell r="E4426" t="str">
            <v>ｍ</v>
          </cell>
          <cell r="F4426">
            <v>1590</v>
          </cell>
          <cell r="G4426" t="str">
            <v>Ｐ-248</v>
          </cell>
        </row>
        <row r="4427">
          <cell r="B4427">
            <v>520851</v>
          </cell>
          <cell r="C4427" t="str">
            <v>合成樹脂波板塀</v>
          </cell>
          <cell r="D4427" t="str">
            <v>板塀式･土台無(堀立)･H182㎝･[新設]</v>
          </cell>
          <cell r="E4427" t="str">
            <v>ｍ</v>
          </cell>
          <cell r="F4427">
            <v>14800</v>
          </cell>
          <cell r="G4427" t="str">
            <v>Ｐ-248</v>
          </cell>
        </row>
        <row r="4428">
          <cell r="B4428">
            <v>520855</v>
          </cell>
          <cell r="C4428" t="str">
            <v>合成樹脂波板塀</v>
          </cell>
          <cell r="D4428" t="str">
            <v>板塀式･土台無(堀立)･H182㎝･[撤去B]</v>
          </cell>
          <cell r="E4428" t="str">
            <v>ｍ</v>
          </cell>
          <cell r="F4428">
            <v>3780</v>
          </cell>
          <cell r="G4428" t="str">
            <v>Ｐ-248</v>
          </cell>
        </row>
        <row r="4429">
          <cell r="B4429">
            <v>520911</v>
          </cell>
          <cell r="C4429" t="str">
            <v>合成樹脂波板塀</v>
          </cell>
          <cell r="D4429" t="str">
            <v>大和塀式･土台付･H182㎝･[新設]</v>
          </cell>
          <cell r="E4429" t="str">
            <v>ｍ</v>
          </cell>
          <cell r="F4429">
            <v>12300</v>
          </cell>
          <cell r="G4429" t="str">
            <v>Ｐ-248</v>
          </cell>
        </row>
        <row r="4430">
          <cell r="B4430">
            <v>520914</v>
          </cell>
          <cell r="C4430" t="str">
            <v>合成樹脂波板塀</v>
          </cell>
          <cell r="D4430" t="str">
            <v>大和塀式･土台付･H182㎝･[撤去A]</v>
          </cell>
          <cell r="E4430" t="str">
            <v>ｍ</v>
          </cell>
          <cell r="F4430">
            <v>1650</v>
          </cell>
          <cell r="G4430" t="str">
            <v>Ｐ-248</v>
          </cell>
        </row>
        <row r="4431">
          <cell r="B4431">
            <v>520951</v>
          </cell>
          <cell r="C4431" t="str">
            <v>合成樹脂波板塀</v>
          </cell>
          <cell r="D4431" t="str">
            <v>大和塀式･土台無(堀立)･H182㎝･[新設]</v>
          </cell>
          <cell r="E4431" t="str">
            <v>ｍ</v>
          </cell>
          <cell r="F4431">
            <v>13400</v>
          </cell>
          <cell r="G4431" t="str">
            <v>Ｐ-248</v>
          </cell>
        </row>
        <row r="4432">
          <cell r="B4432">
            <v>520955</v>
          </cell>
          <cell r="C4432" t="str">
            <v>合成樹脂波板塀</v>
          </cell>
          <cell r="D4432" t="str">
            <v>大和塀式･土台無(堀立)･H182㎝･[撤去B]</v>
          </cell>
          <cell r="E4432" t="str">
            <v>ｍ</v>
          </cell>
          <cell r="F4432">
            <v>3890</v>
          </cell>
          <cell r="G4432" t="str">
            <v>Ｐ-248</v>
          </cell>
        </row>
        <row r="4433">
          <cell r="B4433">
            <v>521011</v>
          </cell>
          <cell r="C4433" t="str">
            <v>木柵</v>
          </cell>
          <cell r="D4433" t="str">
            <v>堀立･H90㎝･[新設]</v>
          </cell>
          <cell r="E4433" t="str">
            <v>ｍ</v>
          </cell>
          <cell r="F4433">
            <v>7940</v>
          </cell>
          <cell r="G4433" t="str">
            <v>P-249</v>
          </cell>
        </row>
        <row r="4434">
          <cell r="B4434">
            <v>521015</v>
          </cell>
          <cell r="C4434" t="str">
            <v>木柵</v>
          </cell>
          <cell r="D4434" t="str">
            <v>堀立･H90㎝･[撤去B]</v>
          </cell>
          <cell r="E4434" t="str">
            <v>ｍ</v>
          </cell>
          <cell r="F4434">
            <v>2920</v>
          </cell>
          <cell r="G4434" t="str">
            <v>P-249</v>
          </cell>
        </row>
        <row r="4435">
          <cell r="B4435">
            <v>521051</v>
          </cell>
          <cell r="C4435" t="str">
            <v>木柵</v>
          </cell>
          <cell r="D4435" t="str">
            <v>堀立･H120㎝･[新設]</v>
          </cell>
          <cell r="E4435" t="str">
            <v>ｍ</v>
          </cell>
          <cell r="F4435">
            <v>8740</v>
          </cell>
          <cell r="G4435" t="str">
            <v>P-249</v>
          </cell>
        </row>
        <row r="4436">
          <cell r="B4436">
            <v>521055</v>
          </cell>
          <cell r="C4436" t="str">
            <v>木柵</v>
          </cell>
          <cell r="D4436" t="str">
            <v>堀立･H120㎝･[撤去B]</v>
          </cell>
          <cell r="E4436" t="str">
            <v>ｍ</v>
          </cell>
          <cell r="F4436">
            <v>3140</v>
          </cell>
          <cell r="G4436" t="str">
            <v>P-249</v>
          </cell>
        </row>
        <row r="4437">
          <cell r="B4437">
            <v>521111</v>
          </cell>
          <cell r="C4437" t="str">
            <v>木柱金網柵</v>
          </cell>
          <cell r="D4437" t="str">
            <v>堀立･H120㎝･塩化ﾋﾞﾆﾙ被覆金網･[新設]</v>
          </cell>
          <cell r="E4437" t="str">
            <v>ｍ</v>
          </cell>
          <cell r="F4437">
            <v>5030</v>
          </cell>
          <cell r="G4437" t="str">
            <v>P-249</v>
          </cell>
        </row>
        <row r="4438">
          <cell r="B4438">
            <v>521115</v>
          </cell>
          <cell r="C4438" t="str">
            <v>木柱金網柵</v>
          </cell>
          <cell r="D4438" t="str">
            <v>堀立･H120㎝･塩化ﾋﾞﾆﾙ被覆金網･[撤去B]</v>
          </cell>
          <cell r="E4438" t="str">
            <v>ｍ</v>
          </cell>
          <cell r="F4438">
            <v>1550</v>
          </cell>
          <cell r="G4438" t="str">
            <v>P-249</v>
          </cell>
        </row>
        <row r="4439">
          <cell r="B4439">
            <v>521151</v>
          </cell>
          <cell r="C4439" t="str">
            <v>木柱金網柵</v>
          </cell>
          <cell r="D4439" t="str">
            <v>堀立･H136㎝･塩化ﾋﾞﾆﾙ被覆金網･[新設]</v>
          </cell>
          <cell r="E4439" t="str">
            <v>ｍ</v>
          </cell>
          <cell r="F4439">
            <v>5210</v>
          </cell>
          <cell r="G4439" t="str">
            <v>P-249</v>
          </cell>
        </row>
        <row r="4440">
          <cell r="B4440">
            <v>521155</v>
          </cell>
          <cell r="C4440" t="str">
            <v>木柱金網柵</v>
          </cell>
          <cell r="D4440" t="str">
            <v>堀立･H136㎝･塩化ﾋﾞﾆﾙ被覆金網･[撤去B]</v>
          </cell>
          <cell r="E4440" t="str">
            <v>ｍ</v>
          </cell>
          <cell r="F4440">
            <v>1550</v>
          </cell>
          <cell r="G4440" t="str">
            <v>P-249</v>
          </cell>
        </row>
        <row r="4441">
          <cell r="B4441">
            <v>521211</v>
          </cell>
          <cell r="C4441" t="str">
            <v>木柱金網柵</v>
          </cell>
          <cell r="D4441" t="str">
            <v>堀立･H182㎝･塩化ﾋﾞﾆﾙ被覆金網･[新設]</v>
          </cell>
          <cell r="E4441" t="str">
            <v>ｍ</v>
          </cell>
          <cell r="F4441">
            <v>9010</v>
          </cell>
          <cell r="G4441" t="str">
            <v>P-249</v>
          </cell>
        </row>
        <row r="4442">
          <cell r="B4442">
            <v>521215</v>
          </cell>
          <cell r="C4442" t="str">
            <v>木柱金網柵</v>
          </cell>
          <cell r="D4442" t="str">
            <v>堀立･H182㎝･塩化ﾋﾞﾆﾙ被覆金網･[撤去B]</v>
          </cell>
          <cell r="E4442" t="str">
            <v>ｍ</v>
          </cell>
          <cell r="F4442">
            <v>3330</v>
          </cell>
          <cell r="G4442" t="str">
            <v>P-249</v>
          </cell>
        </row>
        <row r="4443">
          <cell r="B4443">
            <v>521301</v>
          </cell>
          <cell r="C4443" t="str">
            <v>有刺鉄線柵(丸太柱)</v>
          </cell>
          <cell r="D4443" t="str">
            <v>堀立･控柱無･H100㎝･3段張･[新設]</v>
          </cell>
          <cell r="E4443" t="str">
            <v>ｍ</v>
          </cell>
          <cell r="F4443">
            <v>4260</v>
          </cell>
          <cell r="G4443" t="str">
            <v>P-249</v>
          </cell>
        </row>
        <row r="4444">
          <cell r="B4444">
            <v>521305</v>
          </cell>
          <cell r="C4444" t="str">
            <v>有刺鉄線柵(丸太柱)</v>
          </cell>
          <cell r="D4444" t="str">
            <v>堀立･控柱無･H100㎝･3段張･[撤去B]</v>
          </cell>
          <cell r="E4444" t="str">
            <v>ｍ</v>
          </cell>
          <cell r="F4444">
            <v>2040</v>
          </cell>
          <cell r="G4444" t="str">
            <v>P-249</v>
          </cell>
        </row>
        <row r="4445">
          <cell r="B4445">
            <v>521311</v>
          </cell>
          <cell r="C4445" t="str">
            <v>有刺鉄線柵(丸太柱)</v>
          </cell>
          <cell r="D4445" t="str">
            <v>堀立･控柱無･H136㎝･4段張･[新設]</v>
          </cell>
          <cell r="E4445" t="str">
            <v>ｍ</v>
          </cell>
          <cell r="F4445">
            <v>5880</v>
          </cell>
          <cell r="G4445" t="str">
            <v>P-249</v>
          </cell>
        </row>
        <row r="4446">
          <cell r="B4446">
            <v>521315</v>
          </cell>
          <cell r="C4446" t="str">
            <v>有刺鉄線柵(丸太柱)</v>
          </cell>
          <cell r="D4446" t="str">
            <v>堀立･控柱無･H136㎝･4段張･[撤去B]</v>
          </cell>
          <cell r="E4446" t="str">
            <v>ｍ</v>
          </cell>
          <cell r="F4446">
            <v>2150</v>
          </cell>
          <cell r="G4446" t="str">
            <v>P-249</v>
          </cell>
        </row>
        <row r="4447">
          <cell r="B4447">
            <v>521331</v>
          </cell>
          <cell r="C4447" t="str">
            <v>有刺鉄線柵(丸太柱)</v>
          </cell>
          <cell r="D4447" t="str">
            <v>堀立･控柱無･H150㎝･5段張･[新設]</v>
          </cell>
          <cell r="E4447" t="str">
            <v>ｍ</v>
          </cell>
          <cell r="F4447">
            <v>6490</v>
          </cell>
          <cell r="G4447" t="str">
            <v>P-249</v>
          </cell>
        </row>
        <row r="4448">
          <cell r="B4448">
            <v>521335</v>
          </cell>
          <cell r="C4448" t="str">
            <v>有刺鉄線柵(丸太柱)</v>
          </cell>
          <cell r="D4448" t="str">
            <v>堀立･控柱無･H150㎝･5段張･[撤去B]</v>
          </cell>
          <cell r="E4448" t="str">
            <v>ｍ</v>
          </cell>
          <cell r="F4448">
            <v>2260</v>
          </cell>
          <cell r="G4448" t="str">
            <v>P-249</v>
          </cell>
        </row>
        <row r="4449">
          <cell r="B4449">
            <v>521351</v>
          </cell>
          <cell r="C4449" t="str">
            <v>有刺鉄線柵(丸太柱)</v>
          </cell>
          <cell r="D4449" t="str">
            <v>堀立･控柱付･H182㎝･5段張･[新設]</v>
          </cell>
          <cell r="E4449" t="str">
            <v>ｍ</v>
          </cell>
          <cell r="F4449">
            <v>8620</v>
          </cell>
          <cell r="G4449" t="str">
            <v>P-249</v>
          </cell>
        </row>
        <row r="4450">
          <cell r="B4450">
            <v>521355</v>
          </cell>
          <cell r="C4450" t="str">
            <v>有刺鉄線柵(丸太柱)</v>
          </cell>
          <cell r="D4450" t="str">
            <v>堀立･控柱付･H182㎝･5段張･[撤去B]</v>
          </cell>
          <cell r="E4450" t="str">
            <v>ｍ</v>
          </cell>
          <cell r="F4450">
            <v>3610</v>
          </cell>
          <cell r="G4450" t="str">
            <v>P-249</v>
          </cell>
        </row>
        <row r="4451">
          <cell r="B4451">
            <v>521371</v>
          </cell>
          <cell r="C4451" t="str">
            <v>有刺鉄線柵(丸太柱)</v>
          </cell>
          <cell r="D4451" t="str">
            <v>堀立･控柱付･H200㎝･6段張･[新設]</v>
          </cell>
          <cell r="E4451" t="str">
            <v>ｍ</v>
          </cell>
          <cell r="F4451">
            <v>9030</v>
          </cell>
          <cell r="G4451" t="str">
            <v>P-249</v>
          </cell>
        </row>
        <row r="4452">
          <cell r="B4452">
            <v>521375</v>
          </cell>
          <cell r="C4452" t="str">
            <v>有刺鉄線柵(丸太柱)</v>
          </cell>
          <cell r="D4452" t="str">
            <v>堀立･控柱付･H200㎝･6段張･[撤去B]</v>
          </cell>
          <cell r="E4452" t="str">
            <v>ｍ</v>
          </cell>
          <cell r="F4452">
            <v>3710</v>
          </cell>
          <cell r="G4452" t="str">
            <v>P-249</v>
          </cell>
        </row>
        <row r="4453">
          <cell r="B4453">
            <v>521511</v>
          </cell>
          <cell r="C4453" t="str">
            <v>四つ目垣</v>
          </cell>
          <cell r="D4453" t="str">
            <v>木柱堀立･H91㎝･[新設]</v>
          </cell>
          <cell r="E4453" t="str">
            <v>ｍ</v>
          </cell>
          <cell r="F4453">
            <v>1930</v>
          </cell>
          <cell r="G4453" t="str">
            <v>P-249</v>
          </cell>
        </row>
        <row r="4454">
          <cell r="B4454">
            <v>521515</v>
          </cell>
          <cell r="C4454" t="str">
            <v>四つ目垣</v>
          </cell>
          <cell r="D4454" t="str">
            <v>木柱堀立･H91㎝･[撤去B]</v>
          </cell>
          <cell r="E4454" t="str">
            <v>ｍ</v>
          </cell>
          <cell r="F4454">
            <v>350</v>
          </cell>
          <cell r="G4454" t="str">
            <v>P-249</v>
          </cell>
        </row>
        <row r="4455">
          <cell r="B4455">
            <v>521551</v>
          </cell>
          <cell r="C4455" t="str">
            <v>四つ目垣</v>
          </cell>
          <cell r="D4455" t="str">
            <v>木柱堀立･H120㎝･[新設]</v>
          </cell>
          <cell r="E4455" t="str">
            <v>ｍ</v>
          </cell>
          <cell r="F4455">
            <v>2790</v>
          </cell>
          <cell r="G4455" t="str">
            <v>P-249</v>
          </cell>
        </row>
        <row r="4456">
          <cell r="B4456">
            <v>521555</v>
          </cell>
          <cell r="C4456" t="str">
            <v>四つ目垣</v>
          </cell>
          <cell r="D4456" t="str">
            <v>木柱堀立･H120㎝･[撤去B]</v>
          </cell>
          <cell r="E4456" t="str">
            <v>ｍ</v>
          </cell>
          <cell r="F4456">
            <v>540</v>
          </cell>
          <cell r="G4456" t="str">
            <v>P-249</v>
          </cell>
        </row>
        <row r="4457">
          <cell r="B4457">
            <v>521611</v>
          </cell>
          <cell r="C4457" t="str">
            <v>四つ目垣</v>
          </cell>
          <cell r="D4457" t="str">
            <v>木柱堀立･H136㎝･[新設]</v>
          </cell>
          <cell r="E4457" t="str">
            <v>ｍ</v>
          </cell>
          <cell r="F4457">
            <v>3060</v>
          </cell>
          <cell r="G4457" t="str">
            <v>P-249</v>
          </cell>
        </row>
        <row r="4458">
          <cell r="B4458">
            <v>521615</v>
          </cell>
          <cell r="C4458" t="str">
            <v>四つ目垣</v>
          </cell>
          <cell r="D4458" t="str">
            <v>木柱堀立･H136㎝･[撤去B]</v>
          </cell>
          <cell r="E4458" t="str">
            <v>ｍ</v>
          </cell>
          <cell r="F4458">
            <v>600</v>
          </cell>
          <cell r="G4458" t="str">
            <v>P-249</v>
          </cell>
        </row>
        <row r="4459">
          <cell r="B4459">
            <v>522011</v>
          </cell>
          <cell r="C4459" t="str">
            <v>ﾈｯﾄﾌｪﾝｽ</v>
          </cell>
          <cell r="D4459" t="str">
            <v>菱形金網･ﾌﾞﾛｯｸ基礎･H75㎝･[新設]</v>
          </cell>
          <cell r="E4459" t="str">
            <v>ｍ</v>
          </cell>
          <cell r="F4459">
            <v>8840</v>
          </cell>
          <cell r="G4459" t="str">
            <v>P-249</v>
          </cell>
        </row>
        <row r="4460">
          <cell r="B4460">
            <v>522015</v>
          </cell>
          <cell r="C4460" t="str">
            <v>ﾈｯﾄﾌｪﾝｽ</v>
          </cell>
          <cell r="D4460" t="str">
            <v>菱形金網･ﾌﾞﾛｯｸ基礎･H75㎝･[撤去B]</v>
          </cell>
          <cell r="E4460" t="str">
            <v>ｍ</v>
          </cell>
          <cell r="F4460">
            <v>2390</v>
          </cell>
          <cell r="G4460" t="str">
            <v>P-249</v>
          </cell>
        </row>
        <row r="4461">
          <cell r="B4461">
            <v>522021</v>
          </cell>
          <cell r="C4461" t="str">
            <v>ﾈｯﾄﾌｪﾝｽ</v>
          </cell>
          <cell r="D4461" t="str">
            <v>菱形金網･布基礎別途･H75㎝･[新設]</v>
          </cell>
          <cell r="E4461" t="str">
            <v>ｍ</v>
          </cell>
          <cell r="F4461">
            <v>5970</v>
          </cell>
          <cell r="G4461" t="str">
            <v>P-249</v>
          </cell>
        </row>
        <row r="4462">
          <cell r="B4462">
            <v>522024</v>
          </cell>
          <cell r="C4462" t="str">
            <v>ﾈｯﾄﾌｪﾝｽ</v>
          </cell>
          <cell r="D4462" t="str">
            <v>菱形金網･布基礎別途･H75㎝･[撤去A]</v>
          </cell>
          <cell r="E4462" t="str">
            <v>ｍ</v>
          </cell>
          <cell r="F4462">
            <v>1070</v>
          </cell>
          <cell r="G4462" t="str">
            <v>P-249</v>
          </cell>
        </row>
        <row r="4463">
          <cell r="B4463">
            <v>522051</v>
          </cell>
          <cell r="C4463" t="str">
            <v>ﾈｯﾄﾌｪﾝｽ</v>
          </cell>
          <cell r="D4463" t="str">
            <v>菱形金網･ﾌﾞﾛｯｸ基礎･H90㎝･[新設]</v>
          </cell>
          <cell r="E4463" t="str">
            <v>ｍ</v>
          </cell>
          <cell r="F4463">
            <v>8990</v>
          </cell>
          <cell r="G4463" t="str">
            <v>P-249</v>
          </cell>
        </row>
        <row r="4464">
          <cell r="B4464">
            <v>522055</v>
          </cell>
          <cell r="C4464" t="str">
            <v>ﾈｯﾄﾌｪﾝｽ</v>
          </cell>
          <cell r="D4464" t="str">
            <v>菱形金網･ﾌﾞﾛｯｸ基礎･H90㎝･[撤去B]</v>
          </cell>
          <cell r="E4464" t="str">
            <v>ｍ</v>
          </cell>
          <cell r="F4464">
            <v>2390</v>
          </cell>
          <cell r="G4464" t="str">
            <v>P-249</v>
          </cell>
        </row>
        <row r="4465">
          <cell r="B4465">
            <v>522061</v>
          </cell>
          <cell r="C4465" t="str">
            <v>ﾈｯﾄﾌｪﾝｽ</v>
          </cell>
          <cell r="D4465" t="str">
            <v>菱形金網･布基礎別途･H90㎝･[新設]</v>
          </cell>
          <cell r="E4465" t="str">
            <v>ｍ</v>
          </cell>
          <cell r="F4465">
            <v>6120</v>
          </cell>
          <cell r="G4465" t="str">
            <v>P-249</v>
          </cell>
        </row>
        <row r="4466">
          <cell r="B4466">
            <v>522064</v>
          </cell>
          <cell r="C4466" t="str">
            <v>ﾈｯﾄﾌｪﾝｽ</v>
          </cell>
          <cell r="D4466" t="str">
            <v>菱形金網･布基礎別途･H90㎝･[撤去A]</v>
          </cell>
          <cell r="E4466" t="str">
            <v>ｍ</v>
          </cell>
          <cell r="F4466">
            <v>1070</v>
          </cell>
          <cell r="G4466" t="str">
            <v>P-249</v>
          </cell>
        </row>
        <row r="4467">
          <cell r="B4467">
            <v>522111</v>
          </cell>
          <cell r="C4467" t="str">
            <v>ﾈｯﾄﾌｪﾝｽ</v>
          </cell>
          <cell r="D4467" t="str">
            <v>菱形金網･ﾌﾞﾛｯｸ基礎･H100㎝･[新設]</v>
          </cell>
          <cell r="E4467" t="str">
            <v>ｍ</v>
          </cell>
          <cell r="F4467">
            <v>9080</v>
          </cell>
          <cell r="G4467" t="str">
            <v>P-249</v>
          </cell>
        </row>
        <row r="4468">
          <cell r="B4468">
            <v>522115</v>
          </cell>
          <cell r="C4468" t="str">
            <v>ﾈｯﾄﾌｪﾝｽ</v>
          </cell>
          <cell r="D4468" t="str">
            <v>菱形金網･ﾌﾞﾛｯｸ基礎･H100㎝･[撤去B]</v>
          </cell>
          <cell r="E4468" t="str">
            <v>ｍ</v>
          </cell>
          <cell r="F4468">
            <v>2390</v>
          </cell>
          <cell r="G4468" t="str">
            <v>P-249</v>
          </cell>
        </row>
        <row r="4469">
          <cell r="B4469">
            <v>522121</v>
          </cell>
          <cell r="C4469" t="str">
            <v>ﾈｯﾄﾌｪﾝｽ</v>
          </cell>
          <cell r="D4469" t="str">
            <v>菱形金網･布基礎別途･H100㎝･[新設]</v>
          </cell>
          <cell r="E4469" t="str">
            <v>ｍ</v>
          </cell>
          <cell r="F4469">
            <v>6210</v>
          </cell>
          <cell r="G4469" t="str">
            <v>P-249</v>
          </cell>
        </row>
        <row r="4470">
          <cell r="B4470">
            <v>522124</v>
          </cell>
          <cell r="C4470" t="str">
            <v>ﾈｯﾄﾌｪﾝｽ</v>
          </cell>
          <cell r="D4470" t="str">
            <v>菱形金網･布基礎別途･H100㎝･[撤去A]</v>
          </cell>
          <cell r="E4470" t="str">
            <v>ｍ</v>
          </cell>
          <cell r="F4470">
            <v>1070</v>
          </cell>
          <cell r="G4470" t="str">
            <v>P-249</v>
          </cell>
        </row>
        <row r="4471">
          <cell r="B4471">
            <v>522151</v>
          </cell>
          <cell r="C4471" t="str">
            <v>ﾈｯﾄﾌｪﾝｽ</v>
          </cell>
          <cell r="D4471" t="str">
            <v>菱形金網･ﾌﾞﾛｯｸ基礎･H120㎝･[新設]</v>
          </cell>
          <cell r="E4471" t="str">
            <v>ｍ</v>
          </cell>
          <cell r="F4471">
            <v>10000</v>
          </cell>
          <cell r="G4471" t="str">
            <v>P-249</v>
          </cell>
        </row>
        <row r="4472">
          <cell r="B4472">
            <v>522155</v>
          </cell>
          <cell r="C4472" t="str">
            <v>ﾈｯﾄﾌｪﾝｽ</v>
          </cell>
          <cell r="D4472" t="str">
            <v>菱形金網･ﾌﾞﾛｯｸ基礎･H120㎝･[撤去B]</v>
          </cell>
          <cell r="E4472" t="str">
            <v>ｍ</v>
          </cell>
          <cell r="F4472">
            <v>2570</v>
          </cell>
          <cell r="G4472" t="str">
            <v>P-249</v>
          </cell>
        </row>
        <row r="4473">
          <cell r="B4473">
            <v>522161</v>
          </cell>
          <cell r="C4473" t="str">
            <v>ﾈｯﾄﾌｪﾝｽ</v>
          </cell>
          <cell r="D4473" t="str">
            <v>菱形金網･布基礎別途･H120㎝･[新設]</v>
          </cell>
          <cell r="E4473" t="str">
            <v>ｍ</v>
          </cell>
          <cell r="F4473">
            <v>7140</v>
          </cell>
          <cell r="G4473" t="str">
            <v>P-249</v>
          </cell>
        </row>
        <row r="4474">
          <cell r="B4474">
            <v>522164</v>
          </cell>
          <cell r="C4474" t="str">
            <v>ﾈｯﾄﾌｪﾝｽ</v>
          </cell>
          <cell r="D4474" t="str">
            <v>菱形金網･布基礎別途･H120㎝･[撤去A]</v>
          </cell>
          <cell r="E4474" t="str">
            <v>ｍ</v>
          </cell>
          <cell r="F4474">
            <v>1240</v>
          </cell>
          <cell r="G4474" t="str">
            <v>P-249</v>
          </cell>
        </row>
        <row r="4475">
          <cell r="B4475">
            <v>522311</v>
          </cell>
          <cell r="C4475" t="str">
            <v>ﾈｯﾄﾌｪﾝｽ</v>
          </cell>
          <cell r="D4475" t="str">
            <v>菱形金網･ﾌﾞﾛｯｸ基礎･H150㎝･[新設]</v>
          </cell>
          <cell r="E4475" t="str">
            <v>ｍ</v>
          </cell>
          <cell r="F4475">
            <v>10400</v>
          </cell>
          <cell r="G4475" t="str">
            <v>P-249</v>
          </cell>
        </row>
        <row r="4476">
          <cell r="B4476">
            <v>522315</v>
          </cell>
          <cell r="C4476" t="str">
            <v>ﾈｯﾄﾌｪﾝｽ</v>
          </cell>
          <cell r="D4476" t="str">
            <v>菱形金網･ﾌﾞﾛｯｸ基礎･H150㎝･[撤去B]</v>
          </cell>
          <cell r="E4476" t="str">
            <v>ｍ</v>
          </cell>
          <cell r="F4476">
            <v>2570</v>
          </cell>
          <cell r="G4476" t="str">
            <v>P-249</v>
          </cell>
        </row>
        <row r="4477">
          <cell r="B4477">
            <v>522321</v>
          </cell>
          <cell r="C4477" t="str">
            <v>ﾈｯﾄﾌｪﾝｽ</v>
          </cell>
          <cell r="D4477" t="str">
            <v>菱形金網･布基礎別途･H150㎝･[新設]</v>
          </cell>
          <cell r="E4477" t="str">
            <v>ｍ</v>
          </cell>
          <cell r="F4477">
            <v>7550</v>
          </cell>
          <cell r="G4477" t="str">
            <v>P-249</v>
          </cell>
        </row>
        <row r="4478">
          <cell r="B4478">
            <v>522324</v>
          </cell>
          <cell r="C4478" t="str">
            <v>ﾈｯﾄﾌｪﾝｽ</v>
          </cell>
          <cell r="D4478" t="str">
            <v>菱形金網･布基礎別途･H150㎝･[撤去A]</v>
          </cell>
          <cell r="E4478" t="str">
            <v>ｍ</v>
          </cell>
          <cell r="F4478">
            <v>1240</v>
          </cell>
          <cell r="G4478" t="str">
            <v>P-249</v>
          </cell>
        </row>
        <row r="4479">
          <cell r="B4479">
            <v>522351</v>
          </cell>
          <cell r="C4479" t="str">
            <v>ﾈｯﾄﾌｪﾝｽ</v>
          </cell>
          <cell r="D4479" t="str">
            <v>菱形金網･ﾌﾞﾛｯｸ基礎･H180㎝･[新設]</v>
          </cell>
          <cell r="E4479" t="str">
            <v>ｍ</v>
          </cell>
          <cell r="F4479">
            <v>11600</v>
          </cell>
          <cell r="G4479" t="str">
            <v>P-249</v>
          </cell>
        </row>
        <row r="4480">
          <cell r="B4480">
            <v>522355</v>
          </cell>
          <cell r="C4480" t="str">
            <v>ﾈｯﾄﾌｪﾝｽ</v>
          </cell>
          <cell r="D4480" t="str">
            <v>菱形金網･ﾌﾞﾛｯｸ基礎･H180㎝･[撤去B]</v>
          </cell>
          <cell r="E4480" t="str">
            <v>ｍ</v>
          </cell>
          <cell r="F4480">
            <v>2800</v>
          </cell>
          <cell r="G4480" t="str">
            <v>P-249</v>
          </cell>
        </row>
        <row r="4481">
          <cell r="B4481">
            <v>522361</v>
          </cell>
          <cell r="C4481" t="str">
            <v>ﾈｯﾄﾌｪﾝｽ</v>
          </cell>
          <cell r="D4481" t="str">
            <v>菱形金網･布基礎別途･H180㎝･[新設]</v>
          </cell>
          <cell r="E4481" t="str">
            <v>ｍ</v>
          </cell>
          <cell r="F4481">
            <v>8680</v>
          </cell>
          <cell r="G4481" t="str">
            <v>P-250</v>
          </cell>
        </row>
        <row r="4482">
          <cell r="B4482">
            <v>522364</v>
          </cell>
          <cell r="C4482" t="str">
            <v>ﾈｯﾄﾌｪﾝｽ</v>
          </cell>
          <cell r="D4482" t="str">
            <v>菱形金網･布基礎別途･H180㎝･[撤去A]</v>
          </cell>
          <cell r="E4482" t="str">
            <v>ｍ</v>
          </cell>
          <cell r="F4482">
            <v>1410</v>
          </cell>
          <cell r="G4482" t="str">
            <v>P-250</v>
          </cell>
        </row>
        <row r="4483">
          <cell r="B4483">
            <v>522411</v>
          </cell>
          <cell r="C4483" t="str">
            <v>ﾈｯﾄﾌｪﾝｽ</v>
          </cell>
          <cell r="D4483" t="str">
            <v>菱形金網･ﾌﾞﾛｯｸ基礎･H200㎝･[新設]</v>
          </cell>
          <cell r="E4483" t="str">
            <v>ｍ</v>
          </cell>
          <cell r="F4483">
            <v>12200</v>
          </cell>
          <cell r="G4483" t="str">
            <v>P-250</v>
          </cell>
        </row>
        <row r="4484">
          <cell r="B4484">
            <v>522415</v>
          </cell>
          <cell r="C4484" t="str">
            <v>ﾈｯﾄﾌｪﾝｽ</v>
          </cell>
          <cell r="D4484" t="str">
            <v>菱形金網･ﾌﾞﾛｯｸ基礎･H200㎝･[撤去B]</v>
          </cell>
          <cell r="E4484" t="str">
            <v>ｍ</v>
          </cell>
          <cell r="F4484">
            <v>2800</v>
          </cell>
          <cell r="G4484" t="str">
            <v>P-250</v>
          </cell>
        </row>
        <row r="4485">
          <cell r="B4485">
            <v>522421</v>
          </cell>
          <cell r="C4485" t="str">
            <v>ﾈｯﾄﾌｪﾝｽ</v>
          </cell>
          <cell r="D4485" t="str">
            <v>菱形金網･布基礎別途･H200㎝･[新設]</v>
          </cell>
          <cell r="E4485" t="str">
            <v>ｍ</v>
          </cell>
          <cell r="F4485">
            <v>9270</v>
          </cell>
          <cell r="G4485" t="str">
            <v>P-250</v>
          </cell>
        </row>
        <row r="4486">
          <cell r="B4486">
            <v>522424</v>
          </cell>
          <cell r="C4486" t="str">
            <v>ﾈｯﾄﾌｪﾝｽ</v>
          </cell>
          <cell r="D4486" t="str">
            <v>菱形金網･布基礎別途･H200㎝･[撤去A]</v>
          </cell>
          <cell r="E4486" t="str">
            <v>ｍ</v>
          </cell>
          <cell r="F4486">
            <v>1410</v>
          </cell>
          <cell r="G4486" t="str">
            <v>P-250</v>
          </cell>
        </row>
        <row r="4487">
          <cell r="B4487">
            <v>522451</v>
          </cell>
          <cell r="C4487" t="str">
            <v>ﾈｯﾄﾌｪﾝｽ</v>
          </cell>
          <cell r="D4487" t="str">
            <v>ﾌﾞﾛｯｸ基礎･H180㎝･控柱･忍返付･[新設]</v>
          </cell>
          <cell r="E4487" t="str">
            <v>ｍ</v>
          </cell>
          <cell r="F4487">
            <v>12700</v>
          </cell>
          <cell r="G4487" t="str">
            <v>P-250</v>
          </cell>
        </row>
        <row r="4488">
          <cell r="B4488">
            <v>522455</v>
          </cell>
          <cell r="C4488" t="str">
            <v>ﾈｯﾄﾌｪﾝｽ</v>
          </cell>
          <cell r="D4488" t="str">
            <v>ﾌﾞﾛｯｸ基礎･H180㎝･控柱･忍返付･[撤去B]</v>
          </cell>
          <cell r="E4488" t="str">
            <v>ｍ</v>
          </cell>
          <cell r="F4488">
            <v>2920</v>
          </cell>
          <cell r="G4488" t="str">
            <v>P-250</v>
          </cell>
        </row>
        <row r="4489">
          <cell r="B4489">
            <v>522461</v>
          </cell>
          <cell r="C4489" t="str">
            <v>ﾈｯﾄﾌｪﾝｽ</v>
          </cell>
          <cell r="D4489" t="str">
            <v>布基礎別途･H180㎝･控柱･忍返付･[新設]</v>
          </cell>
          <cell r="E4489" t="str">
            <v>ｍ</v>
          </cell>
          <cell r="F4489">
            <v>8980</v>
          </cell>
          <cell r="G4489" t="str">
            <v>P-250</v>
          </cell>
        </row>
        <row r="4490">
          <cell r="B4490">
            <v>522464</v>
          </cell>
          <cell r="C4490" t="str">
            <v>ﾈｯﾄﾌｪﾝｽ</v>
          </cell>
          <cell r="D4490" t="str">
            <v>布基礎別途･H180㎝･･控柱･忍返付･[撤去A]</v>
          </cell>
          <cell r="E4490" t="str">
            <v>ｍ</v>
          </cell>
          <cell r="F4490">
            <v>1240</v>
          </cell>
          <cell r="G4490" t="str">
            <v>P-250</v>
          </cell>
        </row>
        <row r="4491">
          <cell r="B4491">
            <v>522511</v>
          </cell>
          <cell r="C4491" t="str">
            <v>ﾈｯﾄﾌｪﾝｽ</v>
          </cell>
          <cell r="D4491" t="str">
            <v>ﾌﾞﾛｯｸ基礎･H200㎝･控柱･忍返付･[新設]</v>
          </cell>
          <cell r="E4491" t="str">
            <v>ｍ</v>
          </cell>
          <cell r="F4491">
            <v>13300</v>
          </cell>
          <cell r="G4491" t="str">
            <v>P-250</v>
          </cell>
        </row>
        <row r="4492">
          <cell r="B4492">
            <v>522515</v>
          </cell>
          <cell r="C4492" t="str">
            <v>ﾈｯﾄﾌｪﾝｽ</v>
          </cell>
          <cell r="D4492" t="str">
            <v>ﾌﾞﾛｯｸ基礎･H200㎝･控柱･忍返付･[撤去B]</v>
          </cell>
          <cell r="E4492" t="str">
            <v>ｍ</v>
          </cell>
          <cell r="F4492">
            <v>2920</v>
          </cell>
          <cell r="G4492" t="str">
            <v>P-250</v>
          </cell>
        </row>
        <row r="4493">
          <cell r="B4493">
            <v>522521</v>
          </cell>
          <cell r="C4493" t="str">
            <v>ﾈｯﾄﾌｪﾝｽ</v>
          </cell>
          <cell r="D4493" t="str">
            <v>布基礎別途･H200㎝･控柱･忍返付･[新設]</v>
          </cell>
          <cell r="E4493" t="str">
            <v>ｍ</v>
          </cell>
          <cell r="F4493">
            <v>9570</v>
          </cell>
          <cell r="G4493" t="str">
            <v>P-250</v>
          </cell>
        </row>
        <row r="4494">
          <cell r="B4494">
            <v>522524</v>
          </cell>
          <cell r="C4494" t="str">
            <v>ﾈｯﾄﾌｪﾝｽ</v>
          </cell>
          <cell r="D4494" t="str">
            <v>布基礎別途･H200㎝･控柱･忍返付･[撤去A]</v>
          </cell>
          <cell r="E4494" t="str">
            <v>ｍ</v>
          </cell>
          <cell r="F4494">
            <v>1240</v>
          </cell>
          <cell r="G4494" t="str">
            <v>P-250</v>
          </cell>
        </row>
        <row r="4495">
          <cell r="B4495">
            <v>522611</v>
          </cell>
          <cell r="C4495" t="str">
            <v>ﾒｯｼｭﾌｪﾝｽ</v>
          </cell>
          <cell r="D4495" t="str">
            <v>ﾌﾞﾛｯｸ基礎･H80㎝･[新設]</v>
          </cell>
          <cell r="E4495" t="str">
            <v>ｍ</v>
          </cell>
          <cell r="F4495">
            <v>9820</v>
          </cell>
          <cell r="G4495" t="str">
            <v>P-250</v>
          </cell>
        </row>
        <row r="4496">
          <cell r="B4496">
            <v>522615</v>
          </cell>
          <cell r="C4496" t="str">
            <v>ﾒｯｼｭﾌｪﾝｽ</v>
          </cell>
          <cell r="D4496" t="str">
            <v>ﾌﾞﾛｯｸ基礎･H80㎝･[撤去B]</v>
          </cell>
          <cell r="E4496" t="str">
            <v>ｍ</v>
          </cell>
          <cell r="F4496">
            <v>2260</v>
          </cell>
          <cell r="G4496" t="str">
            <v>P-250</v>
          </cell>
        </row>
        <row r="4497">
          <cell r="B4497">
            <v>522621</v>
          </cell>
          <cell r="C4497" t="str">
            <v>ﾒｯｼｭﾌｪﾝｽ</v>
          </cell>
          <cell r="D4497" t="str">
            <v>布基礎別途･H80㎝･[新設]</v>
          </cell>
          <cell r="E4497" t="str">
            <v>ｍ</v>
          </cell>
          <cell r="F4497">
            <v>7060</v>
          </cell>
          <cell r="G4497" t="str">
            <v>P-250</v>
          </cell>
        </row>
        <row r="4498">
          <cell r="B4498">
            <v>522624</v>
          </cell>
          <cell r="C4498" t="str">
            <v>ﾒｯｼｭﾌｪﾝｽ</v>
          </cell>
          <cell r="D4498" t="str">
            <v>布基礎別途･H80㎝･[撤去A]</v>
          </cell>
          <cell r="E4498" t="str">
            <v>ｍ</v>
          </cell>
          <cell r="F4498">
            <v>1030</v>
          </cell>
          <cell r="G4498" t="str">
            <v>P-250</v>
          </cell>
        </row>
        <row r="4499">
          <cell r="B4499">
            <v>522651</v>
          </cell>
          <cell r="C4499" t="str">
            <v>ﾒｯｼｭﾌｪﾝｽ</v>
          </cell>
          <cell r="D4499" t="str">
            <v>ﾌﾞﾛｯｸ基礎･H100㎝･[新設]</v>
          </cell>
          <cell r="E4499" t="str">
            <v>ｍ</v>
          </cell>
          <cell r="F4499">
            <v>10100</v>
          </cell>
          <cell r="G4499" t="str">
            <v>P-250</v>
          </cell>
        </row>
        <row r="4500">
          <cell r="B4500">
            <v>522655</v>
          </cell>
          <cell r="C4500" t="str">
            <v>ﾒｯｼｭﾌｪﾝｽ</v>
          </cell>
          <cell r="D4500" t="str">
            <v>ﾌﾞﾛｯｸ基礎･H100㎝･[撤去B]</v>
          </cell>
          <cell r="E4500" t="str">
            <v>ｍ</v>
          </cell>
          <cell r="F4500">
            <v>2260</v>
          </cell>
          <cell r="G4500" t="str">
            <v>P-250</v>
          </cell>
        </row>
        <row r="4501">
          <cell r="B4501">
            <v>522661</v>
          </cell>
          <cell r="C4501" t="str">
            <v>ﾒｯｼｭﾌｪﾝｽ</v>
          </cell>
          <cell r="D4501" t="str">
            <v>布基礎別途･H100㎝･[新設]</v>
          </cell>
          <cell r="E4501" t="str">
            <v>ｍ</v>
          </cell>
          <cell r="F4501">
            <v>7400</v>
          </cell>
          <cell r="G4501" t="str">
            <v>P-250</v>
          </cell>
        </row>
        <row r="4502">
          <cell r="B4502">
            <v>522664</v>
          </cell>
          <cell r="C4502" t="str">
            <v>ﾒｯｼｭﾌｪﾝｽ</v>
          </cell>
          <cell r="D4502" t="str">
            <v>布基礎別途･H100㎝･[撤去A]</v>
          </cell>
          <cell r="E4502" t="str">
            <v>ｍ</v>
          </cell>
          <cell r="F4502">
            <v>1030</v>
          </cell>
          <cell r="G4502" t="str">
            <v>P-250</v>
          </cell>
        </row>
        <row r="4503">
          <cell r="B4503">
            <v>522711</v>
          </cell>
          <cell r="C4503" t="str">
            <v>ﾒｯｼｭﾌｪﾝｽ</v>
          </cell>
          <cell r="D4503" t="str">
            <v>ﾌﾞﾛｯｸ基礎･H120㎝･[新設]</v>
          </cell>
          <cell r="E4503" t="str">
            <v>ｍ</v>
          </cell>
          <cell r="F4503">
            <v>11300</v>
          </cell>
          <cell r="G4503" t="str">
            <v>P-250</v>
          </cell>
        </row>
        <row r="4504">
          <cell r="B4504">
            <v>522715</v>
          </cell>
          <cell r="C4504" t="str">
            <v>ﾒｯｼｭﾌｪﾝｽ</v>
          </cell>
          <cell r="D4504" t="str">
            <v>ﾌﾞﾛｯｸ基礎･H120㎝･[撤去B]</v>
          </cell>
          <cell r="E4504" t="str">
            <v>ｍ</v>
          </cell>
          <cell r="F4504">
            <v>2430</v>
          </cell>
          <cell r="G4504" t="str">
            <v>P-250</v>
          </cell>
        </row>
        <row r="4505">
          <cell r="B4505">
            <v>522721</v>
          </cell>
          <cell r="C4505" t="str">
            <v>ﾒｯｼｭﾌｪﾝｽ</v>
          </cell>
          <cell r="D4505" t="str">
            <v>布基礎別途･H120㎝･[新設]</v>
          </cell>
          <cell r="E4505" t="str">
            <v>ｍ</v>
          </cell>
          <cell r="F4505">
            <v>8560</v>
          </cell>
          <cell r="G4505" t="str">
            <v>P-250</v>
          </cell>
        </row>
        <row r="4506">
          <cell r="B4506">
            <v>522724</v>
          </cell>
          <cell r="C4506" t="str">
            <v>ﾒｯｼｭﾌｪﾝｽ</v>
          </cell>
          <cell r="D4506" t="str">
            <v>布基礎別途･H120㎝･[撤去A]</v>
          </cell>
          <cell r="E4506" t="str">
            <v>ｍ</v>
          </cell>
          <cell r="F4506">
            <v>1210</v>
          </cell>
          <cell r="G4506" t="str">
            <v>P-250</v>
          </cell>
        </row>
        <row r="4507">
          <cell r="B4507">
            <v>522751</v>
          </cell>
          <cell r="C4507" t="str">
            <v>ﾒｯｼｭﾌｪﾝｽ</v>
          </cell>
          <cell r="D4507" t="str">
            <v>ﾌﾞﾛｯｸ基礎･H150㎝･[新設]</v>
          </cell>
          <cell r="E4507" t="str">
            <v>ｍ</v>
          </cell>
          <cell r="F4507">
            <v>12500</v>
          </cell>
          <cell r="G4507" t="str">
            <v>P-250</v>
          </cell>
        </row>
        <row r="4508">
          <cell r="B4508">
            <v>522755</v>
          </cell>
          <cell r="C4508" t="str">
            <v>ﾒｯｼｭﾌｪﾝｽ</v>
          </cell>
          <cell r="D4508" t="str">
            <v>ﾌﾞﾛｯｸ基礎･H150㎝･[撤去B]</v>
          </cell>
          <cell r="E4508" t="str">
            <v>ｍ</v>
          </cell>
          <cell r="F4508">
            <v>2430</v>
          </cell>
          <cell r="G4508" t="str">
            <v>P-250</v>
          </cell>
        </row>
        <row r="4509">
          <cell r="B4509">
            <v>522761</v>
          </cell>
          <cell r="C4509" t="str">
            <v>ﾒｯｼｭﾌｪﾝｽ</v>
          </cell>
          <cell r="D4509" t="str">
            <v>布基礎別途･H150㎝･[新設]</v>
          </cell>
          <cell r="E4509" t="str">
            <v>ｍ</v>
          </cell>
          <cell r="F4509">
            <v>9760</v>
          </cell>
          <cell r="G4509" t="str">
            <v>P-250</v>
          </cell>
        </row>
        <row r="4510">
          <cell r="B4510">
            <v>522764</v>
          </cell>
          <cell r="C4510" t="str">
            <v>ﾒｯｼｭﾌｪﾝｽ</v>
          </cell>
          <cell r="D4510" t="str">
            <v>布基礎別途･H150㎝･[撤去A]</v>
          </cell>
          <cell r="E4510" t="str">
            <v>ｍ</v>
          </cell>
          <cell r="F4510">
            <v>1210</v>
          </cell>
          <cell r="G4510" t="str">
            <v>P-250</v>
          </cell>
        </row>
        <row r="4511">
          <cell r="B4511">
            <v>522811</v>
          </cell>
          <cell r="C4511" t="str">
            <v>ﾒｯｼｭﾌｪﾝｽ</v>
          </cell>
          <cell r="D4511" t="str">
            <v>ﾌﾞﾛｯｸ基礎･H180㎝･[新設]</v>
          </cell>
          <cell r="E4511" t="str">
            <v>ｍ</v>
          </cell>
          <cell r="F4511">
            <v>14500</v>
          </cell>
          <cell r="G4511" t="str">
            <v>P-250</v>
          </cell>
        </row>
        <row r="4512">
          <cell r="B4512">
            <v>522815</v>
          </cell>
          <cell r="C4512" t="str">
            <v>ﾒｯｼｭﾌｪﾝｽ</v>
          </cell>
          <cell r="D4512" t="str">
            <v>ﾌﾞﾛｯｸ基礎･H180㎝･[撤去B]</v>
          </cell>
          <cell r="E4512" t="str">
            <v>ｍ</v>
          </cell>
          <cell r="F4512">
            <v>2660</v>
          </cell>
          <cell r="G4512" t="str">
            <v>P-250</v>
          </cell>
        </row>
        <row r="4513">
          <cell r="B4513">
            <v>522821</v>
          </cell>
          <cell r="C4513" t="str">
            <v>ﾒｯｼｭﾌｪﾝｽ</v>
          </cell>
          <cell r="D4513" t="str">
            <v>布基礎別途･H180㎝･[新設]</v>
          </cell>
          <cell r="E4513" t="str">
            <v>ｍ</v>
          </cell>
          <cell r="F4513">
            <v>11600</v>
          </cell>
          <cell r="G4513" t="str">
            <v>P-250</v>
          </cell>
        </row>
        <row r="4514">
          <cell r="B4514">
            <v>522824</v>
          </cell>
          <cell r="C4514" t="str">
            <v>ﾒｯｼｭﾌｪﾝｽ</v>
          </cell>
          <cell r="D4514" t="str">
            <v>布基礎別途･H180㎝･[撤去A]</v>
          </cell>
          <cell r="E4514" t="str">
            <v>ｍ</v>
          </cell>
          <cell r="F4514">
            <v>1380</v>
          </cell>
          <cell r="G4514" t="str">
            <v>P-250</v>
          </cell>
        </row>
        <row r="4515">
          <cell r="B4515">
            <v>523001</v>
          </cell>
          <cell r="C4515" t="str">
            <v>角ﾊﾟｲﾌﾟﾌｪﾝｽ</v>
          </cell>
          <cell r="D4515" t="str">
            <v>ｽﾁｰﾙ･H60㎝･基礎別途･[新設]</v>
          </cell>
          <cell r="E4515" t="str">
            <v>ｍ</v>
          </cell>
          <cell r="F4515">
            <v>11100</v>
          </cell>
          <cell r="G4515" t="str">
            <v>P-250</v>
          </cell>
        </row>
        <row r="4516">
          <cell r="B4516">
            <v>523004</v>
          </cell>
          <cell r="C4516" t="str">
            <v>角ﾊﾟｲﾌﾟﾌｪﾝｽ</v>
          </cell>
          <cell r="D4516" t="str">
            <v>ｽﾁｰﾙ･H60㎝･基礎別途･[撤去A]</v>
          </cell>
          <cell r="E4516" t="str">
            <v>ｍ</v>
          </cell>
          <cell r="F4516">
            <v>1230</v>
          </cell>
          <cell r="G4516" t="str">
            <v>P-250</v>
          </cell>
        </row>
        <row r="4517">
          <cell r="B4517">
            <v>523011</v>
          </cell>
          <cell r="C4517" t="str">
            <v>角ﾊﾟｲﾌﾟﾌｪﾝｽ</v>
          </cell>
          <cell r="D4517" t="str">
            <v>ｽﾁｰﾙ･H90㎝･基礎別途･[新設]</v>
          </cell>
          <cell r="E4517" t="str">
            <v>ｍ</v>
          </cell>
          <cell r="F4517">
            <v>11900</v>
          </cell>
          <cell r="G4517" t="str">
            <v>P-250</v>
          </cell>
        </row>
        <row r="4518">
          <cell r="B4518">
            <v>523014</v>
          </cell>
          <cell r="C4518" t="str">
            <v>角ﾊﾟｲﾌﾟﾌｪﾝｽ</v>
          </cell>
          <cell r="D4518" t="str">
            <v>ｽﾁｰﾙ･H90㎝･基礎別途･[撤去A]</v>
          </cell>
          <cell r="E4518" t="str">
            <v>ｍ</v>
          </cell>
          <cell r="F4518">
            <v>1230</v>
          </cell>
          <cell r="G4518" t="str">
            <v>P-250</v>
          </cell>
        </row>
        <row r="4519">
          <cell r="B4519">
            <v>523051</v>
          </cell>
          <cell r="C4519" t="str">
            <v>角ﾊﾟｲﾌﾟﾌｪﾝｽ</v>
          </cell>
          <cell r="D4519" t="str">
            <v>ｽﾁｰﾙ･H120㎝･基礎別途･[新設]</v>
          </cell>
          <cell r="E4519" t="str">
            <v>ｍ</v>
          </cell>
          <cell r="F4519">
            <v>13500</v>
          </cell>
          <cell r="G4519" t="str">
            <v>P-250</v>
          </cell>
        </row>
        <row r="4520">
          <cell r="B4520">
            <v>523054</v>
          </cell>
          <cell r="C4520" t="str">
            <v>角ﾊﾟｲﾌﾟﾌｪﾝｽ</v>
          </cell>
          <cell r="D4520" t="str">
            <v>ｽﾁｰﾙ･H120㎝･基礎別途･[撤去A]</v>
          </cell>
          <cell r="E4520" t="str">
            <v>ｍ</v>
          </cell>
          <cell r="F4520">
            <v>1340</v>
          </cell>
          <cell r="G4520" t="str">
            <v>P-250</v>
          </cell>
        </row>
        <row r="4521">
          <cell r="B4521">
            <v>523111</v>
          </cell>
          <cell r="C4521" t="str">
            <v>角ﾊﾟｲﾌﾟﾌｪﾝｽ</v>
          </cell>
          <cell r="D4521" t="str">
            <v>ｽﾁｰﾙ･H150㎝･基礎別途･[新設]</v>
          </cell>
          <cell r="E4521" t="str">
            <v>ｍ</v>
          </cell>
          <cell r="F4521">
            <v>14900</v>
          </cell>
          <cell r="G4521" t="str">
            <v>P-250</v>
          </cell>
        </row>
        <row r="4522">
          <cell r="B4522">
            <v>523114</v>
          </cell>
          <cell r="C4522" t="str">
            <v>角ﾊﾟｲﾌﾟﾌｪﾝｽ</v>
          </cell>
          <cell r="D4522" t="str">
            <v>ｽﾁｰﾙ･H150㎝･基礎別途･[撤去A]</v>
          </cell>
          <cell r="E4522" t="str">
            <v>ｍ</v>
          </cell>
          <cell r="F4522">
            <v>1440</v>
          </cell>
          <cell r="G4522" t="str">
            <v>P-250</v>
          </cell>
        </row>
        <row r="4523">
          <cell r="B4523">
            <v>523151</v>
          </cell>
          <cell r="C4523" t="str">
            <v>角ﾊﾟｲﾌﾟﾌｪﾝｽ</v>
          </cell>
          <cell r="D4523" t="str">
            <v>ｽﾁｰﾙ･H180㎝･基礎別途･[新設]</v>
          </cell>
          <cell r="E4523" t="str">
            <v>ｍ</v>
          </cell>
          <cell r="F4523">
            <v>17400</v>
          </cell>
          <cell r="G4523" t="str">
            <v>P-250</v>
          </cell>
        </row>
        <row r="4524">
          <cell r="B4524">
            <v>523154</v>
          </cell>
          <cell r="C4524" t="str">
            <v>角ﾊﾟｲﾌﾟﾌｪﾝｽ</v>
          </cell>
          <cell r="D4524" t="str">
            <v>ｽﾁｰﾙ･H180㎝･基礎別途･[撤去A]</v>
          </cell>
          <cell r="E4524" t="str">
            <v>ｍ</v>
          </cell>
          <cell r="F4524">
            <v>1540</v>
          </cell>
          <cell r="G4524" t="str">
            <v>P-250</v>
          </cell>
        </row>
        <row r="4525">
          <cell r="B4525">
            <v>523211</v>
          </cell>
          <cell r="C4525" t="str">
            <v>ｱﾙﾐ形材ﾌｪﾝｽ</v>
          </cell>
          <cell r="D4525" t="str">
            <v>手摺ﾀｲﾌﾟ･H60㎝･基礎別途･[新設]</v>
          </cell>
          <cell r="E4525" t="str">
            <v>ｍ</v>
          </cell>
          <cell r="F4525">
            <v>9290</v>
          </cell>
          <cell r="G4525" t="str">
            <v>P-250</v>
          </cell>
        </row>
        <row r="4526">
          <cell r="B4526">
            <v>523214</v>
          </cell>
          <cell r="C4526" t="str">
            <v>ｱﾙﾐ形材ﾌｪﾝｽ</v>
          </cell>
          <cell r="D4526" t="str">
            <v>手摺ﾀｲﾌﾟ･H60㎝･基礎別途･[撤去A]</v>
          </cell>
          <cell r="E4526" t="str">
            <v>ｍ</v>
          </cell>
          <cell r="F4526">
            <v>1230</v>
          </cell>
          <cell r="G4526" t="str">
            <v>P-250</v>
          </cell>
        </row>
        <row r="4527">
          <cell r="B4527">
            <v>523221</v>
          </cell>
          <cell r="C4527" t="str">
            <v>ｱﾙﾐ形材ﾌｪﾝｽ</v>
          </cell>
          <cell r="D4527" t="str">
            <v>手摺ﾀｲﾌﾟ･H80㎝･基礎別途･[新設]</v>
          </cell>
          <cell r="E4527" t="str">
            <v>ｍ</v>
          </cell>
          <cell r="F4527">
            <v>10000</v>
          </cell>
          <cell r="G4527" t="str">
            <v>P-250</v>
          </cell>
        </row>
        <row r="4528">
          <cell r="B4528">
            <v>523224</v>
          </cell>
          <cell r="C4528" t="str">
            <v>ｱﾙﾐ形材ﾌｪﾝｽ</v>
          </cell>
          <cell r="D4528" t="str">
            <v>手摺ﾀｲﾌﾟ･H80㎝･基礎別途･[撤去A]</v>
          </cell>
          <cell r="E4528" t="str">
            <v>ｍ</v>
          </cell>
          <cell r="F4528">
            <v>1230</v>
          </cell>
          <cell r="G4528" t="str">
            <v>P-250</v>
          </cell>
        </row>
        <row r="4529">
          <cell r="B4529">
            <v>523231</v>
          </cell>
          <cell r="C4529" t="str">
            <v>ｱﾙﾐ形材ﾌｪﾝｽ</v>
          </cell>
          <cell r="D4529" t="str">
            <v>手摺ﾀｲﾌﾟ･H100㎝･基礎別途･[新設]</v>
          </cell>
          <cell r="E4529" t="str">
            <v>ｍ</v>
          </cell>
          <cell r="F4529">
            <v>12000</v>
          </cell>
          <cell r="G4529" t="str">
            <v>P-251</v>
          </cell>
        </row>
        <row r="4530">
          <cell r="B4530">
            <v>523234</v>
          </cell>
          <cell r="C4530" t="str">
            <v>ｱﾙﾐ形材ﾌｪﾝｽ</v>
          </cell>
          <cell r="D4530" t="str">
            <v>手摺ﾀｲﾌﾟ･H100㎝･基礎別途･[撤去A]</v>
          </cell>
          <cell r="E4530" t="str">
            <v>ｍ</v>
          </cell>
          <cell r="F4530">
            <v>1230</v>
          </cell>
          <cell r="G4530" t="str">
            <v>P-251</v>
          </cell>
        </row>
        <row r="4531">
          <cell r="B4531">
            <v>523251</v>
          </cell>
          <cell r="C4531" t="str">
            <v>ｱﾙﾐ形材ﾌｪﾝｽ</v>
          </cell>
          <cell r="D4531" t="str">
            <v>格子ﾀｲﾌﾟ･H60㎝･基礎別途･[新設]</v>
          </cell>
          <cell r="E4531" t="str">
            <v>ｍ</v>
          </cell>
          <cell r="F4531">
            <v>16800</v>
          </cell>
          <cell r="G4531" t="str">
            <v>P-251</v>
          </cell>
        </row>
        <row r="4532">
          <cell r="B4532">
            <v>523254</v>
          </cell>
          <cell r="C4532" t="str">
            <v>ｱﾙﾐ形材ﾌｪﾝｽ</v>
          </cell>
          <cell r="D4532" t="str">
            <v>格子ﾀｲﾌﾟ･H60㎝･基礎別途･[撤去A]</v>
          </cell>
          <cell r="E4532" t="str">
            <v>ｍ</v>
          </cell>
          <cell r="F4532">
            <v>1230</v>
          </cell>
          <cell r="G4532" t="str">
            <v>P-251</v>
          </cell>
        </row>
        <row r="4533">
          <cell r="B4533">
            <v>523261</v>
          </cell>
          <cell r="C4533" t="str">
            <v>ｱﾙﾐ形材ﾌｪﾝｽ</v>
          </cell>
          <cell r="D4533" t="str">
            <v>格子ﾀｲﾌﾟ･H80㎝･基礎別途･[新設]</v>
          </cell>
          <cell r="E4533" t="str">
            <v>ｍ</v>
          </cell>
          <cell r="F4533">
            <v>18900</v>
          </cell>
          <cell r="G4533" t="str">
            <v>P-251</v>
          </cell>
        </row>
        <row r="4534">
          <cell r="B4534">
            <v>523264</v>
          </cell>
          <cell r="C4534" t="str">
            <v>ｱﾙﾐ形材ﾌｪﾝｽ</v>
          </cell>
          <cell r="D4534" t="str">
            <v>格子ﾀｲﾌﾟ･H80㎝･基礎別途･[撤去A]</v>
          </cell>
          <cell r="E4534" t="str">
            <v>ｍ</v>
          </cell>
          <cell r="F4534">
            <v>1230</v>
          </cell>
          <cell r="G4534" t="str">
            <v>P-251</v>
          </cell>
        </row>
        <row r="4535">
          <cell r="B4535">
            <v>523271</v>
          </cell>
          <cell r="C4535" t="str">
            <v>ｱﾙﾐ形材ﾌｪﾝｽ</v>
          </cell>
          <cell r="D4535" t="str">
            <v>格子ﾀｲﾌﾟ･H100㎝･基礎別途･[新設]</v>
          </cell>
          <cell r="E4535" t="str">
            <v>ｍ</v>
          </cell>
          <cell r="F4535">
            <v>25500</v>
          </cell>
          <cell r="G4535" t="str">
            <v>P-251</v>
          </cell>
        </row>
        <row r="4536">
          <cell r="B4536">
            <v>523274</v>
          </cell>
          <cell r="C4536" t="str">
            <v>ｱﾙﾐ形材ﾌｪﾝｽ</v>
          </cell>
          <cell r="D4536" t="str">
            <v>格子ﾀｲﾌﾟ･H100㎝･基礎別途･[撤去A]</v>
          </cell>
          <cell r="E4536" t="str">
            <v>ｍ</v>
          </cell>
          <cell r="F4536">
            <v>1230</v>
          </cell>
          <cell r="G4536" t="str">
            <v>P-251</v>
          </cell>
        </row>
        <row r="4537">
          <cell r="B4537">
            <v>523281</v>
          </cell>
          <cell r="C4537" t="str">
            <v>ｱﾙﾐ形材ﾌｪﾝｽ</v>
          </cell>
          <cell r="D4537" t="str">
            <v>格子ﾀｲﾌﾟ･H120㎝･基礎別途･[新設]</v>
          </cell>
          <cell r="E4537" t="str">
            <v>ｍ</v>
          </cell>
          <cell r="F4537">
            <v>29300</v>
          </cell>
          <cell r="G4537" t="str">
            <v>P-251</v>
          </cell>
        </row>
        <row r="4538">
          <cell r="B4538">
            <v>523284</v>
          </cell>
          <cell r="C4538" t="str">
            <v>ｱﾙﾐ形材ﾌｪﾝｽ</v>
          </cell>
          <cell r="D4538" t="str">
            <v>格子ﾀｲﾌﾟ･H120㎝･基礎別途･[撤去A]</v>
          </cell>
          <cell r="E4538" t="str">
            <v>ｍ</v>
          </cell>
          <cell r="F4538">
            <v>1340</v>
          </cell>
          <cell r="G4538" t="str">
            <v>P-251</v>
          </cell>
        </row>
        <row r="4539">
          <cell r="B4539">
            <v>523311</v>
          </cell>
          <cell r="C4539" t="str">
            <v>ｱﾙﾐ鋳物ﾌｪﾝｽ</v>
          </cell>
          <cell r="D4539" t="str">
            <v>H40㎝･基礎別途･[新設]</v>
          </cell>
          <cell r="E4539" t="str">
            <v>ｍ</v>
          </cell>
          <cell r="F4539">
            <v>11100</v>
          </cell>
          <cell r="G4539" t="str">
            <v>P-251</v>
          </cell>
        </row>
        <row r="4540">
          <cell r="B4540">
            <v>523314</v>
          </cell>
          <cell r="C4540" t="str">
            <v>ｱﾙﾐ鋳物ﾌｪﾝｽ</v>
          </cell>
          <cell r="D4540" t="str">
            <v>H40㎝･基礎別途･[撤去A]</v>
          </cell>
          <cell r="E4540" t="str">
            <v>ｍ</v>
          </cell>
          <cell r="F4540">
            <v>590</v>
          </cell>
          <cell r="G4540" t="str">
            <v>P-251</v>
          </cell>
        </row>
        <row r="4541">
          <cell r="B4541">
            <v>523351</v>
          </cell>
          <cell r="C4541" t="str">
            <v>ｱﾙﾐ鋳物ﾌｪﾝｽ</v>
          </cell>
          <cell r="D4541" t="str">
            <v>H60㎝･基礎別途･[新設]</v>
          </cell>
          <cell r="E4541" t="str">
            <v>ｍ</v>
          </cell>
          <cell r="F4541">
            <v>22100</v>
          </cell>
          <cell r="G4541" t="str">
            <v>P-251</v>
          </cell>
        </row>
        <row r="4542">
          <cell r="B4542">
            <v>523354</v>
          </cell>
          <cell r="C4542" t="str">
            <v>ｱﾙﾐ鋳物ﾌｪﾝｽ</v>
          </cell>
          <cell r="D4542" t="str">
            <v>H60㎝･基礎別途･[撤去A]</v>
          </cell>
          <cell r="E4542" t="str">
            <v>ｍ</v>
          </cell>
          <cell r="F4542">
            <v>590</v>
          </cell>
          <cell r="G4542" t="str">
            <v>P-251</v>
          </cell>
        </row>
        <row r="4543">
          <cell r="B4543">
            <v>523411</v>
          </cell>
          <cell r="C4543" t="str">
            <v>ｱﾙﾐ鋳物ﾌｪﾝｽ</v>
          </cell>
          <cell r="D4543" t="str">
            <v>H80㎝･基礎別途･[新設]</v>
          </cell>
          <cell r="E4543" t="str">
            <v>ｍ</v>
          </cell>
          <cell r="F4543">
            <v>34200</v>
          </cell>
          <cell r="G4543" t="str">
            <v>P-251</v>
          </cell>
        </row>
        <row r="4544">
          <cell r="B4544">
            <v>523414</v>
          </cell>
          <cell r="C4544" t="str">
            <v>ｱﾙﾐ鋳物ﾌｪﾝｽ</v>
          </cell>
          <cell r="D4544" t="str">
            <v>H80㎝･基礎別途･[撤去A]</v>
          </cell>
          <cell r="E4544" t="str">
            <v>ｍ</v>
          </cell>
          <cell r="F4544">
            <v>710</v>
          </cell>
          <cell r="G4544" t="str">
            <v>P-251</v>
          </cell>
        </row>
        <row r="4545">
          <cell r="B4545">
            <v>523511</v>
          </cell>
          <cell r="C4545" t="str">
            <v>組立(万代)塀</v>
          </cell>
          <cell r="D4545" t="str">
            <v>H180㎝(5段･笠木付)･[新設]</v>
          </cell>
          <cell r="E4545" t="str">
            <v>ｍ</v>
          </cell>
          <cell r="F4545">
            <v>19300</v>
          </cell>
          <cell r="G4545" t="str">
            <v>P-251</v>
          </cell>
        </row>
        <row r="4546">
          <cell r="B4546">
            <v>523515</v>
          </cell>
          <cell r="C4546" t="str">
            <v>組立(万代)塀</v>
          </cell>
          <cell r="D4546" t="str">
            <v>H180㎝(5段･笠木付)･[撤去B]</v>
          </cell>
          <cell r="E4546" t="str">
            <v>ｍ</v>
          </cell>
          <cell r="F4546">
            <v>4380</v>
          </cell>
          <cell r="G4546" t="str">
            <v>P-251</v>
          </cell>
        </row>
        <row r="4547">
          <cell r="B4547">
            <v>523551</v>
          </cell>
          <cell r="C4547" t="str">
            <v>組立(万代)塀</v>
          </cell>
          <cell r="D4547" t="str">
            <v>H210㎝(7段･笠木付)･[新設]</v>
          </cell>
          <cell r="E4547" t="str">
            <v>ｍ</v>
          </cell>
          <cell r="F4547">
            <v>21900</v>
          </cell>
          <cell r="G4547" t="str">
            <v>P-251</v>
          </cell>
        </row>
        <row r="4548">
          <cell r="B4548">
            <v>523555</v>
          </cell>
          <cell r="C4548" t="str">
            <v>組立(万代)塀</v>
          </cell>
          <cell r="D4548" t="str">
            <v>H210㎝(7段･笠木付)･[撤去B]</v>
          </cell>
          <cell r="E4548" t="str">
            <v>ｍ</v>
          </cell>
          <cell r="F4548">
            <v>4620</v>
          </cell>
          <cell r="G4548" t="str">
            <v>P-251</v>
          </cell>
        </row>
        <row r="4549">
          <cell r="B4549">
            <v>523611</v>
          </cell>
          <cell r="C4549" t="str">
            <v>組立(万代)塀</v>
          </cell>
          <cell r="D4549" t="str">
            <v>H240㎝(8段･笠木付)･[新設]</v>
          </cell>
          <cell r="E4549" t="str">
            <v>ｍ</v>
          </cell>
          <cell r="F4549">
            <v>26600</v>
          </cell>
          <cell r="G4549" t="str">
            <v>P-251</v>
          </cell>
        </row>
        <row r="4550">
          <cell r="B4550">
            <v>523615</v>
          </cell>
          <cell r="C4550" t="str">
            <v>組立(万代)塀</v>
          </cell>
          <cell r="D4550" t="str">
            <v>H240㎝(8段･笠木付)･[撤去B]</v>
          </cell>
          <cell r="E4550" t="str">
            <v>ｍ</v>
          </cell>
          <cell r="F4550">
            <v>5150</v>
          </cell>
          <cell r="G4550" t="str">
            <v>P-251</v>
          </cell>
        </row>
        <row r="4551">
          <cell r="B4551">
            <v>524011</v>
          </cell>
          <cell r="C4551" t="str">
            <v>ﾌﾞﾛｯｸ塀用基礎</v>
          </cell>
          <cell r="D4551" t="str">
            <v>布ｺﾝ･GLH10㎝･W12㎝･[新設]</v>
          </cell>
          <cell r="E4551" t="str">
            <v>ｍ</v>
          </cell>
          <cell r="F4551">
            <v>12100</v>
          </cell>
          <cell r="G4551" t="str">
            <v>P-251</v>
          </cell>
        </row>
        <row r="4552">
          <cell r="B4552">
            <v>524015</v>
          </cell>
          <cell r="C4552" t="str">
            <v>ﾌﾞﾛｯｸ塀用基礎</v>
          </cell>
          <cell r="D4552" t="str">
            <v>布ｺﾝ･GLH10㎝･W12㎝･[撤去B]</v>
          </cell>
          <cell r="E4552" t="str">
            <v>ｍ</v>
          </cell>
          <cell r="F4552">
            <v>5390</v>
          </cell>
          <cell r="G4552" t="str">
            <v>P-251</v>
          </cell>
        </row>
        <row r="4553">
          <cell r="B4553">
            <v>524021</v>
          </cell>
          <cell r="C4553" t="str">
            <v>ﾌﾞﾛｯｸ塀用基礎</v>
          </cell>
          <cell r="D4553" t="str">
            <v>布ｺﾝ･GLH20㎝･W12㎝･[新設]</v>
          </cell>
          <cell r="E4553" t="str">
            <v>ｍ</v>
          </cell>
          <cell r="F4553">
            <v>13600</v>
          </cell>
          <cell r="G4553" t="str">
            <v>P-251</v>
          </cell>
        </row>
        <row r="4554">
          <cell r="B4554">
            <v>524025</v>
          </cell>
          <cell r="C4554" t="str">
            <v>ﾌﾞﾛｯｸ塀用基礎</v>
          </cell>
          <cell r="D4554" t="str">
            <v>布ｺﾝ･GLH20㎝･W12㎝･[撤去B]</v>
          </cell>
          <cell r="E4554" t="str">
            <v>ｍ</v>
          </cell>
          <cell r="F4554">
            <v>5810</v>
          </cell>
          <cell r="G4554" t="str">
            <v>P-251</v>
          </cell>
        </row>
        <row r="4555">
          <cell r="B4555">
            <v>524031</v>
          </cell>
          <cell r="C4555" t="str">
            <v>ﾌﾞﾛｯｸ塀用基礎</v>
          </cell>
          <cell r="D4555" t="str">
            <v>布ｺﾝ･GLH30㎝･W12㎝･[新設]</v>
          </cell>
          <cell r="E4555" t="str">
            <v>ｍ</v>
          </cell>
          <cell r="F4555">
            <v>15100</v>
          </cell>
          <cell r="G4555" t="str">
            <v>P-251</v>
          </cell>
        </row>
        <row r="4556">
          <cell r="B4556">
            <v>524035</v>
          </cell>
          <cell r="C4556" t="str">
            <v>ﾌﾞﾛｯｸ塀用基礎</v>
          </cell>
          <cell r="D4556" t="str">
            <v>布ｺﾝ･GLH30㎝･W12㎝･[撤去B]</v>
          </cell>
          <cell r="E4556" t="str">
            <v>ｍ</v>
          </cell>
          <cell r="F4556">
            <v>6030</v>
          </cell>
          <cell r="G4556" t="str">
            <v>P-251</v>
          </cell>
        </row>
        <row r="4557">
          <cell r="B4557">
            <v>524041</v>
          </cell>
          <cell r="C4557" t="str">
            <v>ﾌﾞﾛｯｸ塀用基礎</v>
          </cell>
          <cell r="D4557" t="str">
            <v>布ｺﾝ･GLH20㎝･W18㎝･[新設]</v>
          </cell>
          <cell r="E4557" t="str">
            <v>ｍ</v>
          </cell>
          <cell r="F4557">
            <v>14100</v>
          </cell>
          <cell r="G4557" t="str">
            <v>P-251</v>
          </cell>
        </row>
        <row r="4558">
          <cell r="B4558">
            <v>524045</v>
          </cell>
          <cell r="C4558" t="str">
            <v>ﾌﾞﾛｯｸ塀用基礎</v>
          </cell>
          <cell r="D4558" t="str">
            <v>布ｺﾝ･GLH20㎝･W18㎝･[撤去B]</v>
          </cell>
          <cell r="E4558" t="str">
            <v>ｍ</v>
          </cell>
          <cell r="F4558">
            <v>6370</v>
          </cell>
          <cell r="G4558" t="str">
            <v>P-251</v>
          </cell>
        </row>
        <row r="4559">
          <cell r="B4559">
            <v>524051</v>
          </cell>
          <cell r="C4559" t="str">
            <v>ﾌﾞﾛｯｸ塀用基礎</v>
          </cell>
          <cell r="D4559" t="str">
            <v>布ｺﾝ･GLH30㎝･W18㎝･[新設]</v>
          </cell>
          <cell r="E4559" t="str">
            <v>ｍ</v>
          </cell>
          <cell r="F4559">
            <v>15800</v>
          </cell>
          <cell r="G4559" t="str">
            <v>P-251</v>
          </cell>
        </row>
        <row r="4560">
          <cell r="B4560">
            <v>524055</v>
          </cell>
          <cell r="C4560" t="str">
            <v>ﾌﾞﾛｯｸ塀用基礎</v>
          </cell>
          <cell r="D4560" t="str">
            <v>布ｺﾝ･GLH30㎝･W18㎝･[撤去B]</v>
          </cell>
          <cell r="E4560" t="str">
            <v>ｍ</v>
          </cell>
          <cell r="F4560">
            <v>6670</v>
          </cell>
          <cell r="G4560" t="str">
            <v>P-251</v>
          </cell>
        </row>
        <row r="4561">
          <cell r="B4561">
            <v>524061</v>
          </cell>
          <cell r="C4561" t="str">
            <v>ﾌﾞﾛｯｸ塀用基礎</v>
          </cell>
          <cell r="D4561" t="str">
            <v>布ｺﾝ･GLH45㎝･W18㎝･[新設]</v>
          </cell>
          <cell r="E4561" t="str">
            <v>ｍ</v>
          </cell>
          <cell r="F4561">
            <v>18000</v>
          </cell>
          <cell r="G4561" t="str">
            <v>P-251</v>
          </cell>
        </row>
        <row r="4562">
          <cell r="B4562">
            <v>524065</v>
          </cell>
          <cell r="C4562" t="str">
            <v>ﾌﾞﾛｯｸ塀用基礎</v>
          </cell>
          <cell r="D4562" t="str">
            <v>布ｺﾝ･GLH45㎝･W18㎝･[撤去B]</v>
          </cell>
          <cell r="E4562" t="str">
            <v>ｍ</v>
          </cell>
          <cell r="F4562">
            <v>7310</v>
          </cell>
          <cell r="G4562" t="str">
            <v>P-251</v>
          </cell>
        </row>
        <row r="4563">
          <cell r="B4563">
            <v>524101</v>
          </cell>
          <cell r="C4563" t="str">
            <v>ﾌﾞﾛｯｸ積塀･A種</v>
          </cell>
          <cell r="D4563" t="str">
            <v>厚10㎝･2段積･基礎別途･[新設]</v>
          </cell>
          <cell r="E4563" t="str">
            <v>ｍ</v>
          </cell>
          <cell r="F4563">
            <v>2880</v>
          </cell>
          <cell r="G4563" t="str">
            <v>P-251</v>
          </cell>
        </row>
        <row r="4564">
          <cell r="B4564">
            <v>524104</v>
          </cell>
          <cell r="C4564" t="str">
            <v>ﾌﾞﾛｯｸ積塀･A種</v>
          </cell>
          <cell r="D4564" t="str">
            <v>厚10㎝･2段積･基礎別途･[撤去A]</v>
          </cell>
          <cell r="E4564" t="str">
            <v>ｍ</v>
          </cell>
          <cell r="F4564">
            <v>460</v>
          </cell>
          <cell r="G4564" t="str">
            <v>P-251</v>
          </cell>
        </row>
        <row r="4565">
          <cell r="B4565">
            <v>524111</v>
          </cell>
          <cell r="C4565" t="str">
            <v>ﾌﾞﾛｯｸ積塀･A種</v>
          </cell>
          <cell r="D4565" t="str">
            <v>厚10㎝･3段積･基礎別途･[新設]</v>
          </cell>
          <cell r="E4565" t="str">
            <v>ｍ</v>
          </cell>
          <cell r="F4565">
            <v>4050</v>
          </cell>
          <cell r="G4565" t="str">
            <v>P-251</v>
          </cell>
        </row>
        <row r="4566">
          <cell r="B4566">
            <v>524114</v>
          </cell>
          <cell r="C4566" t="str">
            <v>ﾌﾞﾛｯｸ積塀･A種</v>
          </cell>
          <cell r="D4566" t="str">
            <v>厚10㎝･3段積･基礎別途･[撤去A]</v>
          </cell>
          <cell r="E4566" t="str">
            <v>ｍ</v>
          </cell>
          <cell r="F4566">
            <v>690</v>
          </cell>
          <cell r="G4566" t="str">
            <v>P-251</v>
          </cell>
        </row>
        <row r="4567">
          <cell r="B4567">
            <v>524151</v>
          </cell>
          <cell r="C4567" t="str">
            <v>ﾌﾞﾛｯｸ積塀･A種</v>
          </cell>
          <cell r="D4567" t="str">
            <v>厚10㎝･4段積･基礎別途･[新設]</v>
          </cell>
          <cell r="E4567" t="str">
            <v>ｍ</v>
          </cell>
          <cell r="F4567">
            <v>5250</v>
          </cell>
          <cell r="G4567" t="str">
            <v>P-251</v>
          </cell>
        </row>
        <row r="4568">
          <cell r="B4568">
            <v>524154</v>
          </cell>
          <cell r="C4568" t="str">
            <v>ﾌﾞﾛｯｸ積塀･A種</v>
          </cell>
          <cell r="D4568" t="str">
            <v>厚10㎝･4段積･基礎別途･[撤去A]</v>
          </cell>
          <cell r="E4568" t="str">
            <v>ｍ</v>
          </cell>
          <cell r="F4568">
            <v>930</v>
          </cell>
          <cell r="G4568" t="str">
            <v>P-251</v>
          </cell>
        </row>
        <row r="4569">
          <cell r="B4569">
            <v>524211</v>
          </cell>
          <cell r="C4569" t="str">
            <v>ﾌﾞﾛｯｸ積塀･A種</v>
          </cell>
          <cell r="D4569" t="str">
            <v>厚10㎝･5段積･基礎別途･[新設]</v>
          </cell>
          <cell r="E4569" t="str">
            <v>ｍ</v>
          </cell>
          <cell r="F4569">
            <v>6450</v>
          </cell>
          <cell r="G4569" t="str">
            <v>P-251</v>
          </cell>
        </row>
        <row r="4570">
          <cell r="B4570">
            <v>524214</v>
          </cell>
          <cell r="C4570" t="str">
            <v>ﾌﾞﾛｯｸ積塀･A種</v>
          </cell>
          <cell r="D4570" t="str">
            <v>厚10㎝･5段積･基礎別途･[撤去A]</v>
          </cell>
          <cell r="E4570" t="str">
            <v>ｍ</v>
          </cell>
          <cell r="F4570">
            <v>1160</v>
          </cell>
          <cell r="G4570" t="str">
            <v>P-251</v>
          </cell>
        </row>
        <row r="4571">
          <cell r="B4571">
            <v>524251</v>
          </cell>
          <cell r="C4571" t="str">
            <v>ﾌﾞﾛｯｸ積塀･A種</v>
          </cell>
          <cell r="D4571" t="str">
            <v>厚10㎝･6段積･基礎別途･[新設]</v>
          </cell>
          <cell r="E4571" t="str">
            <v>ｍ</v>
          </cell>
          <cell r="F4571">
            <v>7620</v>
          </cell>
          <cell r="G4571" t="str">
            <v>P-251</v>
          </cell>
        </row>
        <row r="4572">
          <cell r="B4572">
            <v>524254</v>
          </cell>
          <cell r="C4572" t="str">
            <v>ﾌﾞﾛｯｸ積塀･A種</v>
          </cell>
          <cell r="D4572" t="str">
            <v>厚10㎝･6段積･基礎別途･[撤去A]</v>
          </cell>
          <cell r="E4572" t="str">
            <v>ｍ</v>
          </cell>
          <cell r="F4572">
            <v>1390</v>
          </cell>
          <cell r="G4572" t="str">
            <v>P-251</v>
          </cell>
        </row>
        <row r="4573">
          <cell r="B4573">
            <v>524311</v>
          </cell>
          <cell r="C4573" t="str">
            <v>ﾌﾞﾛｯｸ積塀･A種</v>
          </cell>
          <cell r="D4573" t="str">
            <v>厚10㎝･7段積･基礎別途･[新設]</v>
          </cell>
          <cell r="E4573" t="str">
            <v>ｍ</v>
          </cell>
          <cell r="F4573">
            <v>8820</v>
          </cell>
          <cell r="G4573" t="str">
            <v>P-251</v>
          </cell>
        </row>
        <row r="4574">
          <cell r="B4574">
            <v>524314</v>
          </cell>
          <cell r="C4574" t="str">
            <v>ﾌﾞﾛｯｸ積塀･A種</v>
          </cell>
          <cell r="D4574" t="str">
            <v>厚10㎝･7段積･基礎別途･[撤去A]</v>
          </cell>
          <cell r="E4574" t="str">
            <v>ｍ</v>
          </cell>
          <cell r="F4574">
            <v>1620</v>
          </cell>
          <cell r="G4574" t="str">
            <v>P-251</v>
          </cell>
        </row>
        <row r="4575">
          <cell r="B4575">
            <v>524351</v>
          </cell>
          <cell r="C4575" t="str">
            <v>ﾌﾞﾛｯｸ積塀･A種</v>
          </cell>
          <cell r="D4575" t="str">
            <v>厚10㎝･8段積･基礎別途･[新設]</v>
          </cell>
          <cell r="E4575" t="str">
            <v>ｍ</v>
          </cell>
          <cell r="F4575">
            <v>9990</v>
          </cell>
          <cell r="G4575" t="str">
            <v>P-251</v>
          </cell>
        </row>
        <row r="4576">
          <cell r="B4576">
            <v>524354</v>
          </cell>
          <cell r="C4576" t="str">
            <v>ﾌﾞﾛｯｸ積塀･A種</v>
          </cell>
          <cell r="D4576" t="str">
            <v>厚10㎝･8段積･基礎別途･[撤去A]</v>
          </cell>
          <cell r="E4576" t="str">
            <v>ｍ</v>
          </cell>
          <cell r="F4576">
            <v>1860</v>
          </cell>
          <cell r="G4576" t="str">
            <v>P-251</v>
          </cell>
        </row>
        <row r="4577">
          <cell r="B4577">
            <v>524411</v>
          </cell>
          <cell r="C4577" t="str">
            <v>ﾌﾞﾛｯｸ積塀･A種</v>
          </cell>
          <cell r="D4577" t="str">
            <v>厚10㎝･9段積･基礎別途･[新設]</v>
          </cell>
          <cell r="E4577" t="str">
            <v>ｍ</v>
          </cell>
          <cell r="F4577">
            <v>11100</v>
          </cell>
          <cell r="G4577" t="str">
            <v>P-252</v>
          </cell>
        </row>
        <row r="4578">
          <cell r="B4578">
            <v>524414</v>
          </cell>
          <cell r="C4578" t="str">
            <v>ﾌﾞﾛｯｸ積塀･A種</v>
          </cell>
          <cell r="D4578" t="str">
            <v>厚10㎝･9段積･基礎別途･[撤去A]</v>
          </cell>
          <cell r="E4578" t="str">
            <v>ｍ</v>
          </cell>
          <cell r="F4578">
            <v>2090</v>
          </cell>
          <cell r="G4578" t="str">
            <v>P-252</v>
          </cell>
        </row>
        <row r="4579">
          <cell r="B4579">
            <v>524501</v>
          </cell>
          <cell r="C4579" t="str">
            <v>ﾌﾞﾛｯｸ積塀･B種</v>
          </cell>
          <cell r="D4579" t="str">
            <v>厚12㎝･2段積･基礎別途･[新設]</v>
          </cell>
          <cell r="E4579" t="str">
            <v>ｍ</v>
          </cell>
          <cell r="F4579">
            <v>3160</v>
          </cell>
          <cell r="G4579" t="str">
            <v>P-252</v>
          </cell>
        </row>
        <row r="4580">
          <cell r="B4580">
            <v>524504</v>
          </cell>
          <cell r="C4580" t="str">
            <v>ﾌﾞﾛｯｸ積塀･B種</v>
          </cell>
          <cell r="D4580" t="str">
            <v>厚12㎝･2段積･基礎別途･[撤去A]</v>
          </cell>
          <cell r="E4580" t="str">
            <v>ｍ</v>
          </cell>
          <cell r="F4580">
            <v>510</v>
          </cell>
          <cell r="G4580" t="str">
            <v>P-252</v>
          </cell>
        </row>
        <row r="4581">
          <cell r="B4581">
            <v>524511</v>
          </cell>
          <cell r="C4581" t="str">
            <v>ﾌﾞﾛｯｸ積塀･B種</v>
          </cell>
          <cell r="D4581" t="str">
            <v>厚12㎝･3段積･基礎別途･[新設]</v>
          </cell>
          <cell r="E4581" t="str">
            <v>ｍ</v>
          </cell>
          <cell r="F4581">
            <v>4480</v>
          </cell>
          <cell r="G4581" t="str">
            <v>P-252</v>
          </cell>
        </row>
        <row r="4582">
          <cell r="B4582">
            <v>524514</v>
          </cell>
          <cell r="C4582" t="str">
            <v>ﾌﾞﾛｯｸ積塀･B種</v>
          </cell>
          <cell r="D4582" t="str">
            <v>厚12㎝･3段積･基礎別途･[撤去A]</v>
          </cell>
          <cell r="E4582" t="str">
            <v>ｍ</v>
          </cell>
          <cell r="F4582">
            <v>790</v>
          </cell>
          <cell r="G4582" t="str">
            <v>P-252</v>
          </cell>
        </row>
        <row r="4583">
          <cell r="B4583">
            <v>524551</v>
          </cell>
          <cell r="C4583" t="str">
            <v>ﾌﾞﾛｯｸ積塀･B種</v>
          </cell>
          <cell r="D4583" t="str">
            <v>厚12㎝･4段積･基礎別途･[新設]</v>
          </cell>
          <cell r="E4583" t="str">
            <v>ｍ</v>
          </cell>
          <cell r="F4583">
            <v>5820</v>
          </cell>
          <cell r="G4583" t="str">
            <v>P-252</v>
          </cell>
        </row>
        <row r="4584">
          <cell r="B4584">
            <v>524554</v>
          </cell>
          <cell r="C4584" t="str">
            <v>ﾌﾞﾛｯｸ積塀･B種</v>
          </cell>
          <cell r="D4584" t="str">
            <v>厚12㎝･4段積･基礎別途･[撤去A]</v>
          </cell>
          <cell r="E4584" t="str">
            <v>ｍ</v>
          </cell>
          <cell r="F4584">
            <v>1050</v>
          </cell>
          <cell r="G4584" t="str">
            <v>P-252</v>
          </cell>
        </row>
        <row r="4585">
          <cell r="B4585">
            <v>524611</v>
          </cell>
          <cell r="C4585" t="str">
            <v>ﾌﾞﾛｯｸ積塀･B種</v>
          </cell>
          <cell r="D4585" t="str">
            <v>厚12㎝･5段積･基礎別途･[新設]</v>
          </cell>
          <cell r="E4585" t="str">
            <v>ｍ</v>
          </cell>
          <cell r="F4585">
            <v>7160</v>
          </cell>
          <cell r="G4585" t="str">
            <v>P-252</v>
          </cell>
        </row>
        <row r="4586">
          <cell r="B4586">
            <v>524614</v>
          </cell>
          <cell r="C4586" t="str">
            <v>ﾌﾞﾛｯｸ積塀･B種</v>
          </cell>
          <cell r="D4586" t="str">
            <v>厚12㎝･5段積･基礎別途･[撤去A]</v>
          </cell>
          <cell r="E4586" t="str">
            <v>ｍ</v>
          </cell>
          <cell r="F4586">
            <v>1320</v>
          </cell>
          <cell r="G4586" t="str">
            <v>P-252</v>
          </cell>
        </row>
        <row r="4587">
          <cell r="B4587">
            <v>524651</v>
          </cell>
          <cell r="C4587" t="str">
            <v>ﾌﾞﾛｯｸ積塀･B種</v>
          </cell>
          <cell r="D4587" t="str">
            <v>厚12㎝･6段積･基礎別途･[新設]</v>
          </cell>
          <cell r="E4587" t="str">
            <v>ｍ</v>
          </cell>
          <cell r="F4587">
            <v>8470</v>
          </cell>
          <cell r="G4587" t="str">
            <v>P-252</v>
          </cell>
        </row>
        <row r="4588">
          <cell r="B4588">
            <v>524654</v>
          </cell>
          <cell r="C4588" t="str">
            <v>ﾌﾞﾛｯｸ積塀･B種</v>
          </cell>
          <cell r="D4588" t="str">
            <v>厚12㎝･6段積･基礎別途･[撤去A]</v>
          </cell>
          <cell r="E4588" t="str">
            <v>ｍ</v>
          </cell>
          <cell r="F4588">
            <v>1580</v>
          </cell>
          <cell r="G4588" t="str">
            <v>P-252</v>
          </cell>
        </row>
        <row r="4589">
          <cell r="B4589">
            <v>524711</v>
          </cell>
          <cell r="C4589" t="str">
            <v>ﾌﾞﾛｯｸ積塀･B種</v>
          </cell>
          <cell r="D4589" t="str">
            <v>厚12㎝･7段積･基礎別途･[新設]</v>
          </cell>
          <cell r="E4589" t="str">
            <v>ｍ</v>
          </cell>
          <cell r="F4589">
            <v>9810</v>
          </cell>
          <cell r="G4589" t="str">
            <v>P-252</v>
          </cell>
        </row>
        <row r="4590">
          <cell r="B4590">
            <v>524714</v>
          </cell>
          <cell r="C4590" t="str">
            <v>ﾌﾞﾛｯｸ積塀･B種</v>
          </cell>
          <cell r="D4590" t="str">
            <v>厚12㎝･7段積･基礎別途･[撤去A]</v>
          </cell>
          <cell r="E4590" t="str">
            <v>ｍ</v>
          </cell>
          <cell r="F4590">
            <v>1850</v>
          </cell>
          <cell r="G4590" t="str">
            <v>P-252</v>
          </cell>
        </row>
        <row r="4591">
          <cell r="B4591">
            <v>524751</v>
          </cell>
          <cell r="C4591" t="str">
            <v>ﾌﾞﾛｯｸ積塀･B種</v>
          </cell>
          <cell r="D4591" t="str">
            <v>厚12㎝･8段積･基礎別途･[新設]</v>
          </cell>
          <cell r="E4591" t="str">
            <v>ｍ</v>
          </cell>
          <cell r="F4591">
            <v>11100</v>
          </cell>
          <cell r="G4591" t="str">
            <v>P-252</v>
          </cell>
        </row>
        <row r="4592">
          <cell r="B4592">
            <v>524754</v>
          </cell>
          <cell r="C4592" t="str">
            <v>ﾌﾞﾛｯｸ積塀･B種</v>
          </cell>
          <cell r="D4592" t="str">
            <v>厚12㎝･8段積･基礎別途･[撤去A]</v>
          </cell>
          <cell r="E4592" t="str">
            <v>ｍ</v>
          </cell>
          <cell r="F4592">
            <v>2110</v>
          </cell>
          <cell r="G4592" t="str">
            <v>P-252</v>
          </cell>
        </row>
        <row r="4593">
          <cell r="B4593">
            <v>524811</v>
          </cell>
          <cell r="C4593" t="str">
            <v>ﾌﾞﾛｯｸ積塀･B種</v>
          </cell>
          <cell r="D4593" t="str">
            <v>厚12㎝･9段積･基礎別途･[新設]</v>
          </cell>
          <cell r="E4593" t="str">
            <v>ｍ</v>
          </cell>
          <cell r="F4593">
            <v>12400</v>
          </cell>
          <cell r="G4593" t="str">
            <v>P-252</v>
          </cell>
        </row>
        <row r="4594">
          <cell r="B4594">
            <v>524814</v>
          </cell>
          <cell r="C4594" t="str">
            <v>ﾌﾞﾛｯｸ積塀･B種</v>
          </cell>
          <cell r="D4594" t="str">
            <v>厚12㎝･9段積･基礎別途･[撤去A]</v>
          </cell>
          <cell r="E4594" t="str">
            <v>ｍ</v>
          </cell>
          <cell r="F4594">
            <v>2380</v>
          </cell>
          <cell r="G4594" t="str">
            <v>P-252</v>
          </cell>
        </row>
        <row r="4595">
          <cell r="B4595">
            <v>524831</v>
          </cell>
          <cell r="C4595" t="str">
            <v>ﾌﾞﾛｯｸ積塀･B種</v>
          </cell>
          <cell r="D4595" t="str">
            <v>厚15㎝･2段積･基礎別途･[新設]</v>
          </cell>
          <cell r="E4595" t="str">
            <v>ｍ</v>
          </cell>
          <cell r="F4595">
            <v>3470</v>
          </cell>
          <cell r="G4595" t="str">
            <v>P-252</v>
          </cell>
        </row>
        <row r="4596">
          <cell r="B4596">
            <v>524834</v>
          </cell>
          <cell r="C4596" t="str">
            <v>ﾌﾞﾛｯｸ積塀･B種</v>
          </cell>
          <cell r="D4596" t="str">
            <v>厚15㎝･2段積･基礎別途･[撤去A]</v>
          </cell>
          <cell r="E4596" t="str">
            <v>ｍ</v>
          </cell>
          <cell r="F4596">
            <v>580</v>
          </cell>
          <cell r="G4596" t="str">
            <v>P-252</v>
          </cell>
        </row>
        <row r="4597">
          <cell r="B4597">
            <v>524841</v>
          </cell>
          <cell r="C4597" t="str">
            <v>ﾌﾞﾛｯｸ積塀･B種</v>
          </cell>
          <cell r="D4597" t="str">
            <v>厚15㎝･3段積･基礎別途･[新設]</v>
          </cell>
          <cell r="E4597" t="str">
            <v>ｍ</v>
          </cell>
          <cell r="F4597">
            <v>4960</v>
          </cell>
          <cell r="G4597" t="str">
            <v>P-252</v>
          </cell>
        </row>
        <row r="4598">
          <cell r="B4598">
            <v>524844</v>
          </cell>
          <cell r="C4598" t="str">
            <v>ﾌﾞﾛｯｸ積塀･B種</v>
          </cell>
          <cell r="D4598" t="str">
            <v>厚15㎝･3段積･基礎別途･[撤去A]</v>
          </cell>
          <cell r="E4598" t="str">
            <v>ｍ</v>
          </cell>
          <cell r="F4598">
            <v>880</v>
          </cell>
          <cell r="G4598" t="str">
            <v>P-252</v>
          </cell>
        </row>
        <row r="4599">
          <cell r="B4599">
            <v>524851</v>
          </cell>
          <cell r="C4599" t="str">
            <v>ﾌﾞﾛｯｸ積塀･B種</v>
          </cell>
          <cell r="D4599" t="str">
            <v>厚15㎝･4段積･基礎別途･[新設]</v>
          </cell>
          <cell r="E4599" t="str">
            <v>ｍ</v>
          </cell>
          <cell r="F4599">
            <v>6450</v>
          </cell>
          <cell r="G4599" t="str">
            <v>P-252</v>
          </cell>
        </row>
        <row r="4600">
          <cell r="B4600">
            <v>524854</v>
          </cell>
          <cell r="C4600" t="str">
            <v>ﾌﾞﾛｯｸ積塀･B種</v>
          </cell>
          <cell r="D4600" t="str">
            <v>厚15㎝･4段積･基礎別途･[撤去A]</v>
          </cell>
          <cell r="E4600" t="str">
            <v>ｍ</v>
          </cell>
          <cell r="F4600">
            <v>1170</v>
          </cell>
          <cell r="G4600" t="str">
            <v>P-252</v>
          </cell>
        </row>
        <row r="4601">
          <cell r="B4601">
            <v>524861</v>
          </cell>
          <cell r="C4601" t="str">
            <v>ﾌﾞﾛｯｸ積塀･B種</v>
          </cell>
          <cell r="D4601" t="str">
            <v>厚15㎝･5段積･基礎別途･[新設]</v>
          </cell>
          <cell r="E4601" t="str">
            <v>ｍ</v>
          </cell>
          <cell r="F4601">
            <v>7940</v>
          </cell>
          <cell r="G4601" t="str">
            <v>P-252</v>
          </cell>
        </row>
        <row r="4602">
          <cell r="B4602">
            <v>524864</v>
          </cell>
          <cell r="C4602" t="str">
            <v>ﾌﾞﾛｯｸ積塀･B種</v>
          </cell>
          <cell r="D4602" t="str">
            <v>厚15㎝･5段積･基礎別途･[撤去A]</v>
          </cell>
          <cell r="E4602" t="str">
            <v>ｍ</v>
          </cell>
          <cell r="F4602">
            <v>1470</v>
          </cell>
          <cell r="G4602" t="str">
            <v>P-252</v>
          </cell>
        </row>
        <row r="4603">
          <cell r="B4603">
            <v>524871</v>
          </cell>
          <cell r="C4603" t="str">
            <v>ﾌﾞﾛｯｸ積塀･B種</v>
          </cell>
          <cell r="D4603" t="str">
            <v>厚15㎝･6段積･基礎別途･[新設]</v>
          </cell>
          <cell r="E4603" t="str">
            <v>ｍ</v>
          </cell>
          <cell r="F4603">
            <v>9410</v>
          </cell>
          <cell r="G4603" t="str">
            <v>P-252</v>
          </cell>
        </row>
        <row r="4604">
          <cell r="B4604">
            <v>524874</v>
          </cell>
          <cell r="C4604" t="str">
            <v>ﾌﾞﾛｯｸ積塀･B種</v>
          </cell>
          <cell r="D4604" t="str">
            <v>厚15㎝･6段積･基礎別途･[撤去A]</v>
          </cell>
          <cell r="E4604" t="str">
            <v>ｍ</v>
          </cell>
          <cell r="F4604">
            <v>1760</v>
          </cell>
          <cell r="G4604" t="str">
            <v>P-252</v>
          </cell>
        </row>
        <row r="4605">
          <cell r="B4605">
            <v>524881</v>
          </cell>
          <cell r="C4605" t="str">
            <v>ﾌﾞﾛｯｸ積塀･B種</v>
          </cell>
          <cell r="D4605" t="str">
            <v>厚15㎝･7段積･基礎別途･[新設]</v>
          </cell>
          <cell r="E4605" t="str">
            <v>ｍ</v>
          </cell>
          <cell r="F4605">
            <v>10900</v>
          </cell>
          <cell r="G4605" t="str">
            <v>P-252</v>
          </cell>
        </row>
        <row r="4606">
          <cell r="B4606">
            <v>524884</v>
          </cell>
          <cell r="C4606" t="str">
            <v>ﾌﾞﾛｯｸ積塀･B種</v>
          </cell>
          <cell r="D4606" t="str">
            <v>厚15㎝･7段積･基礎別途･[撤去A]</v>
          </cell>
          <cell r="E4606" t="str">
            <v>ｍ</v>
          </cell>
          <cell r="F4606">
            <v>1820</v>
          </cell>
          <cell r="G4606" t="str">
            <v>P-252</v>
          </cell>
        </row>
        <row r="4607">
          <cell r="B4607">
            <v>524891</v>
          </cell>
          <cell r="C4607" t="str">
            <v>ﾌﾞﾛｯｸ積塀･B種</v>
          </cell>
          <cell r="D4607" t="str">
            <v>厚15㎝･8段積･基礎別途･[新設]</v>
          </cell>
          <cell r="E4607" t="str">
            <v>ｍ</v>
          </cell>
          <cell r="F4607">
            <v>12300</v>
          </cell>
          <cell r="G4607" t="str">
            <v>P-252</v>
          </cell>
        </row>
        <row r="4608">
          <cell r="B4608">
            <v>524894</v>
          </cell>
          <cell r="C4608" t="str">
            <v>ﾌﾞﾛｯｸ積塀･B種</v>
          </cell>
          <cell r="D4608" t="str">
            <v>厚15㎝･8段積･基礎別途･[撤去A]</v>
          </cell>
          <cell r="E4608" t="str">
            <v>ｍ</v>
          </cell>
          <cell r="F4608">
            <v>2350</v>
          </cell>
          <cell r="G4608" t="str">
            <v>P-252</v>
          </cell>
        </row>
        <row r="4609">
          <cell r="B4609">
            <v>524901</v>
          </cell>
          <cell r="C4609" t="str">
            <v>ﾌﾞﾛｯｸ積塀･B種</v>
          </cell>
          <cell r="D4609" t="str">
            <v>厚15㎝･9段積･基礎別途･[新設]</v>
          </cell>
          <cell r="E4609" t="str">
            <v>ｍ</v>
          </cell>
          <cell r="F4609">
            <v>13800</v>
          </cell>
          <cell r="G4609" t="str">
            <v>P-252</v>
          </cell>
        </row>
        <row r="4610">
          <cell r="B4610">
            <v>524904</v>
          </cell>
          <cell r="C4610" t="str">
            <v>ﾌﾞﾛｯｸ積塀･B種</v>
          </cell>
          <cell r="D4610" t="str">
            <v>厚15㎝･9段積･基礎別途･[撤去A]</v>
          </cell>
          <cell r="E4610" t="str">
            <v>ｍ</v>
          </cell>
          <cell r="F4610">
            <v>2640</v>
          </cell>
          <cell r="G4610" t="str">
            <v>P-252</v>
          </cell>
        </row>
        <row r="4611">
          <cell r="B4611">
            <v>524921</v>
          </cell>
          <cell r="C4611" t="str">
            <v>ﾌﾞﾛｯｸ積塀･B種</v>
          </cell>
          <cell r="D4611" t="str">
            <v>厚15㎝･10段積･基礎別途･[新設]</v>
          </cell>
          <cell r="E4611" t="str">
            <v>ｍ</v>
          </cell>
          <cell r="F4611">
            <v>15300</v>
          </cell>
          <cell r="G4611" t="str">
            <v>P-252</v>
          </cell>
        </row>
        <row r="4612">
          <cell r="B4612">
            <v>524924</v>
          </cell>
          <cell r="C4612" t="str">
            <v>ﾌﾞﾛｯｸ積塀･B種</v>
          </cell>
          <cell r="D4612" t="str">
            <v>厚15㎝･10段積･基礎別途･[撤去A]</v>
          </cell>
          <cell r="E4612" t="str">
            <v>ｍ</v>
          </cell>
          <cell r="F4612">
            <v>2940</v>
          </cell>
          <cell r="G4612" t="str">
            <v>P-252</v>
          </cell>
        </row>
        <row r="4613">
          <cell r="B4613">
            <v>524941</v>
          </cell>
          <cell r="C4613" t="str">
            <v>ﾌﾞﾛｯｸ積塀･笠木</v>
          </cell>
          <cell r="D4613" t="str">
            <v>A種･厚10㎝用･[新設]</v>
          </cell>
          <cell r="E4613" t="str">
            <v>ｍ</v>
          </cell>
          <cell r="F4613">
            <v>980</v>
          </cell>
          <cell r="G4613" t="str">
            <v>P-252</v>
          </cell>
        </row>
        <row r="4614">
          <cell r="B4614">
            <v>524944</v>
          </cell>
          <cell r="C4614" t="str">
            <v>ﾌﾞﾛｯｸ積塀･笠木</v>
          </cell>
          <cell r="D4614" t="str">
            <v>A種･厚10㎝用･[撤去A]</v>
          </cell>
          <cell r="E4614" t="str">
            <v>ｍ</v>
          </cell>
          <cell r="F4614">
            <v>180</v>
          </cell>
          <cell r="G4614" t="str">
            <v>P-252</v>
          </cell>
        </row>
        <row r="4615">
          <cell r="B4615">
            <v>524951</v>
          </cell>
          <cell r="C4615" t="str">
            <v>ﾌﾞﾛｯｸ積塀･笠木</v>
          </cell>
          <cell r="D4615" t="str">
            <v>B種･厚12㎝用･[新設]</v>
          </cell>
          <cell r="E4615" t="str">
            <v>ｍ</v>
          </cell>
          <cell r="F4615">
            <v>1100</v>
          </cell>
          <cell r="G4615" t="str">
            <v>P-252</v>
          </cell>
        </row>
        <row r="4616">
          <cell r="B4616">
            <v>524954</v>
          </cell>
          <cell r="C4616" t="str">
            <v>ﾌﾞﾛｯｸ積塀･笠木</v>
          </cell>
          <cell r="D4616" t="str">
            <v>B種･厚12㎝用･[撤去A]</v>
          </cell>
          <cell r="E4616" t="str">
            <v>ｍ</v>
          </cell>
          <cell r="F4616">
            <v>200</v>
          </cell>
          <cell r="G4616" t="str">
            <v>P-252</v>
          </cell>
        </row>
        <row r="4617">
          <cell r="B4617">
            <v>524961</v>
          </cell>
          <cell r="C4617" t="str">
            <v>ﾌﾞﾛｯｸ積塀･笠木</v>
          </cell>
          <cell r="D4617" t="str">
            <v>B種･厚15㎝用･[新設]</v>
          </cell>
          <cell r="E4617" t="str">
            <v>ｍ</v>
          </cell>
          <cell r="F4617">
            <v>1300</v>
          </cell>
          <cell r="G4617" t="str">
            <v>P-252</v>
          </cell>
        </row>
        <row r="4618">
          <cell r="B4618">
            <v>524964</v>
          </cell>
          <cell r="C4618" t="str">
            <v>ﾌﾞﾛｯｸ積塀･笠木</v>
          </cell>
          <cell r="D4618" t="str">
            <v>B種･厚15㎝用･[撤去A]</v>
          </cell>
          <cell r="E4618" t="str">
            <v>ｍ</v>
          </cell>
          <cell r="F4618">
            <v>220</v>
          </cell>
          <cell r="G4618" t="str">
            <v>P-252</v>
          </cell>
        </row>
        <row r="4619">
          <cell r="B4619">
            <v>525001</v>
          </cell>
          <cell r="C4619" t="str">
            <v>擬石ﾌﾞﾛｯｸ積塀</v>
          </cell>
          <cell r="D4619" t="str">
            <v>厚12㎝･2段積･基礎別途･[新設]</v>
          </cell>
          <cell r="E4619" t="str">
            <v>ｍ</v>
          </cell>
          <cell r="F4619">
            <v>4980</v>
          </cell>
          <cell r="G4619" t="str">
            <v>P-252</v>
          </cell>
        </row>
        <row r="4620">
          <cell r="B4620">
            <v>525004</v>
          </cell>
          <cell r="C4620" t="str">
            <v>擬石ﾌﾞﾛｯｸ積塀</v>
          </cell>
          <cell r="D4620" t="str">
            <v>厚12㎝･2段積･基礎別途･[撤去A]</v>
          </cell>
          <cell r="E4620" t="str">
            <v>ｍ</v>
          </cell>
          <cell r="F4620">
            <v>520</v>
          </cell>
          <cell r="G4620" t="str">
            <v>P-252</v>
          </cell>
        </row>
        <row r="4621">
          <cell r="B4621">
            <v>525011</v>
          </cell>
          <cell r="C4621" t="str">
            <v>擬石ﾌﾞﾛｯｸ積塀</v>
          </cell>
          <cell r="D4621" t="str">
            <v>厚12㎝･3段積･基礎別途･[新設]</v>
          </cell>
          <cell r="E4621" t="str">
            <v>ｍ</v>
          </cell>
          <cell r="F4621">
            <v>7210</v>
          </cell>
          <cell r="G4621" t="str">
            <v>P-252</v>
          </cell>
        </row>
        <row r="4622">
          <cell r="B4622">
            <v>525014</v>
          </cell>
          <cell r="C4622" t="str">
            <v>擬石ﾌﾞﾛｯｸ積塀</v>
          </cell>
          <cell r="D4622" t="str">
            <v>厚12㎝･3段積･基礎別途･[撤去A]</v>
          </cell>
          <cell r="E4622" t="str">
            <v>ｍ</v>
          </cell>
          <cell r="F4622">
            <v>790</v>
          </cell>
          <cell r="G4622" t="str">
            <v>P-252</v>
          </cell>
        </row>
        <row r="4623">
          <cell r="B4623">
            <v>525051</v>
          </cell>
          <cell r="C4623" t="str">
            <v>擬石ﾌﾞﾛｯｸ積塀</v>
          </cell>
          <cell r="D4623" t="str">
            <v>厚12㎝･4段積･基礎別途･[新設]</v>
          </cell>
          <cell r="E4623" t="str">
            <v>ｍ</v>
          </cell>
          <cell r="F4623">
            <v>9460</v>
          </cell>
          <cell r="G4623" t="str">
            <v>P-252</v>
          </cell>
        </row>
        <row r="4624">
          <cell r="B4624">
            <v>525054</v>
          </cell>
          <cell r="C4624" t="str">
            <v>擬石ﾌﾞﾛｯｸ積塀</v>
          </cell>
          <cell r="D4624" t="str">
            <v>厚12㎝･4段積･基礎別途･[撤去A]</v>
          </cell>
          <cell r="E4624" t="str">
            <v>ｍ</v>
          </cell>
          <cell r="F4624">
            <v>1050</v>
          </cell>
          <cell r="G4624" t="str">
            <v>P-252</v>
          </cell>
        </row>
        <row r="4625">
          <cell r="B4625">
            <v>525111</v>
          </cell>
          <cell r="C4625" t="str">
            <v>擬石ﾌﾞﾛｯｸ積塀</v>
          </cell>
          <cell r="D4625" t="str">
            <v>厚12㎝･5段積･基礎別途･[新設]</v>
          </cell>
          <cell r="E4625" t="str">
            <v>ｍ</v>
          </cell>
          <cell r="F4625">
            <v>11700</v>
          </cell>
          <cell r="G4625" t="str">
            <v>P-253</v>
          </cell>
        </row>
        <row r="4626">
          <cell r="B4626">
            <v>525114</v>
          </cell>
          <cell r="C4626" t="str">
            <v>擬石ﾌﾞﾛｯｸ積塀</v>
          </cell>
          <cell r="D4626" t="str">
            <v>厚12㎝･5段積･基礎別途･[撤去A]</v>
          </cell>
          <cell r="E4626" t="str">
            <v>ｍ</v>
          </cell>
          <cell r="F4626">
            <v>1320</v>
          </cell>
          <cell r="G4626" t="str">
            <v>P-253</v>
          </cell>
        </row>
        <row r="4627">
          <cell r="B4627">
            <v>525151</v>
          </cell>
          <cell r="C4627" t="str">
            <v>擬石ﾌﾞﾛｯｸ積塀</v>
          </cell>
          <cell r="D4627" t="str">
            <v>厚12㎝･6段積･基礎別途･[新設]</v>
          </cell>
          <cell r="E4627" t="str">
            <v>ｍ</v>
          </cell>
          <cell r="F4627">
            <v>13900</v>
          </cell>
          <cell r="G4627" t="str">
            <v>P-253</v>
          </cell>
        </row>
        <row r="4628">
          <cell r="B4628">
            <v>525154</v>
          </cell>
          <cell r="C4628" t="str">
            <v>擬石ﾌﾞﾛｯｸ積塀</v>
          </cell>
          <cell r="D4628" t="str">
            <v>厚12㎝･6段積･基礎別途･[撤去A]</v>
          </cell>
          <cell r="E4628" t="str">
            <v>ｍ</v>
          </cell>
          <cell r="F4628">
            <v>1580</v>
          </cell>
          <cell r="G4628" t="str">
            <v>P-253</v>
          </cell>
        </row>
        <row r="4629">
          <cell r="B4629">
            <v>525211</v>
          </cell>
          <cell r="C4629" t="str">
            <v>擬石ﾌﾞﾛｯｸ積塀</v>
          </cell>
          <cell r="D4629" t="str">
            <v>厚12㎝･7段積･基礎別途･[新設]</v>
          </cell>
          <cell r="E4629" t="str">
            <v>ｍ</v>
          </cell>
          <cell r="F4629">
            <v>16100</v>
          </cell>
          <cell r="G4629" t="str">
            <v>P-253</v>
          </cell>
        </row>
        <row r="4630">
          <cell r="B4630">
            <v>525214</v>
          </cell>
          <cell r="C4630" t="str">
            <v>擬石ﾌﾞﾛｯｸ積塀</v>
          </cell>
          <cell r="D4630" t="str">
            <v>厚12㎝･7段積･基礎別途･[撤去A]</v>
          </cell>
          <cell r="E4630" t="str">
            <v>ｍ</v>
          </cell>
          <cell r="F4630">
            <v>1850</v>
          </cell>
          <cell r="G4630" t="str">
            <v>P-253</v>
          </cell>
        </row>
        <row r="4631">
          <cell r="B4631">
            <v>525251</v>
          </cell>
          <cell r="C4631" t="str">
            <v>擬石ﾌﾞﾛｯｸ積塀</v>
          </cell>
          <cell r="D4631" t="str">
            <v>厚12㎝･8段積･基礎別途･[新設]</v>
          </cell>
          <cell r="E4631" t="str">
            <v>ｍ</v>
          </cell>
          <cell r="F4631">
            <v>18400</v>
          </cell>
          <cell r="G4631" t="str">
            <v>P-253</v>
          </cell>
        </row>
        <row r="4632">
          <cell r="B4632">
            <v>525254</v>
          </cell>
          <cell r="C4632" t="str">
            <v>擬石ﾌﾞﾛｯｸ積塀</v>
          </cell>
          <cell r="D4632" t="str">
            <v>厚12㎝･8段積･基礎別途･[撤去A]</v>
          </cell>
          <cell r="E4632" t="str">
            <v>ｍ</v>
          </cell>
          <cell r="F4632">
            <v>2110</v>
          </cell>
          <cell r="G4632" t="str">
            <v>P-253</v>
          </cell>
        </row>
        <row r="4633">
          <cell r="B4633">
            <v>525311</v>
          </cell>
          <cell r="C4633" t="str">
            <v>擬石ﾌﾞﾛｯｸ積塀</v>
          </cell>
          <cell r="D4633" t="str">
            <v>厚12㎝･9段積･基礎別途･[新設]</v>
          </cell>
          <cell r="E4633" t="str">
            <v>ｍ</v>
          </cell>
          <cell r="F4633">
            <v>20600</v>
          </cell>
          <cell r="G4633" t="str">
            <v>P-253</v>
          </cell>
        </row>
        <row r="4634">
          <cell r="B4634">
            <v>525314</v>
          </cell>
          <cell r="C4634" t="str">
            <v>擬石ﾌﾞﾛｯｸ積塀</v>
          </cell>
          <cell r="D4634" t="str">
            <v>厚12㎝･9段積･基礎別途･[撤去A]</v>
          </cell>
          <cell r="E4634" t="str">
            <v>ｍ</v>
          </cell>
          <cell r="F4634">
            <v>2380</v>
          </cell>
          <cell r="G4634" t="str">
            <v>P-253</v>
          </cell>
        </row>
        <row r="4635">
          <cell r="B4635">
            <v>525411</v>
          </cell>
          <cell r="C4635" t="str">
            <v>擬石ﾌﾞﾛｯｸ積塀･笠木</v>
          </cell>
          <cell r="D4635" t="str">
            <v>厚12㎝用･[新設]</v>
          </cell>
          <cell r="E4635" t="str">
            <v>ｍ</v>
          </cell>
          <cell r="F4635">
            <v>1850</v>
          </cell>
          <cell r="G4635" t="str">
            <v>P-253</v>
          </cell>
        </row>
        <row r="4636">
          <cell r="B4636">
            <v>525414</v>
          </cell>
          <cell r="C4636" t="str">
            <v>擬石ﾌﾞﾛｯｸ積塀･笠木</v>
          </cell>
          <cell r="D4636" t="str">
            <v>厚12㎝用･[撤去A]</v>
          </cell>
          <cell r="E4636" t="str">
            <v>ｍ</v>
          </cell>
          <cell r="F4636">
            <v>200</v>
          </cell>
          <cell r="G4636" t="str">
            <v>P-253</v>
          </cell>
        </row>
        <row r="4637">
          <cell r="B4637">
            <v>525451</v>
          </cell>
          <cell r="C4637" t="str">
            <v>擬石ﾌﾞﾛｯｸ積塀</v>
          </cell>
          <cell r="D4637" t="str">
            <v>厚15㎝･2段積･基礎別途･[新設]</v>
          </cell>
          <cell r="E4637" t="str">
            <v>ｍ</v>
          </cell>
          <cell r="F4637">
            <v>6170</v>
          </cell>
          <cell r="G4637" t="str">
            <v>P-253</v>
          </cell>
        </row>
        <row r="4638">
          <cell r="B4638">
            <v>525454</v>
          </cell>
          <cell r="C4638" t="str">
            <v>擬石ﾌﾞﾛｯｸ積塀</v>
          </cell>
          <cell r="D4638" t="str">
            <v>厚15㎝･2段積･基礎別途･[撤去A]</v>
          </cell>
          <cell r="E4638" t="str">
            <v>ｍ</v>
          </cell>
          <cell r="F4638">
            <v>580</v>
          </cell>
          <cell r="G4638" t="str">
            <v>P-253</v>
          </cell>
        </row>
        <row r="4639">
          <cell r="B4639">
            <v>525461</v>
          </cell>
          <cell r="C4639" t="str">
            <v>擬石ﾌﾞﾛｯｸ積塀</v>
          </cell>
          <cell r="D4639" t="str">
            <v>厚15㎝･3段積･基礎別途･[新設]</v>
          </cell>
          <cell r="E4639" t="str">
            <v>ｍ</v>
          </cell>
          <cell r="F4639">
            <v>9010</v>
          </cell>
          <cell r="G4639" t="str">
            <v>P-253</v>
          </cell>
        </row>
        <row r="4640">
          <cell r="B4640">
            <v>525464</v>
          </cell>
          <cell r="C4640" t="str">
            <v>擬石ﾌﾞﾛｯｸ積塀</v>
          </cell>
          <cell r="D4640" t="str">
            <v>厚15㎝･3段積･基礎別途･[撤去A]</v>
          </cell>
          <cell r="E4640" t="str">
            <v>ｍ</v>
          </cell>
          <cell r="F4640">
            <v>880</v>
          </cell>
          <cell r="G4640" t="str">
            <v>P-253</v>
          </cell>
        </row>
        <row r="4641">
          <cell r="B4641">
            <v>525471</v>
          </cell>
          <cell r="C4641" t="str">
            <v>擬石ﾌﾞﾛｯｸ積塀</v>
          </cell>
          <cell r="D4641" t="str">
            <v>厚15㎝･4段積･基礎別途･[新設]</v>
          </cell>
          <cell r="E4641" t="str">
            <v>ｍ</v>
          </cell>
          <cell r="F4641">
            <v>11800</v>
          </cell>
          <cell r="G4641" t="str">
            <v>P-253</v>
          </cell>
        </row>
        <row r="4642">
          <cell r="B4642">
            <v>525474</v>
          </cell>
          <cell r="C4642" t="str">
            <v>擬石ﾌﾞﾛｯｸ積塀</v>
          </cell>
          <cell r="D4642" t="str">
            <v>厚15㎝･4段積･基礎別途･[撤去A]</v>
          </cell>
          <cell r="E4642" t="str">
            <v>ｍ</v>
          </cell>
          <cell r="F4642">
            <v>1170</v>
          </cell>
          <cell r="G4642" t="str">
            <v>P-253</v>
          </cell>
        </row>
        <row r="4643">
          <cell r="B4643">
            <v>525481</v>
          </cell>
          <cell r="C4643" t="str">
            <v>擬石ﾌﾞﾛｯｸ積塀</v>
          </cell>
          <cell r="D4643" t="str">
            <v>厚15㎝･5段積･基礎別途･[新設]</v>
          </cell>
          <cell r="E4643" t="str">
            <v>ｍ</v>
          </cell>
          <cell r="F4643">
            <v>14700</v>
          </cell>
          <cell r="G4643" t="str">
            <v>P-253</v>
          </cell>
          <cell r="I4643">
            <v>870</v>
          </cell>
        </row>
        <row r="4644">
          <cell r="B4644">
            <v>525484</v>
          </cell>
          <cell r="C4644" t="str">
            <v>擬石ﾌﾞﾛｯｸ積塀</v>
          </cell>
          <cell r="D4644" t="str">
            <v>厚15㎝･5段積･基礎別途･[撤去A]</v>
          </cell>
          <cell r="E4644" t="str">
            <v>ｍ</v>
          </cell>
          <cell r="F4644">
            <v>1470</v>
          </cell>
          <cell r="G4644" t="str">
            <v>P-253</v>
          </cell>
          <cell r="I4644">
            <v>870</v>
          </cell>
        </row>
        <row r="4645">
          <cell r="B4645">
            <v>525491</v>
          </cell>
          <cell r="C4645" t="str">
            <v>擬石ﾌﾞﾛｯｸ積塀</v>
          </cell>
          <cell r="D4645" t="str">
            <v>厚15㎝･6段積･基礎別途･[新設]</v>
          </cell>
          <cell r="E4645" t="str">
            <v>ｍ</v>
          </cell>
          <cell r="F4645">
            <v>17500</v>
          </cell>
          <cell r="G4645" t="str">
            <v>P-253</v>
          </cell>
          <cell r="I4645">
            <v>870</v>
          </cell>
        </row>
        <row r="4646">
          <cell r="B4646">
            <v>525494</v>
          </cell>
          <cell r="C4646" t="str">
            <v>擬石ﾌﾞﾛｯｸ積塀</v>
          </cell>
          <cell r="D4646" t="str">
            <v>厚15㎝･6段積･基礎別途･[撤去A]</v>
          </cell>
          <cell r="E4646" t="str">
            <v>ｍ</v>
          </cell>
          <cell r="F4646">
            <v>1760</v>
          </cell>
          <cell r="G4646" t="str">
            <v>P-253</v>
          </cell>
          <cell r="I4646">
            <v>870</v>
          </cell>
        </row>
        <row r="4647">
          <cell r="B4647">
            <v>525501</v>
          </cell>
          <cell r="C4647" t="str">
            <v>擬石ﾌﾞﾛｯｸ積塀</v>
          </cell>
          <cell r="D4647" t="str">
            <v>厚15㎝･7段積･基礎別途･[新設]</v>
          </cell>
          <cell r="E4647" t="str">
            <v>ｍ</v>
          </cell>
          <cell r="F4647">
            <v>20300</v>
          </cell>
          <cell r="G4647" t="str">
            <v>P-253</v>
          </cell>
          <cell r="I4647">
            <v>870</v>
          </cell>
        </row>
        <row r="4648">
          <cell r="B4648">
            <v>525504</v>
          </cell>
          <cell r="C4648" t="str">
            <v>擬石ﾌﾞﾛｯｸ積塀</v>
          </cell>
          <cell r="D4648" t="str">
            <v>厚15㎝･7段積･基礎別途･[撤去A]</v>
          </cell>
          <cell r="E4648" t="str">
            <v>ｍ</v>
          </cell>
          <cell r="F4648">
            <v>2050</v>
          </cell>
          <cell r="G4648" t="str">
            <v>P-253</v>
          </cell>
          <cell r="I4648">
            <v>870</v>
          </cell>
        </row>
        <row r="4649">
          <cell r="B4649">
            <v>525511</v>
          </cell>
          <cell r="C4649" t="str">
            <v>擬石ﾌﾞﾛｯｸ積塀</v>
          </cell>
          <cell r="D4649" t="str">
            <v>厚15㎝･8段積･基礎別途･[新設]</v>
          </cell>
          <cell r="E4649" t="str">
            <v>ｍ</v>
          </cell>
          <cell r="F4649">
            <v>23200</v>
          </cell>
          <cell r="G4649" t="str">
            <v>P-253</v>
          </cell>
          <cell r="I4649">
            <v>870</v>
          </cell>
        </row>
        <row r="4650">
          <cell r="B4650">
            <v>525514</v>
          </cell>
          <cell r="C4650" t="str">
            <v>擬石ﾌﾞﾛｯｸ積塀</v>
          </cell>
          <cell r="D4650" t="str">
            <v>厚15㎝･8段積･基礎別途･[撤去A]</v>
          </cell>
          <cell r="E4650" t="str">
            <v>ｍ</v>
          </cell>
          <cell r="F4650">
            <v>2350</v>
          </cell>
          <cell r="G4650" t="str">
            <v>P-253</v>
          </cell>
          <cell r="I4650">
            <v>870</v>
          </cell>
        </row>
        <row r="4651">
          <cell r="B4651">
            <v>525521</v>
          </cell>
          <cell r="C4651" t="str">
            <v>擬石ﾌﾞﾛｯｸ積塀</v>
          </cell>
          <cell r="D4651" t="str">
            <v>厚15㎝･9段積･基礎別途･[新設]</v>
          </cell>
          <cell r="E4651" t="str">
            <v>ｍ</v>
          </cell>
          <cell r="F4651">
            <v>26000</v>
          </cell>
          <cell r="G4651" t="str">
            <v>P-253</v>
          </cell>
          <cell r="I4651">
            <v>870</v>
          </cell>
        </row>
        <row r="4652">
          <cell r="B4652">
            <v>525524</v>
          </cell>
          <cell r="C4652" t="str">
            <v>擬石ﾌﾞﾛｯｸ積塀</v>
          </cell>
          <cell r="D4652" t="str">
            <v>厚15㎝･9段積･基礎別途･[撤去A]</v>
          </cell>
          <cell r="E4652" t="str">
            <v>ｍ</v>
          </cell>
          <cell r="F4652">
            <v>2640</v>
          </cell>
          <cell r="G4652" t="str">
            <v>P-253</v>
          </cell>
          <cell r="I4652">
            <v>870</v>
          </cell>
        </row>
        <row r="4653">
          <cell r="B4653">
            <v>525531</v>
          </cell>
          <cell r="C4653" t="str">
            <v>擬石ﾌﾞﾛｯｸ積塀</v>
          </cell>
          <cell r="D4653" t="str">
            <v>厚15㎝･10段積･基礎別途･[新設]</v>
          </cell>
          <cell r="E4653" t="str">
            <v>ｍ</v>
          </cell>
          <cell r="F4653">
            <v>28800</v>
          </cell>
          <cell r="G4653" t="str">
            <v>P-253</v>
          </cell>
          <cell r="I4653">
            <v>870</v>
          </cell>
        </row>
        <row r="4654">
          <cell r="B4654">
            <v>525534</v>
          </cell>
          <cell r="C4654" t="str">
            <v>擬石ﾌﾞﾛｯｸ積塀</v>
          </cell>
          <cell r="D4654" t="str">
            <v>厚15㎝･10段積･基礎別途･[撤去A]</v>
          </cell>
          <cell r="E4654" t="str">
            <v>ｍ</v>
          </cell>
          <cell r="F4654">
            <v>2940</v>
          </cell>
          <cell r="G4654" t="str">
            <v>P-253</v>
          </cell>
          <cell r="I4654">
            <v>870</v>
          </cell>
        </row>
        <row r="4655">
          <cell r="B4655">
            <v>525551</v>
          </cell>
          <cell r="C4655" t="str">
            <v>擬石ﾌﾞﾛｯｸ積塀･笠木</v>
          </cell>
          <cell r="D4655" t="str">
            <v>厚15㎝用･[新設]</v>
          </cell>
          <cell r="E4655" t="str">
            <v>ｍ</v>
          </cell>
          <cell r="F4655">
            <v>2370</v>
          </cell>
          <cell r="G4655" t="str">
            <v>P-253</v>
          </cell>
          <cell r="I4655">
            <v>870</v>
          </cell>
        </row>
        <row r="4656">
          <cell r="B4656">
            <v>525554</v>
          </cell>
          <cell r="C4656" t="str">
            <v>擬石ﾌﾞﾛｯｸ積塀･笠木</v>
          </cell>
          <cell r="D4656" t="str">
            <v>厚15㎝用･[撤去A]</v>
          </cell>
          <cell r="E4656" t="str">
            <v>ｍ</v>
          </cell>
          <cell r="F4656">
            <v>220</v>
          </cell>
          <cell r="G4656" t="str">
            <v>P-253</v>
          </cell>
          <cell r="I4656">
            <v>870</v>
          </cell>
        </row>
        <row r="4657">
          <cell r="B4657">
            <v>526011</v>
          </cell>
          <cell r="C4657" t="str">
            <v>RC塀(打放し)</v>
          </cell>
          <cell r="D4657" t="str">
            <v>厚12㎝･H60㎝･基礎含･[新設]</v>
          </cell>
          <cell r="E4657" t="str">
            <v>ｍ</v>
          </cell>
          <cell r="F4657">
            <v>19900</v>
          </cell>
          <cell r="G4657" t="str">
            <v>P-253</v>
          </cell>
          <cell r="I4657">
            <v>870</v>
          </cell>
        </row>
        <row r="4658">
          <cell r="B4658">
            <v>526014</v>
          </cell>
          <cell r="C4658" t="str">
            <v>RC塀(打放し)</v>
          </cell>
          <cell r="D4658" t="str">
            <v>厚12㎝･H60㎝･基礎含･[撤去A]</v>
          </cell>
          <cell r="E4658" t="str">
            <v>ｍ</v>
          </cell>
          <cell r="F4658">
            <v>1110</v>
          </cell>
          <cell r="G4658" t="str">
            <v>P-253</v>
          </cell>
          <cell r="I4658">
            <v>870</v>
          </cell>
        </row>
        <row r="4659">
          <cell r="B4659">
            <v>526015</v>
          </cell>
          <cell r="C4659" t="str">
            <v>RC塀(打放し)</v>
          </cell>
          <cell r="D4659" t="str">
            <v>厚12㎝･H60㎝･基礎含･[撤去B]</v>
          </cell>
          <cell r="E4659" t="str">
            <v>ｍ</v>
          </cell>
          <cell r="F4659">
            <v>4680</v>
          </cell>
          <cell r="G4659" t="str">
            <v>P-253</v>
          </cell>
          <cell r="I4659">
            <v>870</v>
          </cell>
        </row>
        <row r="4660">
          <cell r="B4660">
            <v>526051</v>
          </cell>
          <cell r="C4660" t="str">
            <v>RC塀(打放し)</v>
          </cell>
          <cell r="D4660" t="str">
            <v>厚12㎝･H90㎝･基礎含･[新設]</v>
          </cell>
          <cell r="E4660" t="str">
            <v>ｍ</v>
          </cell>
          <cell r="F4660">
            <v>24600</v>
          </cell>
          <cell r="G4660" t="str">
            <v>P-253</v>
          </cell>
          <cell r="I4660">
            <v>870</v>
          </cell>
        </row>
        <row r="4661">
          <cell r="B4661">
            <v>526054</v>
          </cell>
          <cell r="C4661" t="str">
            <v>RC塀(打放し)</v>
          </cell>
          <cell r="D4661" t="str">
            <v>厚12㎝･H90㎝･基礎含･[撤去A]</v>
          </cell>
          <cell r="E4661" t="str">
            <v>ｍ</v>
          </cell>
          <cell r="F4661">
            <v>1740</v>
          </cell>
          <cell r="G4661" t="str">
            <v>P-253</v>
          </cell>
          <cell r="I4661">
            <v>870</v>
          </cell>
        </row>
        <row r="4662">
          <cell r="B4662">
            <v>526055</v>
          </cell>
          <cell r="C4662" t="str">
            <v>RC塀(打放し)</v>
          </cell>
          <cell r="D4662" t="str">
            <v>厚12㎝･H90㎝･基礎含･[撤去B]</v>
          </cell>
          <cell r="E4662" t="str">
            <v>ｍ</v>
          </cell>
          <cell r="F4662">
            <v>5710</v>
          </cell>
          <cell r="G4662" t="str">
            <v>P-253</v>
          </cell>
          <cell r="I4662">
            <v>870</v>
          </cell>
        </row>
        <row r="4663">
          <cell r="B4663">
            <v>526111</v>
          </cell>
          <cell r="C4663" t="str">
            <v>RC塀(打放し)</v>
          </cell>
          <cell r="D4663" t="str">
            <v>厚12㎝･H120㎝･基礎含･[新設]</v>
          </cell>
          <cell r="E4663" t="str">
            <v>ｍ</v>
          </cell>
          <cell r="F4663">
            <v>28900</v>
          </cell>
          <cell r="G4663" t="str">
            <v>P-253</v>
          </cell>
          <cell r="I4663">
            <v>870</v>
          </cell>
        </row>
        <row r="4664">
          <cell r="B4664">
            <v>526114</v>
          </cell>
          <cell r="C4664" t="str">
            <v>RC塀(打放し)</v>
          </cell>
          <cell r="D4664" t="str">
            <v>厚12㎝･H120㎝･基礎含･[撤去A]</v>
          </cell>
          <cell r="E4664" t="str">
            <v>ｍ</v>
          </cell>
          <cell r="F4664">
            <v>2220</v>
          </cell>
          <cell r="G4664" t="str">
            <v>P-253</v>
          </cell>
          <cell r="I4664">
            <v>870</v>
          </cell>
        </row>
        <row r="4665">
          <cell r="B4665">
            <v>526115</v>
          </cell>
          <cell r="C4665" t="str">
            <v>RC塀(打放し)</v>
          </cell>
          <cell r="D4665" t="str">
            <v>厚12㎝･H120㎝･基礎含･[撤去B]</v>
          </cell>
          <cell r="E4665" t="str">
            <v>ｍ</v>
          </cell>
          <cell r="F4665">
            <v>6340</v>
          </cell>
          <cell r="G4665" t="str">
            <v>P-253</v>
          </cell>
          <cell r="I4665">
            <v>870</v>
          </cell>
        </row>
        <row r="4666">
          <cell r="B4666">
            <v>526151</v>
          </cell>
          <cell r="C4666" t="str">
            <v>RC塀(打放し)</v>
          </cell>
          <cell r="D4666" t="str">
            <v>厚12㎝･H150㎝･基礎含･[新設]</v>
          </cell>
          <cell r="E4666" t="str">
            <v>ｍ</v>
          </cell>
          <cell r="F4666">
            <v>33200</v>
          </cell>
          <cell r="G4666" t="str">
            <v>P-253</v>
          </cell>
          <cell r="I4666">
            <v>870</v>
          </cell>
        </row>
        <row r="4667">
          <cell r="B4667">
            <v>526154</v>
          </cell>
          <cell r="C4667" t="str">
            <v>RC塀(打放し)</v>
          </cell>
          <cell r="D4667" t="str">
            <v>厚12㎝･H150㎝･基礎含･[撤去A]</v>
          </cell>
          <cell r="E4667" t="str">
            <v>ｍ</v>
          </cell>
          <cell r="F4667">
            <v>2860</v>
          </cell>
          <cell r="G4667" t="str">
            <v>P-253</v>
          </cell>
          <cell r="I4667">
            <v>870</v>
          </cell>
        </row>
        <row r="4668">
          <cell r="B4668">
            <v>526155</v>
          </cell>
          <cell r="C4668" t="str">
            <v>RC塀(打放し)</v>
          </cell>
          <cell r="D4668" t="str">
            <v>厚12㎝･H150㎝･基礎含･[撤去B]</v>
          </cell>
          <cell r="E4668" t="str">
            <v>ｍ</v>
          </cell>
          <cell r="F4668">
            <v>6980</v>
          </cell>
          <cell r="G4668" t="str">
            <v>P-253</v>
          </cell>
          <cell r="I4668">
            <v>870</v>
          </cell>
        </row>
        <row r="4669">
          <cell r="B4669">
            <v>526211</v>
          </cell>
          <cell r="C4669" t="str">
            <v>RC塀(打放し)</v>
          </cell>
          <cell r="D4669" t="str">
            <v>厚12㎝･H180㎝･基礎含･[新設]</v>
          </cell>
          <cell r="E4669" t="str">
            <v>ｍ</v>
          </cell>
          <cell r="F4669">
            <v>42800</v>
          </cell>
          <cell r="G4669" t="str">
            <v>P-253</v>
          </cell>
          <cell r="I4669">
            <v>870</v>
          </cell>
        </row>
        <row r="4670">
          <cell r="B4670">
            <v>526214</v>
          </cell>
          <cell r="C4670" t="str">
            <v>RC塀(打放し)</v>
          </cell>
          <cell r="D4670" t="str">
            <v>厚12㎝･H180㎝･基礎含･[撤去A]</v>
          </cell>
          <cell r="E4670" t="str">
            <v>ｍ</v>
          </cell>
          <cell r="F4670">
            <v>3490</v>
          </cell>
          <cell r="G4670" t="str">
            <v>P-253</v>
          </cell>
          <cell r="I4670">
            <v>870</v>
          </cell>
        </row>
        <row r="4671">
          <cell r="B4671">
            <v>526215</v>
          </cell>
          <cell r="C4671" t="str">
            <v>RC塀(打放し)</v>
          </cell>
          <cell r="D4671" t="str">
            <v>厚12㎝･H180㎝･基礎含･[撤去B]</v>
          </cell>
          <cell r="E4671" t="str">
            <v>ｍ</v>
          </cell>
          <cell r="F4671">
            <v>9880</v>
          </cell>
          <cell r="G4671" t="str">
            <v>P-253</v>
          </cell>
          <cell r="I4671">
            <v>870</v>
          </cell>
        </row>
        <row r="4672">
          <cell r="B4672">
            <v>526221</v>
          </cell>
          <cell r="C4672" t="str">
            <v>RC塀(打放し)</v>
          </cell>
          <cell r="D4672" t="str">
            <v>厚12㎝･H200㎝･基礎含･[新設]</v>
          </cell>
          <cell r="E4672" t="str">
            <v>ｍ</v>
          </cell>
          <cell r="F4672">
            <v>45700</v>
          </cell>
          <cell r="G4672" t="str">
            <v>P-253</v>
          </cell>
          <cell r="I4672">
            <v>870</v>
          </cell>
        </row>
        <row r="4673">
          <cell r="B4673">
            <v>526224</v>
          </cell>
          <cell r="C4673" t="str">
            <v>RC塀(打放し)</v>
          </cell>
          <cell r="D4673" t="str">
            <v>厚12㎝･H200㎝･基礎含･[撤去A]</v>
          </cell>
          <cell r="E4673" t="str">
            <v>ｍ</v>
          </cell>
          <cell r="F4673">
            <v>3810</v>
          </cell>
          <cell r="G4673" t="str">
            <v>P-254</v>
          </cell>
          <cell r="I4673">
            <v>870</v>
          </cell>
        </row>
        <row r="4674">
          <cell r="B4674">
            <v>526225</v>
          </cell>
          <cell r="C4674" t="str">
            <v>RC塀(打放し)</v>
          </cell>
          <cell r="D4674" t="str">
            <v>厚12㎝･H200㎝･基礎含･[撤去B]</v>
          </cell>
          <cell r="E4674" t="str">
            <v>ｍ</v>
          </cell>
          <cell r="F4674">
            <v>10400</v>
          </cell>
          <cell r="G4674" t="str">
            <v>P-254</v>
          </cell>
          <cell r="I4674">
            <v>870</v>
          </cell>
        </row>
        <row r="4675">
          <cell r="B4675">
            <v>526511</v>
          </cell>
          <cell r="C4675" t="str">
            <v>RC塀(ﾓﾙﾀﾙ塗)</v>
          </cell>
          <cell r="D4675" t="str">
            <v>厚12㎝･H60㎝･基礎含･[新設]</v>
          </cell>
          <cell r="E4675" t="str">
            <v>ｍ</v>
          </cell>
          <cell r="F4675">
            <v>18600</v>
          </cell>
          <cell r="G4675" t="str">
            <v>P-254</v>
          </cell>
          <cell r="I4675">
            <v>870</v>
          </cell>
        </row>
        <row r="4676">
          <cell r="B4676">
            <v>526514</v>
          </cell>
          <cell r="C4676" t="str">
            <v>RC塀(ﾓﾙﾀﾙ塗)</v>
          </cell>
          <cell r="D4676" t="str">
            <v>厚12㎝･H60㎝･基礎含･[撤去A]</v>
          </cell>
          <cell r="E4676" t="str">
            <v>ｍ</v>
          </cell>
          <cell r="F4676">
            <v>1110</v>
          </cell>
          <cell r="G4676" t="str">
            <v>P-254</v>
          </cell>
          <cell r="I4676">
            <v>870</v>
          </cell>
        </row>
        <row r="4677">
          <cell r="B4677">
            <v>526515</v>
          </cell>
          <cell r="C4677" t="str">
            <v>RC塀(ﾓﾙﾀﾙ塗)</v>
          </cell>
          <cell r="D4677" t="str">
            <v>厚12㎝･H60㎝･基礎含･[撤去B]</v>
          </cell>
          <cell r="E4677" t="str">
            <v>ｍ</v>
          </cell>
          <cell r="F4677">
            <v>5000</v>
          </cell>
          <cell r="G4677" t="str">
            <v>P-254</v>
          </cell>
          <cell r="I4677">
            <v>870</v>
          </cell>
        </row>
        <row r="4678">
          <cell r="B4678">
            <v>526551</v>
          </cell>
          <cell r="C4678" t="str">
            <v>RC塀(ﾓﾙﾀﾙ塗)</v>
          </cell>
          <cell r="D4678" t="str">
            <v>厚12㎝･H90㎝･基礎含･[新設]</v>
          </cell>
          <cell r="E4678" t="str">
            <v>ｍ</v>
          </cell>
          <cell r="F4678">
            <v>23300</v>
          </cell>
          <cell r="G4678" t="str">
            <v>P-254</v>
          </cell>
          <cell r="I4678">
            <v>870</v>
          </cell>
        </row>
        <row r="4679">
          <cell r="B4679">
            <v>526554</v>
          </cell>
          <cell r="C4679" t="str">
            <v>RC塀(ﾓﾙﾀﾙ塗)</v>
          </cell>
          <cell r="D4679" t="str">
            <v>厚12㎝･H90㎝･基礎含･[撤去A]</v>
          </cell>
          <cell r="E4679" t="str">
            <v>ｍ</v>
          </cell>
          <cell r="F4679">
            <v>1740</v>
          </cell>
          <cell r="G4679" t="str">
            <v>P-254</v>
          </cell>
        </row>
        <row r="4680">
          <cell r="B4680">
            <v>526555</v>
          </cell>
          <cell r="C4680" t="str">
            <v>RC塀(ﾓﾙﾀﾙ塗)</v>
          </cell>
          <cell r="D4680" t="str">
            <v>厚12㎝･H90㎝･基礎含･[撤去B]</v>
          </cell>
          <cell r="E4680" t="str">
            <v>ｍ</v>
          </cell>
          <cell r="F4680">
            <v>6190</v>
          </cell>
          <cell r="G4680" t="str">
            <v>P-254</v>
          </cell>
        </row>
        <row r="4681">
          <cell r="B4681">
            <v>526611</v>
          </cell>
          <cell r="C4681" t="str">
            <v>RC塀(ﾓﾙﾀﾙ塗)</v>
          </cell>
          <cell r="D4681" t="str">
            <v>厚12㎝･H120㎝･基礎含･[新設]</v>
          </cell>
          <cell r="E4681" t="str">
            <v>ｍ</v>
          </cell>
          <cell r="F4681">
            <v>27500</v>
          </cell>
          <cell r="G4681" t="str">
            <v>P-254</v>
          </cell>
        </row>
        <row r="4682">
          <cell r="B4682">
            <v>526614</v>
          </cell>
          <cell r="C4682" t="str">
            <v>RC塀(ﾓﾙﾀﾙ塗)</v>
          </cell>
          <cell r="D4682" t="str">
            <v>厚12㎝･H120㎝･基礎含･[撤去A]</v>
          </cell>
          <cell r="E4682" t="str">
            <v>ｍ</v>
          </cell>
          <cell r="F4682">
            <v>2220</v>
          </cell>
          <cell r="G4682" t="str">
            <v>P-254</v>
          </cell>
        </row>
        <row r="4683">
          <cell r="B4683">
            <v>526615</v>
          </cell>
          <cell r="C4683" t="str">
            <v>RC塀(ﾓﾙﾀﾙ塗)</v>
          </cell>
          <cell r="D4683" t="str">
            <v>厚12㎝･H120㎝･基礎含･[撤去B]</v>
          </cell>
          <cell r="E4683" t="str">
            <v>ｍ</v>
          </cell>
          <cell r="F4683">
            <v>6980</v>
          </cell>
          <cell r="G4683" t="str">
            <v>P-254</v>
          </cell>
        </row>
        <row r="4684">
          <cell r="B4684">
            <v>526651</v>
          </cell>
          <cell r="C4684" t="str">
            <v>RC塀(ﾓﾙﾀﾙ塗)</v>
          </cell>
          <cell r="D4684" t="str">
            <v>厚12㎝･H150㎝･基礎含･[新設]</v>
          </cell>
          <cell r="E4684" t="str">
            <v>ｍ</v>
          </cell>
          <cell r="F4684">
            <v>31800</v>
          </cell>
          <cell r="G4684" t="str">
            <v>P-254</v>
          </cell>
        </row>
        <row r="4685">
          <cell r="B4685">
            <v>526654</v>
          </cell>
          <cell r="C4685" t="str">
            <v>RC塀(ﾓﾙﾀﾙ塗)</v>
          </cell>
          <cell r="D4685" t="str">
            <v>厚12㎝･H150㎝･基礎含･[撤去A]</v>
          </cell>
          <cell r="E4685" t="str">
            <v>ｍ</v>
          </cell>
          <cell r="F4685">
            <v>2860</v>
          </cell>
          <cell r="G4685" t="str">
            <v>P-254</v>
          </cell>
        </row>
        <row r="4686">
          <cell r="B4686">
            <v>526655</v>
          </cell>
          <cell r="C4686" t="str">
            <v>RC塀(ﾓﾙﾀﾙ塗)</v>
          </cell>
          <cell r="D4686" t="str">
            <v>厚12㎝･H150㎝･基礎含･[撤去B]</v>
          </cell>
          <cell r="E4686" t="str">
            <v>ｍ</v>
          </cell>
          <cell r="F4686">
            <v>7930</v>
          </cell>
          <cell r="G4686" t="str">
            <v>P-254</v>
          </cell>
        </row>
        <row r="4687">
          <cell r="B4687">
            <v>526711</v>
          </cell>
          <cell r="C4687" t="str">
            <v>RC塀(ﾓﾙﾀﾙ塗)</v>
          </cell>
          <cell r="D4687" t="str">
            <v>厚12㎝･H180㎝･基礎含･[新設]</v>
          </cell>
          <cell r="E4687" t="str">
            <v>ｍ</v>
          </cell>
          <cell r="F4687">
            <v>39900</v>
          </cell>
          <cell r="G4687" t="str">
            <v>P-254</v>
          </cell>
        </row>
        <row r="4688">
          <cell r="B4688">
            <v>526714</v>
          </cell>
          <cell r="C4688" t="str">
            <v>RC塀(ﾓﾙﾀﾙ塗)</v>
          </cell>
          <cell r="D4688" t="str">
            <v>厚12㎝･H180㎝･基礎含･[撤去A]</v>
          </cell>
          <cell r="E4688" t="str">
            <v>ｍ</v>
          </cell>
          <cell r="F4688">
            <v>3490</v>
          </cell>
          <cell r="G4688" t="str">
            <v>P-254</v>
          </cell>
        </row>
        <row r="4689">
          <cell r="B4689">
            <v>526715</v>
          </cell>
          <cell r="C4689" t="str">
            <v>RC塀(ﾓﾙﾀﾙ塗)</v>
          </cell>
          <cell r="D4689" t="str">
            <v>厚12㎝･H180㎝･基礎含･[撤去B]</v>
          </cell>
          <cell r="E4689" t="str">
            <v>ｍ</v>
          </cell>
          <cell r="F4689">
            <v>10900</v>
          </cell>
          <cell r="G4689" t="str">
            <v>P-254</v>
          </cell>
        </row>
        <row r="4690">
          <cell r="B4690">
            <v>526721</v>
          </cell>
          <cell r="C4690" t="str">
            <v>RC塀(ﾓﾙﾀﾙ塗)</v>
          </cell>
          <cell r="D4690" t="str">
            <v>厚12㎝･H200㎝･基礎含･[新設]</v>
          </cell>
          <cell r="E4690" t="str">
            <v>ｍ</v>
          </cell>
          <cell r="F4690">
            <v>42800</v>
          </cell>
          <cell r="G4690" t="str">
            <v>P-254</v>
          </cell>
        </row>
        <row r="4691">
          <cell r="B4691">
            <v>526724</v>
          </cell>
          <cell r="C4691" t="str">
            <v>RC塀(ﾓﾙﾀﾙ塗)</v>
          </cell>
          <cell r="D4691" t="str">
            <v>厚12㎝･H200㎝･基礎含･[撤去A]</v>
          </cell>
          <cell r="E4691" t="str">
            <v>ｍ</v>
          </cell>
          <cell r="F4691">
            <v>3810</v>
          </cell>
          <cell r="G4691" t="str">
            <v>P-254</v>
          </cell>
        </row>
        <row r="4692">
          <cell r="B4692">
            <v>526725</v>
          </cell>
          <cell r="C4692" t="str">
            <v>RC塀(ﾓﾙﾀﾙ塗)</v>
          </cell>
          <cell r="D4692" t="str">
            <v>厚12㎝･H200㎝･基礎含･[撤去B]</v>
          </cell>
          <cell r="E4692" t="str">
            <v>ｍ</v>
          </cell>
          <cell r="F4692">
            <v>11600</v>
          </cell>
          <cell r="G4692" t="str">
            <v>P-254</v>
          </cell>
        </row>
        <row r="4693">
          <cell r="B4693">
            <v>526801</v>
          </cell>
          <cell r="C4693" t="str">
            <v>RC塀(ﾘｼﾝ吹付)</v>
          </cell>
          <cell r="D4693" t="str">
            <v>厚12㎝･H60㎝･基礎含･[新設]</v>
          </cell>
          <cell r="E4693" t="str">
            <v>ｍ</v>
          </cell>
          <cell r="F4693">
            <v>21300</v>
          </cell>
          <cell r="G4693" t="str">
            <v>P-254</v>
          </cell>
        </row>
        <row r="4694">
          <cell r="B4694">
            <v>526804</v>
          </cell>
          <cell r="C4694" t="str">
            <v>RC塀(ﾘｼﾝ吹付)</v>
          </cell>
          <cell r="D4694" t="str">
            <v>厚12㎝･H60㎝･基礎含･[撤去A]</v>
          </cell>
          <cell r="E4694" t="str">
            <v>ｍ</v>
          </cell>
          <cell r="F4694">
            <v>1110</v>
          </cell>
          <cell r="G4694" t="str">
            <v>P-254</v>
          </cell>
        </row>
        <row r="4695">
          <cell r="B4695">
            <v>526805</v>
          </cell>
          <cell r="C4695" t="str">
            <v>RC塀(ﾘｼﾝ吹付)</v>
          </cell>
          <cell r="D4695" t="str">
            <v>厚12㎝･H60㎝･基礎含･[撤去B]</v>
          </cell>
          <cell r="E4695" t="str">
            <v>ｍ</v>
          </cell>
          <cell r="F4695">
            <v>4680</v>
          </cell>
          <cell r="G4695" t="str">
            <v>P-254</v>
          </cell>
        </row>
        <row r="4696">
          <cell r="B4696">
            <v>526811</v>
          </cell>
          <cell r="C4696" t="str">
            <v>RC塀(ﾘｼﾝ吹付)</v>
          </cell>
          <cell r="D4696" t="str">
            <v>厚12㎝･H90㎝･基礎含･[新設]</v>
          </cell>
          <cell r="E4696" t="str">
            <v>ｍ</v>
          </cell>
          <cell r="F4696">
            <v>26600</v>
          </cell>
          <cell r="G4696" t="str">
            <v>P-254</v>
          </cell>
        </row>
        <row r="4697">
          <cell r="B4697">
            <v>526814</v>
          </cell>
          <cell r="C4697" t="str">
            <v>RC塀(ﾘｼﾝ吹付)</v>
          </cell>
          <cell r="D4697" t="str">
            <v>厚12㎝･H90㎝･基礎含･[撤去A]</v>
          </cell>
          <cell r="E4697" t="str">
            <v>ｍ</v>
          </cell>
          <cell r="F4697">
            <v>1740</v>
          </cell>
          <cell r="G4697" t="str">
            <v>P-254</v>
          </cell>
        </row>
        <row r="4698">
          <cell r="B4698">
            <v>526815</v>
          </cell>
          <cell r="C4698" t="str">
            <v>RC塀(ﾘｼﾝ吹付)</v>
          </cell>
          <cell r="D4698" t="str">
            <v>厚12㎝･H90㎝･基礎含･[撤去B]</v>
          </cell>
          <cell r="E4698" t="str">
            <v>ｍ</v>
          </cell>
          <cell r="F4698">
            <v>5650</v>
          </cell>
          <cell r="G4698" t="str">
            <v>P-254</v>
          </cell>
        </row>
        <row r="4699">
          <cell r="B4699">
            <v>526821</v>
          </cell>
          <cell r="C4699" t="str">
            <v>RC塀(ﾘｼﾝ吹付)</v>
          </cell>
          <cell r="D4699" t="str">
            <v>厚12㎝･H120㎝･基礎含･[新設]</v>
          </cell>
          <cell r="E4699" t="str">
            <v>ｍ</v>
          </cell>
          <cell r="F4699">
            <v>31500</v>
          </cell>
          <cell r="G4699" t="str">
            <v>P-254</v>
          </cell>
        </row>
        <row r="4700">
          <cell r="B4700">
            <v>526824</v>
          </cell>
          <cell r="C4700" t="str">
            <v>RC塀(ﾘｼﾝ吹付)</v>
          </cell>
          <cell r="D4700" t="str">
            <v>厚12㎝･H120㎝･基礎含･[撤去A]</v>
          </cell>
          <cell r="E4700" t="str">
            <v>ｍ</v>
          </cell>
          <cell r="F4700">
            <v>2220</v>
          </cell>
          <cell r="G4700" t="str">
            <v>P-254</v>
          </cell>
        </row>
        <row r="4701">
          <cell r="B4701">
            <v>526825</v>
          </cell>
          <cell r="C4701" t="str">
            <v>RC塀(ﾘｼﾝ吹付)</v>
          </cell>
          <cell r="D4701" t="str">
            <v>厚12㎝･H120㎝･基礎含･[撤去B]</v>
          </cell>
          <cell r="E4701" t="str">
            <v>ｍ</v>
          </cell>
          <cell r="F4701">
            <v>6340</v>
          </cell>
          <cell r="G4701" t="str">
            <v>P-254</v>
          </cell>
        </row>
        <row r="4702">
          <cell r="B4702">
            <v>526831</v>
          </cell>
          <cell r="C4702" t="str">
            <v>RC塀(ﾘｼﾝ吹付)</v>
          </cell>
          <cell r="D4702" t="str">
            <v>厚12㎝･H150㎝･基礎含･[新設]</v>
          </cell>
          <cell r="E4702" t="str">
            <v>ｍ</v>
          </cell>
          <cell r="F4702">
            <v>36400</v>
          </cell>
          <cell r="G4702" t="str">
            <v>P-254</v>
          </cell>
        </row>
        <row r="4703">
          <cell r="B4703">
            <v>526834</v>
          </cell>
          <cell r="C4703" t="str">
            <v>RC塀(ﾘｼﾝ吹付)</v>
          </cell>
          <cell r="D4703" t="str">
            <v>厚12㎝･H150㎝･基礎含･[撤去A]</v>
          </cell>
          <cell r="E4703" t="str">
            <v>ｍ</v>
          </cell>
          <cell r="F4703">
            <v>2860</v>
          </cell>
          <cell r="G4703" t="str">
            <v>P-254</v>
          </cell>
        </row>
        <row r="4704">
          <cell r="B4704">
            <v>526835</v>
          </cell>
          <cell r="C4704" t="str">
            <v>RC塀(ﾘｼﾝ吹付)</v>
          </cell>
          <cell r="D4704" t="str">
            <v>厚12㎝･H150㎝･基礎含･[撤去B]</v>
          </cell>
          <cell r="E4704" t="str">
            <v>ｍ</v>
          </cell>
          <cell r="F4704">
            <v>6980</v>
          </cell>
          <cell r="G4704" t="str">
            <v>P-254</v>
          </cell>
        </row>
        <row r="4705">
          <cell r="B4705">
            <v>526841</v>
          </cell>
          <cell r="C4705" t="str">
            <v>RC塀(ﾘｼﾝ吹付)</v>
          </cell>
          <cell r="D4705" t="str">
            <v>厚12㎝･H180㎝･基礎含･[新設]</v>
          </cell>
          <cell r="E4705" t="str">
            <v>ｍ</v>
          </cell>
          <cell r="F4705">
            <v>46600</v>
          </cell>
          <cell r="G4705" t="str">
            <v>P-254</v>
          </cell>
        </row>
        <row r="4706">
          <cell r="B4706">
            <v>526844</v>
          </cell>
          <cell r="C4706" t="str">
            <v>RC塀(ﾘｼﾝ吹付)</v>
          </cell>
          <cell r="D4706" t="str">
            <v>厚12㎝･H180㎝･基礎含･[撤去A]</v>
          </cell>
          <cell r="E4706" t="str">
            <v>ｍ</v>
          </cell>
          <cell r="F4706">
            <v>3490</v>
          </cell>
          <cell r="G4706" t="str">
            <v>P-254</v>
          </cell>
        </row>
        <row r="4707">
          <cell r="B4707">
            <v>526845</v>
          </cell>
          <cell r="C4707" t="str">
            <v>RC塀(ﾘｼﾝ吹付)</v>
          </cell>
          <cell r="D4707" t="str">
            <v>厚12㎝･H180㎝･基礎含･[撤去B]</v>
          </cell>
          <cell r="E4707" t="str">
            <v>ｍ</v>
          </cell>
          <cell r="F4707">
            <v>9880</v>
          </cell>
          <cell r="G4707" t="str">
            <v>P-254</v>
          </cell>
        </row>
        <row r="4708">
          <cell r="B4708">
            <v>526851</v>
          </cell>
          <cell r="C4708" t="str">
            <v>RC塀(ﾘｼﾝ吹付)</v>
          </cell>
          <cell r="D4708" t="str">
            <v>厚12㎝･H200㎝･基礎含･[新設]</v>
          </cell>
          <cell r="E4708" t="str">
            <v>ｍ</v>
          </cell>
          <cell r="F4708">
            <v>49900</v>
          </cell>
          <cell r="G4708" t="str">
            <v>P-254</v>
          </cell>
        </row>
        <row r="4709">
          <cell r="B4709">
            <v>526854</v>
          </cell>
          <cell r="C4709" t="str">
            <v>RC塀(ﾘｼﾝ吹付)</v>
          </cell>
          <cell r="D4709" t="str">
            <v>厚12㎝･H200㎝･基礎含･[撤去A]</v>
          </cell>
          <cell r="E4709" t="str">
            <v>ｍ</v>
          </cell>
          <cell r="F4709">
            <v>3810</v>
          </cell>
          <cell r="G4709" t="str">
            <v>P-254</v>
          </cell>
        </row>
        <row r="4710">
          <cell r="B4710">
            <v>526855</v>
          </cell>
          <cell r="C4710" t="str">
            <v>RC塀(ﾘｼﾝ吹付)</v>
          </cell>
          <cell r="D4710" t="str">
            <v>厚12㎝･H200㎝･基礎含･[撤去B]</v>
          </cell>
          <cell r="E4710" t="str">
            <v>ｍ</v>
          </cell>
          <cell r="F4710">
            <v>10400</v>
          </cell>
          <cell r="G4710" t="str">
            <v>P-254</v>
          </cell>
        </row>
        <row r="4711">
          <cell r="B4711">
            <v>527011</v>
          </cell>
          <cell r="C4711" t="str">
            <v>れんが積塀用基礎</v>
          </cell>
          <cell r="D4711" t="str">
            <v>半枚積用･GLH10㎝･W12㎝･[新設]</v>
          </cell>
          <cell r="E4711" t="str">
            <v>ｍ</v>
          </cell>
          <cell r="F4711">
            <v>10600</v>
          </cell>
          <cell r="G4711" t="str">
            <v>P-254</v>
          </cell>
        </row>
        <row r="4712">
          <cell r="B4712">
            <v>527015</v>
          </cell>
          <cell r="C4712" t="str">
            <v>れんが積塀用基礎</v>
          </cell>
          <cell r="D4712" t="str">
            <v>半枚積用･GLH10㎝･W12㎝･[撤去B]</v>
          </cell>
          <cell r="E4712" t="str">
            <v>ｍ</v>
          </cell>
          <cell r="F4712">
            <v>4280</v>
          </cell>
          <cell r="G4712" t="str">
            <v>P-254</v>
          </cell>
        </row>
        <row r="4713">
          <cell r="B4713">
            <v>527041</v>
          </cell>
          <cell r="C4713" t="str">
            <v>れんが積塀用基礎</v>
          </cell>
          <cell r="D4713" t="str">
            <v>1枚積用･GLH10㎝･W23㎝･[新設]</v>
          </cell>
          <cell r="E4713" t="str">
            <v>ｍ</v>
          </cell>
          <cell r="F4713">
            <v>12200</v>
          </cell>
          <cell r="G4713" t="str">
            <v>P-254</v>
          </cell>
        </row>
        <row r="4714">
          <cell r="B4714">
            <v>527045</v>
          </cell>
          <cell r="C4714" t="str">
            <v>れんが積塀用基礎</v>
          </cell>
          <cell r="D4714" t="str">
            <v>1枚積用･GLH10㎝･W23㎝･[撤去B]</v>
          </cell>
          <cell r="E4714" t="str">
            <v>ｍ</v>
          </cell>
          <cell r="F4714">
            <v>5350</v>
          </cell>
          <cell r="G4714" t="str">
            <v>P-254</v>
          </cell>
        </row>
        <row r="4715">
          <cell r="B4715">
            <v>527071</v>
          </cell>
          <cell r="C4715" t="str">
            <v>れんが積塀用基礎</v>
          </cell>
          <cell r="D4715" t="str">
            <v>1枚半積用･GLH10㎝･W34㎝･[新設]</v>
          </cell>
          <cell r="E4715" t="str">
            <v>ｍ</v>
          </cell>
          <cell r="F4715">
            <v>13700</v>
          </cell>
          <cell r="G4715" t="str">
            <v>P-254</v>
          </cell>
        </row>
        <row r="4716">
          <cell r="B4716">
            <v>527075</v>
          </cell>
          <cell r="C4716" t="str">
            <v>れんが積塀用基礎</v>
          </cell>
          <cell r="D4716" t="str">
            <v>1枚半積用･GLH10㎝･W34㎝･[撤去B]</v>
          </cell>
          <cell r="E4716" t="str">
            <v>ｍ</v>
          </cell>
          <cell r="F4716">
            <v>6730</v>
          </cell>
          <cell r="G4716" t="str">
            <v>P-254</v>
          </cell>
        </row>
        <row r="4717">
          <cell r="B4717">
            <v>527111</v>
          </cell>
          <cell r="C4717" t="str">
            <v>れんが積塀･半枚積</v>
          </cell>
          <cell r="D4717" t="str">
            <v>H84㎝･(12段積)･基礎別途･[新設]</v>
          </cell>
          <cell r="E4717" t="str">
            <v>ｍ</v>
          </cell>
          <cell r="F4717">
            <v>10200</v>
          </cell>
          <cell r="G4717" t="str">
            <v>P-254</v>
          </cell>
        </row>
        <row r="4718">
          <cell r="B4718">
            <v>527114</v>
          </cell>
          <cell r="C4718" t="str">
            <v>れんが積塀･半枚積</v>
          </cell>
          <cell r="D4718" t="str">
            <v>H84㎝･(12段積)･基礎別途･[撤去A]</v>
          </cell>
          <cell r="E4718" t="str">
            <v>ｍ</v>
          </cell>
          <cell r="F4718">
            <v>1010</v>
          </cell>
          <cell r="G4718" t="str">
            <v>P-254</v>
          </cell>
        </row>
        <row r="4719">
          <cell r="B4719">
            <v>527151</v>
          </cell>
          <cell r="C4719" t="str">
            <v>れんが積塀･半枚積</v>
          </cell>
          <cell r="D4719" t="str">
            <v>H98㎝･(14段積)･基礎別途･[新設]</v>
          </cell>
          <cell r="E4719" t="str">
            <v>ｍ</v>
          </cell>
          <cell r="F4719">
            <v>12300</v>
          </cell>
          <cell r="G4719" t="str">
            <v>P-254</v>
          </cell>
        </row>
        <row r="4720">
          <cell r="B4720">
            <v>527154</v>
          </cell>
          <cell r="C4720" t="str">
            <v>れんが積塀･半枚積</v>
          </cell>
          <cell r="D4720" t="str">
            <v>H98㎝･(14段積)･基礎別途･[撤去A]</v>
          </cell>
          <cell r="E4720" t="str">
            <v>ｍ</v>
          </cell>
          <cell r="F4720">
            <v>1290</v>
          </cell>
          <cell r="G4720" t="str">
            <v>P-254</v>
          </cell>
        </row>
        <row r="4721">
          <cell r="B4721">
            <v>527211</v>
          </cell>
          <cell r="C4721" t="str">
            <v>れんが積塀･半枚積</v>
          </cell>
          <cell r="D4721" t="str">
            <v>H112㎝･(16段積)･基礎別途･[新設]</v>
          </cell>
          <cell r="E4721" t="str">
            <v>ｍ</v>
          </cell>
          <cell r="F4721">
            <v>14000</v>
          </cell>
          <cell r="G4721" t="str">
            <v>P-255</v>
          </cell>
        </row>
        <row r="4722">
          <cell r="B4722">
            <v>527214</v>
          </cell>
          <cell r="C4722" t="str">
            <v>れんが積塀･半枚積</v>
          </cell>
          <cell r="D4722" t="str">
            <v>H112㎝･(16段積)･基礎別途･[撤去A]</v>
          </cell>
          <cell r="E4722" t="str">
            <v>ｍ</v>
          </cell>
          <cell r="F4722">
            <v>1480</v>
          </cell>
          <cell r="G4722" t="str">
            <v>P-255</v>
          </cell>
        </row>
        <row r="4723">
          <cell r="B4723">
            <v>527311</v>
          </cell>
          <cell r="C4723" t="str">
            <v>れんが積塀･1枚積</v>
          </cell>
          <cell r="D4723" t="str">
            <v>H98㎝･(14段積)･基礎別途･[新設]</v>
          </cell>
          <cell r="E4723" t="str">
            <v>ｍ</v>
          </cell>
          <cell r="F4723">
            <v>23000</v>
          </cell>
          <cell r="G4723" t="str">
            <v>P-255</v>
          </cell>
        </row>
        <row r="4724">
          <cell r="B4724">
            <v>527314</v>
          </cell>
          <cell r="C4724" t="str">
            <v>れんが積塀･1枚積</v>
          </cell>
          <cell r="D4724" t="str">
            <v>H98㎝･(14段積)･基礎別途･[撤去A]</v>
          </cell>
          <cell r="E4724" t="str">
            <v>ｍ</v>
          </cell>
          <cell r="F4724">
            <v>2230</v>
          </cell>
          <cell r="G4724" t="str">
            <v>P-255</v>
          </cell>
        </row>
        <row r="4725">
          <cell r="B4725">
            <v>527351</v>
          </cell>
          <cell r="C4725" t="str">
            <v>れんが積塀･1枚積</v>
          </cell>
          <cell r="D4725" t="str">
            <v>H112㎝･(16段積)･基礎別途･[新設]</v>
          </cell>
          <cell r="E4725" t="str">
            <v>ｍ</v>
          </cell>
          <cell r="F4725">
            <v>36300</v>
          </cell>
          <cell r="G4725" t="str">
            <v>P-255</v>
          </cell>
        </row>
        <row r="4726">
          <cell r="B4726">
            <v>527354</v>
          </cell>
          <cell r="C4726" t="str">
            <v>れんが積塀･1枚積</v>
          </cell>
          <cell r="D4726" t="str">
            <v>H112㎝･(16段積)･基礎別途･[撤去A]</v>
          </cell>
          <cell r="E4726" t="str">
            <v>ｍ</v>
          </cell>
          <cell r="F4726">
            <v>2570</v>
          </cell>
          <cell r="G4726" t="str">
            <v>P-255</v>
          </cell>
        </row>
        <row r="4727">
          <cell r="B4727">
            <v>527411</v>
          </cell>
          <cell r="C4727" t="str">
            <v>れんが積塀･1枚積</v>
          </cell>
          <cell r="D4727" t="str">
            <v>H126㎝･(18段積)･基礎別途･[新設]</v>
          </cell>
          <cell r="E4727" t="str">
            <v>ｍ</v>
          </cell>
          <cell r="F4727">
            <v>29500</v>
          </cell>
          <cell r="G4727" t="str">
            <v>P-255</v>
          </cell>
        </row>
        <row r="4728">
          <cell r="B4728">
            <v>527414</v>
          </cell>
          <cell r="C4728" t="str">
            <v>れんが積塀･1枚積</v>
          </cell>
          <cell r="D4728" t="str">
            <v>H126㎝･(18段積)･基礎別途･[撤去A]</v>
          </cell>
          <cell r="E4728" t="str">
            <v>ｍ</v>
          </cell>
          <cell r="F4728">
            <v>2880</v>
          </cell>
          <cell r="G4728" t="str">
            <v>P-255</v>
          </cell>
        </row>
        <row r="4729">
          <cell r="B4729">
            <v>527451</v>
          </cell>
          <cell r="C4729" t="str">
            <v>れんが積塀･1枚積</v>
          </cell>
          <cell r="D4729" t="str">
            <v>H140㎝･(20段積)･基礎別途･[新設]</v>
          </cell>
          <cell r="E4729" t="str">
            <v>ｍ</v>
          </cell>
          <cell r="F4729">
            <v>32700</v>
          </cell>
          <cell r="G4729" t="str">
            <v>P-255</v>
          </cell>
        </row>
        <row r="4730">
          <cell r="B4730">
            <v>527454</v>
          </cell>
          <cell r="C4730" t="str">
            <v>れんが積塀･1枚積</v>
          </cell>
          <cell r="D4730" t="str">
            <v>H140㎝･(20段積)･基礎別途･[撤去A]</v>
          </cell>
          <cell r="E4730" t="str">
            <v>ｍ</v>
          </cell>
          <cell r="F4730">
            <v>3200</v>
          </cell>
          <cell r="G4730" t="str">
            <v>P-255</v>
          </cell>
        </row>
        <row r="4731">
          <cell r="B4731">
            <v>527461</v>
          </cell>
          <cell r="C4731" t="str">
            <v>れんが積塀･1枚積</v>
          </cell>
          <cell r="D4731" t="str">
            <v>H175㎝･(25段積)･基礎別途･[新設]</v>
          </cell>
          <cell r="E4731" t="str">
            <v>ｍ</v>
          </cell>
          <cell r="F4731">
            <v>40900</v>
          </cell>
          <cell r="G4731" t="str">
            <v>P-255</v>
          </cell>
        </row>
        <row r="4732">
          <cell r="B4732">
            <v>527464</v>
          </cell>
          <cell r="C4732" t="str">
            <v>れんが積塀･1枚積</v>
          </cell>
          <cell r="D4732" t="str">
            <v>H175㎝･(25段積)･基礎別途･[撤去A]</v>
          </cell>
          <cell r="E4732" t="str">
            <v>ｍ</v>
          </cell>
          <cell r="F4732">
            <v>4000</v>
          </cell>
          <cell r="G4732" t="str">
            <v>P-255</v>
          </cell>
        </row>
        <row r="4733">
          <cell r="B4733">
            <v>527471</v>
          </cell>
          <cell r="C4733" t="str">
            <v>れんが積塀･1枚積</v>
          </cell>
          <cell r="D4733" t="str">
            <v>H210㎝･(30段積)･基礎別途･[新設]</v>
          </cell>
          <cell r="E4733" t="str">
            <v>ｍ</v>
          </cell>
          <cell r="F4733">
            <v>49000</v>
          </cell>
          <cell r="G4733" t="str">
            <v>P-255</v>
          </cell>
        </row>
        <row r="4734">
          <cell r="B4734">
            <v>527474</v>
          </cell>
          <cell r="C4734" t="str">
            <v>れんが積塀･1枚積</v>
          </cell>
          <cell r="D4734" t="str">
            <v>H210㎝･(30段積)･基礎別途･[撤去A]</v>
          </cell>
          <cell r="E4734" t="str">
            <v>ｍ</v>
          </cell>
          <cell r="F4734">
            <v>4810</v>
          </cell>
          <cell r="G4734" t="str">
            <v>P-255</v>
          </cell>
        </row>
        <row r="4735">
          <cell r="B4735">
            <v>527611</v>
          </cell>
          <cell r="C4735" t="str">
            <v>れんが積塀･1枚半積</v>
          </cell>
          <cell r="D4735" t="str">
            <v>H126㎝･(18段積)･基礎別途･[新設]</v>
          </cell>
          <cell r="E4735" t="str">
            <v>ｍ</v>
          </cell>
          <cell r="F4735">
            <v>46600</v>
          </cell>
          <cell r="G4735" t="str">
            <v>P-255</v>
          </cell>
        </row>
        <row r="4736">
          <cell r="B4736">
            <v>527614</v>
          </cell>
          <cell r="C4736" t="str">
            <v>れんが積塀･1枚半積</v>
          </cell>
          <cell r="D4736" t="str">
            <v>H126㎝･(18段積)･基礎別途･[撤去A]</v>
          </cell>
          <cell r="E4736" t="str">
            <v>ｍ</v>
          </cell>
          <cell r="F4736">
            <v>4540</v>
          </cell>
          <cell r="G4736" t="str">
            <v>P-255</v>
          </cell>
        </row>
        <row r="4737">
          <cell r="B4737">
            <v>527651</v>
          </cell>
          <cell r="C4737" t="str">
            <v>れんが積塀･1枚半積</v>
          </cell>
          <cell r="D4737" t="str">
            <v>H140㎝･(20段積)･基礎別途･[新設]</v>
          </cell>
          <cell r="E4737" t="str">
            <v>ｍ</v>
          </cell>
          <cell r="F4737">
            <v>51700</v>
          </cell>
          <cell r="G4737" t="str">
            <v>P-255</v>
          </cell>
        </row>
        <row r="4738">
          <cell r="B4738">
            <v>527654</v>
          </cell>
          <cell r="C4738" t="str">
            <v>れんが積塀･1枚半積</v>
          </cell>
          <cell r="D4738" t="str">
            <v>H140㎝･(20段積)･基礎別途･[撤去A]</v>
          </cell>
          <cell r="E4738" t="str">
            <v>ｍ</v>
          </cell>
          <cell r="F4738">
            <v>5050</v>
          </cell>
          <cell r="G4738" t="str">
            <v>P-255</v>
          </cell>
        </row>
        <row r="4739">
          <cell r="B4739">
            <v>527711</v>
          </cell>
          <cell r="C4739" t="str">
            <v>れんが積塀･1枚半積</v>
          </cell>
          <cell r="D4739" t="str">
            <v>H168㎝･(24段積)･基礎別途･[新設]</v>
          </cell>
          <cell r="E4739" t="str">
            <v>ｍ</v>
          </cell>
          <cell r="F4739">
            <v>61900</v>
          </cell>
          <cell r="G4739" t="str">
            <v>P-255</v>
          </cell>
        </row>
        <row r="4740">
          <cell r="B4740">
            <v>527714</v>
          </cell>
          <cell r="C4740" t="str">
            <v>れんが積塀･1枚半積</v>
          </cell>
          <cell r="D4740" t="str">
            <v>H168㎝･(24段積)･基礎別途･[撤去A]</v>
          </cell>
          <cell r="E4740" t="str">
            <v>ｍ</v>
          </cell>
          <cell r="F4740">
            <v>6060</v>
          </cell>
          <cell r="G4740" t="str">
            <v>P-255</v>
          </cell>
        </row>
        <row r="4741">
          <cell r="B4741">
            <v>527751</v>
          </cell>
          <cell r="C4741" t="str">
            <v>れんが積塀･1枚半積</v>
          </cell>
          <cell r="D4741" t="str">
            <v>H182㎝･(26段積)･基礎別途･[新設]</v>
          </cell>
          <cell r="E4741" t="str">
            <v>ｍ</v>
          </cell>
          <cell r="F4741">
            <v>67000</v>
          </cell>
          <cell r="G4741" t="str">
            <v>P-255</v>
          </cell>
        </row>
        <row r="4742">
          <cell r="B4742">
            <v>527754</v>
          </cell>
          <cell r="C4742" t="str">
            <v>れんが積塀･1枚半積</v>
          </cell>
          <cell r="D4742" t="str">
            <v>H182㎝･(26段積)･基礎別途･[撤去A]</v>
          </cell>
          <cell r="E4742" t="str">
            <v>ｍ</v>
          </cell>
          <cell r="F4742">
            <v>6570</v>
          </cell>
          <cell r="G4742" t="str">
            <v>P-255</v>
          </cell>
        </row>
        <row r="4743">
          <cell r="B4743">
            <v>527801</v>
          </cell>
          <cell r="C4743" t="str">
            <v>単管ﾊﾟｲﾌﾟ柵</v>
          </cell>
          <cell r="D4743" t="str">
            <v>H100㎝･3段･[新設]</v>
          </cell>
          <cell r="E4743" t="str">
            <v>ｍ</v>
          </cell>
          <cell r="F4743">
            <v>3810</v>
          </cell>
          <cell r="G4743" t="str">
            <v>P-255</v>
          </cell>
        </row>
        <row r="4744">
          <cell r="B4744">
            <v>527805</v>
          </cell>
          <cell r="C4744" t="str">
            <v>単管ﾊﾟｲﾌﾟ柵</v>
          </cell>
          <cell r="D4744" t="str">
            <v>H100㎝･3段･[撤去B]</v>
          </cell>
          <cell r="E4744" t="str">
            <v>ｍ</v>
          </cell>
          <cell r="F4744">
            <v>380</v>
          </cell>
          <cell r="G4744" t="str">
            <v>P-255</v>
          </cell>
        </row>
        <row r="4745">
          <cell r="B4745">
            <v>527811</v>
          </cell>
          <cell r="C4745" t="str">
            <v>単管ﾊﾟｲﾌﾟ柵</v>
          </cell>
          <cell r="D4745" t="str">
            <v>H120㎝･4段･[新設]</v>
          </cell>
          <cell r="E4745" t="str">
            <v>ｍ</v>
          </cell>
          <cell r="F4745">
            <v>4350</v>
          </cell>
          <cell r="G4745" t="str">
            <v>P-255</v>
          </cell>
        </row>
        <row r="4746">
          <cell r="B4746">
            <v>527815</v>
          </cell>
          <cell r="C4746" t="str">
            <v>単管ﾊﾟｲﾌﾟ柵</v>
          </cell>
          <cell r="D4746" t="str">
            <v>H120㎝･4段･[撤去B]</v>
          </cell>
          <cell r="E4746" t="str">
            <v>ｍ</v>
          </cell>
          <cell r="F4746">
            <v>430</v>
          </cell>
          <cell r="G4746" t="str">
            <v>P-255</v>
          </cell>
        </row>
        <row r="4747">
          <cell r="B4747">
            <v>528011</v>
          </cell>
          <cell r="C4747" t="str">
            <v>大谷石塀用基礎</v>
          </cell>
          <cell r="D4747" t="str">
            <v>GLH10㎝･W17㎝･[新設]</v>
          </cell>
          <cell r="E4747" t="str">
            <v>ｍ</v>
          </cell>
          <cell r="F4747">
            <v>12300</v>
          </cell>
          <cell r="G4747" t="str">
            <v>P-255</v>
          </cell>
        </row>
        <row r="4748">
          <cell r="B4748">
            <v>528015</v>
          </cell>
          <cell r="C4748" t="str">
            <v>大谷石塀用基礎</v>
          </cell>
          <cell r="D4748" t="str">
            <v>GLH10㎝･W17㎝･[撤去B]</v>
          </cell>
          <cell r="E4748" t="str">
            <v>ｍ</v>
          </cell>
          <cell r="F4748">
            <v>5860</v>
          </cell>
          <cell r="G4748" t="str">
            <v>P-255</v>
          </cell>
        </row>
        <row r="4749">
          <cell r="B4749">
            <v>528051</v>
          </cell>
          <cell r="C4749" t="str">
            <v>大谷石塀用基礎</v>
          </cell>
          <cell r="D4749" t="str">
            <v>GLH30㎝･W17㎝･[新設]</v>
          </cell>
          <cell r="E4749" t="str">
            <v>ｍ</v>
          </cell>
          <cell r="F4749">
            <v>15700</v>
          </cell>
          <cell r="G4749" t="str">
            <v>P-255</v>
          </cell>
        </row>
        <row r="4750">
          <cell r="B4750">
            <v>528055</v>
          </cell>
          <cell r="C4750" t="str">
            <v>大谷石塀用基礎</v>
          </cell>
          <cell r="D4750" t="str">
            <v>GLH30㎝･W17㎝･[撤去B]</v>
          </cell>
          <cell r="E4750" t="str">
            <v>ｍ</v>
          </cell>
          <cell r="F4750">
            <v>6390</v>
          </cell>
          <cell r="G4750" t="str">
            <v>P-255</v>
          </cell>
        </row>
        <row r="4751">
          <cell r="B4751">
            <v>528111</v>
          </cell>
          <cell r="C4751" t="str">
            <v>大谷石塀</v>
          </cell>
          <cell r="D4751" t="str">
            <v>W15㎝･H60㎝･(2段積)･基礎別途･[新設]</v>
          </cell>
          <cell r="E4751" t="str">
            <v>ｍ</v>
          </cell>
          <cell r="F4751">
            <v>29400</v>
          </cell>
          <cell r="G4751" t="str">
            <v>P-255</v>
          </cell>
        </row>
        <row r="4752">
          <cell r="B4752">
            <v>528114</v>
          </cell>
          <cell r="C4752" t="str">
            <v>大谷石塀</v>
          </cell>
          <cell r="D4752" t="str">
            <v>W15㎝･H60㎝･(2段積)･基礎別途･[撤去A]</v>
          </cell>
          <cell r="E4752" t="str">
            <v>ｍ</v>
          </cell>
          <cell r="F4752">
            <v>5230</v>
          </cell>
          <cell r="G4752" t="str">
            <v>P-255</v>
          </cell>
        </row>
        <row r="4753">
          <cell r="B4753">
            <v>528151</v>
          </cell>
          <cell r="C4753" t="str">
            <v>大谷石塀</v>
          </cell>
          <cell r="D4753" t="str">
            <v>W15㎝･H90㎝･(3段積)･基礎別途･[新設]</v>
          </cell>
          <cell r="E4753" t="str">
            <v>ｍ</v>
          </cell>
          <cell r="F4753">
            <v>43800</v>
          </cell>
          <cell r="G4753" t="str">
            <v>P-255</v>
          </cell>
        </row>
        <row r="4754">
          <cell r="B4754">
            <v>528154</v>
          </cell>
          <cell r="C4754" t="str">
            <v>大谷石塀</v>
          </cell>
          <cell r="D4754" t="str">
            <v>W15㎝･H90㎝･(3段積)･基礎別途･[撤去A]</v>
          </cell>
          <cell r="E4754" t="str">
            <v>ｍ</v>
          </cell>
          <cell r="F4754">
            <v>7850</v>
          </cell>
          <cell r="G4754" t="str">
            <v>P-255</v>
          </cell>
        </row>
        <row r="4755">
          <cell r="B4755">
            <v>528211</v>
          </cell>
          <cell r="C4755" t="str">
            <v>大谷石塀</v>
          </cell>
          <cell r="D4755" t="str">
            <v>W15㎝･H120㎝･(4段積)･基礎別途･[新設]</v>
          </cell>
          <cell r="E4755" t="str">
            <v>ｍ</v>
          </cell>
          <cell r="F4755">
            <v>58300</v>
          </cell>
          <cell r="G4755" t="str">
            <v>P-255</v>
          </cell>
        </row>
        <row r="4756">
          <cell r="B4756">
            <v>528214</v>
          </cell>
          <cell r="C4756" t="str">
            <v>大谷石塀</v>
          </cell>
          <cell r="D4756" t="str">
            <v>W15㎝･H120㎝･(4段積)･基礎別途･[撤去A]</v>
          </cell>
          <cell r="E4756" t="str">
            <v>ｍ</v>
          </cell>
          <cell r="F4756">
            <v>10400</v>
          </cell>
          <cell r="G4756" t="str">
            <v>P-255</v>
          </cell>
        </row>
        <row r="4757">
          <cell r="B4757">
            <v>528251</v>
          </cell>
          <cell r="C4757" t="str">
            <v>大谷石塀</v>
          </cell>
          <cell r="D4757" t="str">
            <v>W15㎝･H150㎝･(5段積)･基礎別途･[新設]</v>
          </cell>
          <cell r="E4757" t="str">
            <v>ｍ</v>
          </cell>
          <cell r="F4757">
            <v>72800</v>
          </cell>
          <cell r="G4757" t="str">
            <v>P-255</v>
          </cell>
        </row>
        <row r="4758">
          <cell r="B4758">
            <v>528254</v>
          </cell>
          <cell r="C4758" t="str">
            <v>大谷石塀</v>
          </cell>
          <cell r="D4758" t="str">
            <v>W15㎝･H150㎝･(5段積)･基礎別途･[撤去A]</v>
          </cell>
          <cell r="E4758" t="str">
            <v>ｍ</v>
          </cell>
          <cell r="F4758">
            <v>13000</v>
          </cell>
          <cell r="G4758" t="str">
            <v>P-255</v>
          </cell>
        </row>
        <row r="4759">
          <cell r="B4759">
            <v>528311</v>
          </cell>
          <cell r="C4759" t="str">
            <v>大谷石塀</v>
          </cell>
          <cell r="D4759" t="str">
            <v>W15㎝･H180㎝･(6段積)･基礎別途･[新設]</v>
          </cell>
          <cell r="E4759" t="str">
            <v>ｍ</v>
          </cell>
          <cell r="F4759">
            <v>87200</v>
          </cell>
          <cell r="G4759" t="str">
            <v>P-255</v>
          </cell>
        </row>
        <row r="4760">
          <cell r="B4760">
            <v>528314</v>
          </cell>
          <cell r="C4760" t="str">
            <v>大谷石塀</v>
          </cell>
          <cell r="D4760" t="str">
            <v>W15㎝･H180㎝･(6段積)･基礎別途･[撤去A]</v>
          </cell>
          <cell r="E4760" t="str">
            <v>ｍ</v>
          </cell>
          <cell r="F4760">
            <v>15700</v>
          </cell>
          <cell r="G4760" t="str">
            <v>P-255</v>
          </cell>
        </row>
        <row r="4761">
          <cell r="B4761">
            <v>528411</v>
          </cell>
          <cell r="C4761" t="str">
            <v>大谷石塀･笠木</v>
          </cell>
          <cell r="D4761" t="str">
            <v>厚15㎝用･[新設]</v>
          </cell>
          <cell r="E4761" t="str">
            <v>ｍ</v>
          </cell>
          <cell r="F4761">
            <v>8110</v>
          </cell>
          <cell r="G4761" t="str">
            <v>P-255</v>
          </cell>
        </row>
        <row r="4762">
          <cell r="B4762">
            <v>528414</v>
          </cell>
          <cell r="C4762" t="str">
            <v>大谷石塀･笠木</v>
          </cell>
          <cell r="D4762" t="str">
            <v>厚15㎝用･[撤去A]</v>
          </cell>
          <cell r="E4762" t="str">
            <v>ｍ</v>
          </cell>
          <cell r="F4762">
            <v>840</v>
          </cell>
          <cell r="G4762" t="str">
            <v>P-255</v>
          </cell>
        </row>
        <row r="4763">
          <cell r="B4763">
            <v>528611</v>
          </cell>
          <cell r="C4763" t="str">
            <v>建仁寺垣</v>
          </cell>
          <cell r="D4763" t="str">
            <v>木柱･片面･H150㎝･[新設]</v>
          </cell>
          <cell r="E4763" t="str">
            <v>ｍ</v>
          </cell>
          <cell r="F4763">
            <v>11300</v>
          </cell>
          <cell r="G4763" t="str">
            <v>P-255</v>
          </cell>
        </row>
        <row r="4764">
          <cell r="B4764">
            <v>528615</v>
          </cell>
          <cell r="C4764" t="str">
            <v>建仁寺垣</v>
          </cell>
          <cell r="D4764" t="str">
            <v>木柱･片面･H150㎝･[撤去B]</v>
          </cell>
          <cell r="E4764" t="str">
            <v>ｍ</v>
          </cell>
          <cell r="F4764">
            <v>2070</v>
          </cell>
          <cell r="G4764" t="str">
            <v>P-255</v>
          </cell>
        </row>
        <row r="4765">
          <cell r="B4765">
            <v>528621</v>
          </cell>
          <cell r="C4765" t="str">
            <v>建仁寺垣</v>
          </cell>
          <cell r="D4765" t="str">
            <v>木柱･両面･H150㎝･[新設]</v>
          </cell>
          <cell r="E4765" t="str">
            <v>ｍ</v>
          </cell>
          <cell r="F4765">
            <v>17200</v>
          </cell>
          <cell r="G4765" t="str">
            <v>P-255</v>
          </cell>
        </row>
        <row r="4766">
          <cell r="B4766">
            <v>528625</v>
          </cell>
          <cell r="C4766" t="str">
            <v>建仁寺垣</v>
          </cell>
          <cell r="D4766" t="str">
            <v>木柱･両面･H150㎝･[撤去B]</v>
          </cell>
          <cell r="E4766" t="str">
            <v>ｍ</v>
          </cell>
          <cell r="F4766">
            <v>3060</v>
          </cell>
          <cell r="G4766" t="str">
            <v>P-255</v>
          </cell>
        </row>
        <row r="4767">
          <cell r="B4767">
            <v>528651</v>
          </cell>
          <cell r="C4767" t="str">
            <v>建仁寺垣</v>
          </cell>
          <cell r="D4767" t="str">
            <v>木柱･片面･H180㎝･[新設]</v>
          </cell>
          <cell r="E4767" t="str">
            <v>ｍ</v>
          </cell>
          <cell r="F4767">
            <v>11900</v>
          </cell>
          <cell r="G4767" t="str">
            <v>P-255</v>
          </cell>
        </row>
        <row r="4768">
          <cell r="B4768">
            <v>528655</v>
          </cell>
          <cell r="C4768" t="str">
            <v>建仁寺垣</v>
          </cell>
          <cell r="D4768" t="str">
            <v>木柱･片面･H180㎝･[撤去B]</v>
          </cell>
          <cell r="E4768" t="str">
            <v>ｍ</v>
          </cell>
          <cell r="F4768">
            <v>2070</v>
          </cell>
          <cell r="G4768" t="str">
            <v>P-255</v>
          </cell>
        </row>
        <row r="4769">
          <cell r="B4769">
            <v>528661</v>
          </cell>
          <cell r="C4769" t="str">
            <v>建仁寺垣</v>
          </cell>
          <cell r="D4769" t="str">
            <v>木柱･両面･H180㎝･[新設]</v>
          </cell>
          <cell r="E4769" t="str">
            <v>ｍ</v>
          </cell>
          <cell r="F4769">
            <v>18400</v>
          </cell>
          <cell r="G4769" t="str">
            <v>P-256</v>
          </cell>
        </row>
        <row r="4770">
          <cell r="B4770">
            <v>528665</v>
          </cell>
          <cell r="C4770" t="str">
            <v>建仁寺垣</v>
          </cell>
          <cell r="D4770" t="str">
            <v>木柱･両面･H180㎝･[撤去B]</v>
          </cell>
          <cell r="E4770" t="str">
            <v>ｍ</v>
          </cell>
          <cell r="F4770">
            <v>3060</v>
          </cell>
          <cell r="G4770" t="str">
            <v>P-256</v>
          </cell>
        </row>
        <row r="4771">
          <cell r="B4771">
            <v>528811</v>
          </cell>
          <cell r="C4771" t="str">
            <v>網代垣</v>
          </cell>
          <cell r="D4771" t="str">
            <v>木柱･堀立･H90㎝･[新設]</v>
          </cell>
          <cell r="E4771" t="str">
            <v>ｍ</v>
          </cell>
          <cell r="F4771">
            <v>7820</v>
          </cell>
          <cell r="G4771" t="str">
            <v>P-256</v>
          </cell>
        </row>
        <row r="4772">
          <cell r="B4772">
            <v>528815</v>
          </cell>
          <cell r="C4772" t="str">
            <v>網代垣</v>
          </cell>
          <cell r="D4772" t="str">
            <v>木柱･堀立･H90㎝･[撤去B]</v>
          </cell>
          <cell r="E4772" t="str">
            <v>ｍ</v>
          </cell>
          <cell r="F4772">
            <v>830</v>
          </cell>
          <cell r="G4772" t="str">
            <v>P-256</v>
          </cell>
        </row>
        <row r="4773">
          <cell r="B4773">
            <v>528851</v>
          </cell>
          <cell r="C4773" t="str">
            <v>網代垣</v>
          </cell>
          <cell r="D4773" t="str">
            <v>木柱･堀立･H120㎝･[新設]</v>
          </cell>
          <cell r="E4773" t="str">
            <v>ｍ</v>
          </cell>
          <cell r="F4773">
            <v>10500</v>
          </cell>
          <cell r="G4773" t="str">
            <v>P-256</v>
          </cell>
        </row>
        <row r="4774">
          <cell r="B4774">
            <v>528855</v>
          </cell>
          <cell r="C4774" t="str">
            <v>網代垣</v>
          </cell>
          <cell r="D4774" t="str">
            <v>木柱･堀立･H120㎝･[撤去B]</v>
          </cell>
          <cell r="E4774" t="str">
            <v>ｍ</v>
          </cell>
          <cell r="F4774">
            <v>1170</v>
          </cell>
          <cell r="G4774" t="str">
            <v>P-256</v>
          </cell>
        </row>
        <row r="4775">
          <cell r="B4775">
            <v>528911</v>
          </cell>
          <cell r="C4775" t="str">
            <v>網代垣</v>
          </cell>
          <cell r="D4775" t="str">
            <v>木柱･堀立･H150㎝･[新設]</v>
          </cell>
          <cell r="E4775" t="str">
            <v>ｍ</v>
          </cell>
          <cell r="F4775">
            <v>13200</v>
          </cell>
          <cell r="G4775" t="str">
            <v>P-256</v>
          </cell>
        </row>
        <row r="4776">
          <cell r="B4776">
            <v>528915</v>
          </cell>
          <cell r="C4776" t="str">
            <v>網代垣</v>
          </cell>
          <cell r="D4776" t="str">
            <v>木柱･堀立･H150㎝･[撤去B]</v>
          </cell>
          <cell r="E4776" t="str">
            <v>ｍ</v>
          </cell>
          <cell r="F4776">
            <v>1460</v>
          </cell>
          <cell r="G4776" t="str">
            <v>P-256</v>
          </cell>
        </row>
        <row r="4777">
          <cell r="B4777">
            <v>528951</v>
          </cell>
          <cell r="C4777" t="str">
            <v>網代垣</v>
          </cell>
          <cell r="D4777" t="str">
            <v>木柱･堀立･H180㎝･[新設]</v>
          </cell>
          <cell r="E4777" t="str">
            <v>ｍ</v>
          </cell>
          <cell r="F4777">
            <v>15600</v>
          </cell>
          <cell r="G4777" t="str">
            <v>P-256</v>
          </cell>
        </row>
        <row r="4778">
          <cell r="B4778">
            <v>528955</v>
          </cell>
          <cell r="C4778" t="str">
            <v>網代垣</v>
          </cell>
          <cell r="D4778" t="str">
            <v>木柱･堀立･H180㎝･[撤去B]</v>
          </cell>
          <cell r="E4778" t="str">
            <v>ｍ</v>
          </cell>
          <cell r="F4778">
            <v>1710</v>
          </cell>
          <cell r="G4778" t="str">
            <v>P-256</v>
          </cell>
        </row>
        <row r="4779">
          <cell r="B4779">
            <v>529011</v>
          </cell>
          <cell r="C4779" t="str">
            <v>防風ﾈｯﾄ</v>
          </cell>
          <cell r="D4779" t="str">
            <v>鉄骨柱･H200㎝･[新設]</v>
          </cell>
          <cell r="E4779" t="str">
            <v>ｍ</v>
          </cell>
          <cell r="F4779">
            <v>8980</v>
          </cell>
          <cell r="G4779" t="str">
            <v>P-256</v>
          </cell>
        </row>
        <row r="4780">
          <cell r="B4780">
            <v>529012</v>
          </cell>
          <cell r="C4780" t="str">
            <v>防風ﾈｯﾄ</v>
          </cell>
          <cell r="D4780" t="str">
            <v>鉄骨柱･H200㎝･[移設A]</v>
          </cell>
          <cell r="E4780" t="str">
            <v>ｍ</v>
          </cell>
          <cell r="F4780">
            <v>9880</v>
          </cell>
          <cell r="G4780" t="str">
            <v>P-256</v>
          </cell>
        </row>
        <row r="4781">
          <cell r="B4781">
            <v>529013</v>
          </cell>
          <cell r="C4781" t="str">
            <v>防風ﾈｯﾄ</v>
          </cell>
          <cell r="D4781" t="str">
            <v>鉄骨柱･H200㎝･[移設B]</v>
          </cell>
          <cell r="E4781" t="str">
            <v>ｍ</v>
          </cell>
          <cell r="F4781">
            <v>9640</v>
          </cell>
          <cell r="G4781" t="str">
            <v>P-256</v>
          </cell>
        </row>
        <row r="4782">
          <cell r="B4782">
            <v>529015</v>
          </cell>
          <cell r="C4782" t="str">
            <v>防風ﾈｯﾄ</v>
          </cell>
          <cell r="D4782" t="str">
            <v>鉄骨柱･H200㎝･[撤去B]</v>
          </cell>
          <cell r="E4782" t="str">
            <v>ｍ</v>
          </cell>
          <cell r="F4782">
            <v>1350</v>
          </cell>
          <cell r="G4782" t="str">
            <v>P-256</v>
          </cell>
        </row>
        <row r="4783">
          <cell r="B4783">
            <v>529111</v>
          </cell>
          <cell r="C4783" t="str">
            <v>防風ﾈｯﾄ</v>
          </cell>
          <cell r="D4783" t="str">
            <v>鉄骨柱控付･H400㎝･[新設]</v>
          </cell>
          <cell r="E4783" t="str">
            <v>ｍ</v>
          </cell>
          <cell r="F4783">
            <v>23000</v>
          </cell>
          <cell r="G4783" t="str">
            <v>P-256</v>
          </cell>
        </row>
        <row r="4784">
          <cell r="B4784">
            <v>529112</v>
          </cell>
          <cell r="C4784" t="str">
            <v>防風ﾈｯﾄ</v>
          </cell>
          <cell r="D4784" t="str">
            <v>鉄骨柱控付･H400㎝･[移設A]</v>
          </cell>
          <cell r="E4784" t="str">
            <v>ｍ</v>
          </cell>
          <cell r="F4784">
            <v>24800</v>
          </cell>
          <cell r="G4784" t="str">
            <v>P-256</v>
          </cell>
        </row>
        <row r="4785">
          <cell r="B4785">
            <v>529113</v>
          </cell>
          <cell r="C4785" t="str">
            <v>防風ﾈｯﾄ</v>
          </cell>
          <cell r="D4785" t="str">
            <v>鉄骨柱控付･H400㎝･[移設B]</v>
          </cell>
          <cell r="E4785" t="str">
            <v>ｍ</v>
          </cell>
          <cell r="F4785">
            <v>24200</v>
          </cell>
          <cell r="G4785" t="str">
            <v>P-256</v>
          </cell>
        </row>
        <row r="4786">
          <cell r="B4786">
            <v>529115</v>
          </cell>
          <cell r="C4786" t="str">
            <v>防風ﾈｯﾄ</v>
          </cell>
          <cell r="D4786" t="str">
            <v>鉄骨柱控付･H400㎝･[撤去B]</v>
          </cell>
          <cell r="E4786" t="str">
            <v>ｍ</v>
          </cell>
          <cell r="F4786">
            <v>4180</v>
          </cell>
          <cell r="G4786" t="str">
            <v>P-256</v>
          </cell>
        </row>
        <row r="4787">
          <cell r="B4787">
            <v>530011</v>
          </cell>
          <cell r="C4787" t="str">
            <v>木造下屋[堀立･外壁無]</v>
          </cell>
          <cell r="D4787" t="str">
            <v>ｶﾗｰ鉄板波板葺･面積3㎡未満･[新設]</v>
          </cell>
          <cell r="E4787" t="str">
            <v>㎡</v>
          </cell>
          <cell r="F4787">
            <v>12400</v>
          </cell>
          <cell r="G4787" t="str">
            <v>P-257</v>
          </cell>
        </row>
        <row r="4788">
          <cell r="B4788">
            <v>530012</v>
          </cell>
          <cell r="C4788" t="str">
            <v>木造下屋[堀立･外壁無]</v>
          </cell>
          <cell r="D4788" t="str">
            <v>ｶﾗｰ鉄板波板葺･面積3㎡未満･[移設A]</v>
          </cell>
          <cell r="E4788" t="str">
            <v>㎡</v>
          </cell>
          <cell r="F4788">
            <v>11100</v>
          </cell>
          <cell r="G4788" t="str">
            <v>P-257</v>
          </cell>
        </row>
        <row r="4789">
          <cell r="B4789">
            <v>530013</v>
          </cell>
          <cell r="C4789" t="str">
            <v>木造下屋[堀立･外壁無]</v>
          </cell>
          <cell r="D4789" t="str">
            <v>ｶﾗｰ鉄板波板葺･面積3㎡未満･[移設B]</v>
          </cell>
          <cell r="E4789" t="str">
            <v>㎡</v>
          </cell>
          <cell r="F4789">
            <v>11100</v>
          </cell>
          <cell r="G4789" t="str">
            <v>P-257</v>
          </cell>
        </row>
        <row r="4790">
          <cell r="B4790">
            <v>530014</v>
          </cell>
          <cell r="C4790" t="str">
            <v>木造下屋[堀立･外壁無]</v>
          </cell>
          <cell r="D4790" t="str">
            <v>ｶﾗｰ鉄板波板葺･面積3㎡未満･[撤去A]</v>
          </cell>
          <cell r="E4790" t="str">
            <v>㎡</v>
          </cell>
          <cell r="F4790">
            <v>1280</v>
          </cell>
          <cell r="G4790" t="str">
            <v>P-257</v>
          </cell>
        </row>
        <row r="4791">
          <cell r="B4791">
            <v>530051</v>
          </cell>
          <cell r="C4791" t="str">
            <v>木造下屋[堀立･外壁無]</v>
          </cell>
          <cell r="D4791" t="str">
            <v>ｶﾗｰ鉄板波板葺･面積3㎡～6㎡･[新設]</v>
          </cell>
          <cell r="E4791" t="str">
            <v>㎡</v>
          </cell>
          <cell r="F4791">
            <v>10100</v>
          </cell>
          <cell r="G4791" t="str">
            <v>P-257</v>
          </cell>
        </row>
        <row r="4792">
          <cell r="B4792">
            <v>530052</v>
          </cell>
          <cell r="C4792" t="str">
            <v>木造下屋[堀立･外壁無]</v>
          </cell>
          <cell r="D4792" t="str">
            <v>ｶﾗｰ鉄板波板葺･面積3㎡～6㎡･[移設A]</v>
          </cell>
          <cell r="E4792" t="str">
            <v>㎡</v>
          </cell>
          <cell r="F4792">
            <v>9670</v>
          </cell>
          <cell r="G4792" t="str">
            <v>P-257</v>
          </cell>
        </row>
        <row r="4793">
          <cell r="B4793">
            <v>530053</v>
          </cell>
          <cell r="C4793" t="str">
            <v>木造下屋[堀立･外壁無]</v>
          </cell>
          <cell r="D4793" t="str">
            <v>ｶﾗｰ鉄板波板葺･面積3㎡～6㎡･[移設B]</v>
          </cell>
          <cell r="E4793" t="str">
            <v>㎡</v>
          </cell>
          <cell r="F4793">
            <v>9640</v>
          </cell>
          <cell r="G4793" t="str">
            <v>P-257</v>
          </cell>
        </row>
        <row r="4794">
          <cell r="B4794">
            <v>530054</v>
          </cell>
          <cell r="C4794" t="str">
            <v>木造下屋[堀立･外壁無]</v>
          </cell>
          <cell r="D4794" t="str">
            <v>ｶﾗｰ鉄板波板葺･面積3㎡～6㎡･[撤去A]</v>
          </cell>
          <cell r="E4794" t="str">
            <v>㎡</v>
          </cell>
          <cell r="F4794">
            <v>1280</v>
          </cell>
          <cell r="G4794" t="str">
            <v>P-257</v>
          </cell>
        </row>
        <row r="4795">
          <cell r="B4795">
            <v>530111</v>
          </cell>
          <cell r="C4795" t="str">
            <v>木造下屋[堀立･外壁無]</v>
          </cell>
          <cell r="D4795" t="str">
            <v>ｶﾗｰ鉄板波板葺･面積6㎡以上･[新設]</v>
          </cell>
          <cell r="E4795" t="str">
            <v>㎡</v>
          </cell>
          <cell r="F4795">
            <v>9700</v>
          </cell>
          <cell r="G4795" t="str">
            <v>P-257</v>
          </cell>
        </row>
        <row r="4796">
          <cell r="B4796">
            <v>530112</v>
          </cell>
          <cell r="C4796" t="str">
            <v>木造下屋[堀立･外壁無]</v>
          </cell>
          <cell r="D4796" t="str">
            <v>ｶﾗｰ鉄板波板葺･面積6㎡以上･[移設A]</v>
          </cell>
          <cell r="E4796" t="str">
            <v>㎡</v>
          </cell>
          <cell r="F4796">
            <v>9230</v>
          </cell>
          <cell r="G4796" t="str">
            <v>P-257</v>
          </cell>
        </row>
        <row r="4797">
          <cell r="B4797">
            <v>530113</v>
          </cell>
          <cell r="C4797" t="str">
            <v>木造下屋[堀立･外壁無]</v>
          </cell>
          <cell r="D4797" t="str">
            <v>ｶﾗｰ鉄板波板葺･面積6㎡以上･[移設B]</v>
          </cell>
          <cell r="E4797" t="str">
            <v>㎡</v>
          </cell>
          <cell r="F4797">
            <v>9200</v>
          </cell>
          <cell r="G4797" t="str">
            <v>P-257</v>
          </cell>
        </row>
        <row r="4798">
          <cell r="B4798">
            <v>530114</v>
          </cell>
          <cell r="C4798" t="str">
            <v>木造下屋[堀立･外壁無]</v>
          </cell>
          <cell r="D4798" t="str">
            <v>ｶﾗｰ鉄板波板葺･面積6㎡以上･[撤去A]</v>
          </cell>
          <cell r="E4798" t="str">
            <v>㎡</v>
          </cell>
          <cell r="F4798">
            <v>1280</v>
          </cell>
          <cell r="G4798" t="str">
            <v>P-257</v>
          </cell>
        </row>
        <row r="4799">
          <cell r="B4799">
            <v>530121</v>
          </cell>
          <cell r="C4799" t="str">
            <v>木造下屋[堀立･外壁無]</v>
          </cell>
          <cell r="D4799" t="str">
            <v>硬質塩ﾋﾞ波板葺･面積3㎡未満･[新設]</v>
          </cell>
          <cell r="E4799" t="str">
            <v>㎡</v>
          </cell>
          <cell r="F4799">
            <v>12400</v>
          </cell>
          <cell r="G4799" t="str">
            <v>P-257</v>
          </cell>
        </row>
        <row r="4800">
          <cell r="B4800">
            <v>530122</v>
          </cell>
          <cell r="C4800" t="str">
            <v>木造下屋[堀立･外壁無]</v>
          </cell>
          <cell r="D4800" t="str">
            <v>硬質塩ﾋﾞ波板葺･面積3㎡未満･[移設A]</v>
          </cell>
          <cell r="E4800" t="str">
            <v>㎡</v>
          </cell>
          <cell r="F4800">
            <v>11100</v>
          </cell>
          <cell r="G4800" t="str">
            <v>P-257</v>
          </cell>
        </row>
        <row r="4801">
          <cell r="B4801">
            <v>530123</v>
          </cell>
          <cell r="C4801" t="str">
            <v>木造下屋[堀立･外壁無]</v>
          </cell>
          <cell r="D4801" t="str">
            <v>硬質塩ﾋﾞ波板葺･面積3㎡未満･[移設B]</v>
          </cell>
          <cell r="E4801" t="str">
            <v>㎡</v>
          </cell>
          <cell r="F4801">
            <v>11100</v>
          </cell>
          <cell r="G4801" t="str">
            <v>P-257</v>
          </cell>
        </row>
        <row r="4802">
          <cell r="B4802">
            <v>530124</v>
          </cell>
          <cell r="C4802" t="str">
            <v>木造下屋[堀立･外壁無]</v>
          </cell>
          <cell r="D4802" t="str">
            <v>硬質塩ﾋﾞ波板葺･面積3㎡未満･[撤去A]</v>
          </cell>
          <cell r="E4802" t="str">
            <v>㎡</v>
          </cell>
          <cell r="F4802">
            <v>1280</v>
          </cell>
          <cell r="G4802" t="str">
            <v>P-257</v>
          </cell>
        </row>
        <row r="4803">
          <cell r="B4803">
            <v>530131</v>
          </cell>
          <cell r="C4803" t="str">
            <v>木造下屋[堀立･外壁無]</v>
          </cell>
          <cell r="D4803" t="str">
            <v>硬質塩ﾋﾞ波板葺･面積3㎡～6㎡･[新設]</v>
          </cell>
          <cell r="E4803" t="str">
            <v>㎡</v>
          </cell>
          <cell r="F4803">
            <v>10100</v>
          </cell>
          <cell r="G4803" t="str">
            <v>P-257</v>
          </cell>
        </row>
        <row r="4804">
          <cell r="B4804">
            <v>530132</v>
          </cell>
          <cell r="C4804" t="str">
            <v>木造下屋[堀立･外壁無]</v>
          </cell>
          <cell r="D4804" t="str">
            <v>硬質塩ﾋﾞ波板葺･面積3㎡～6㎡･[移設A]</v>
          </cell>
          <cell r="E4804" t="str">
            <v>㎡</v>
          </cell>
          <cell r="F4804">
            <v>9660</v>
          </cell>
          <cell r="G4804" t="str">
            <v>P-257</v>
          </cell>
        </row>
        <row r="4805">
          <cell r="B4805">
            <v>530133</v>
          </cell>
          <cell r="C4805" t="str">
            <v>木造下屋[堀立･外壁無]</v>
          </cell>
          <cell r="D4805" t="str">
            <v>硬質塩ﾋﾞ波板葺･面積3㎡～6㎡･[移設B]</v>
          </cell>
          <cell r="E4805" t="str">
            <v>㎡</v>
          </cell>
          <cell r="F4805">
            <v>9630</v>
          </cell>
          <cell r="G4805" t="str">
            <v>P-257</v>
          </cell>
        </row>
        <row r="4806">
          <cell r="B4806">
            <v>530134</v>
          </cell>
          <cell r="C4806" t="str">
            <v>木造下屋[堀立･外壁無]</v>
          </cell>
          <cell r="D4806" t="str">
            <v>硬質塩ﾋﾞ波板葺･面積3㎡～6㎡･[撤去A]</v>
          </cell>
          <cell r="E4806" t="str">
            <v>㎡</v>
          </cell>
          <cell r="F4806">
            <v>1280</v>
          </cell>
          <cell r="G4806" t="str">
            <v>P-257</v>
          </cell>
        </row>
        <row r="4807">
          <cell r="B4807">
            <v>530141</v>
          </cell>
          <cell r="C4807" t="str">
            <v>木造下屋[堀立･外壁無]</v>
          </cell>
          <cell r="D4807" t="str">
            <v>硬質塩ﾋﾞ波板葺･面積6㎡以上･[新設]</v>
          </cell>
          <cell r="E4807" t="str">
            <v>㎡</v>
          </cell>
          <cell r="F4807">
            <v>9680</v>
          </cell>
          <cell r="G4807" t="str">
            <v>P-257</v>
          </cell>
        </row>
        <row r="4808">
          <cell r="B4808">
            <v>530142</v>
          </cell>
          <cell r="C4808" t="str">
            <v>木造下屋[堀立･外壁無]</v>
          </cell>
          <cell r="D4808" t="str">
            <v>硬質塩ﾋﾞ波板葺･面積6㎡以上･[移設A]</v>
          </cell>
          <cell r="E4808" t="str">
            <v>㎡</v>
          </cell>
          <cell r="F4808">
            <v>9210</v>
          </cell>
          <cell r="G4808" t="str">
            <v>P-257</v>
          </cell>
        </row>
        <row r="4809">
          <cell r="B4809">
            <v>530143</v>
          </cell>
          <cell r="C4809" t="str">
            <v>木造下屋[堀立･外壁無]</v>
          </cell>
          <cell r="D4809" t="str">
            <v>硬質塩ﾋﾞ波板葺･面積6㎡以上･[移設B]</v>
          </cell>
          <cell r="E4809" t="str">
            <v>㎡</v>
          </cell>
          <cell r="F4809">
            <v>9180</v>
          </cell>
          <cell r="G4809" t="str">
            <v>P-257</v>
          </cell>
        </row>
        <row r="4810">
          <cell r="B4810">
            <v>530144</v>
          </cell>
          <cell r="C4810" t="str">
            <v>木造下屋[堀立･外壁無]</v>
          </cell>
          <cell r="D4810" t="str">
            <v>硬質塩ﾋﾞ波板葺･面積6㎡以上･[撤去A]</v>
          </cell>
          <cell r="E4810" t="str">
            <v>㎡</v>
          </cell>
          <cell r="F4810">
            <v>1280</v>
          </cell>
          <cell r="G4810" t="str">
            <v>P-257</v>
          </cell>
        </row>
        <row r="4811">
          <cell r="B4811">
            <v>530151</v>
          </cell>
          <cell r="C4811" t="str">
            <v>木造下屋[堀立･外壁付]</v>
          </cell>
          <cell r="D4811" t="str">
            <v>ｶﾗｰ鉄板波板葺･張･面積3㎡未満･[新設]</v>
          </cell>
          <cell r="E4811" t="str">
            <v>㎡</v>
          </cell>
          <cell r="F4811">
            <v>21200</v>
          </cell>
          <cell r="G4811" t="str">
            <v>P-257</v>
          </cell>
        </row>
        <row r="4812">
          <cell r="B4812">
            <v>530152</v>
          </cell>
          <cell r="C4812" t="str">
            <v>木造下屋[堀立･外壁付]</v>
          </cell>
          <cell r="D4812" t="str">
            <v>ｶﾗｰ鉄板波板葺･張･面積3㎡未満･[移設A]</v>
          </cell>
          <cell r="E4812" t="str">
            <v>㎡</v>
          </cell>
          <cell r="F4812">
            <v>19600</v>
          </cell>
          <cell r="G4812" t="str">
            <v>P-257</v>
          </cell>
        </row>
        <row r="4813">
          <cell r="B4813">
            <v>530153</v>
          </cell>
          <cell r="C4813" t="str">
            <v>木造下屋[堀立･外壁付]</v>
          </cell>
          <cell r="D4813" t="str">
            <v>ｶﾗｰ鉄板波板葺･張･面積3㎡未満･[移設B]</v>
          </cell>
          <cell r="E4813" t="str">
            <v>㎡</v>
          </cell>
          <cell r="F4813">
            <v>19600</v>
          </cell>
          <cell r="G4813" t="str">
            <v>P-257</v>
          </cell>
        </row>
        <row r="4814">
          <cell r="B4814">
            <v>530154</v>
          </cell>
          <cell r="C4814" t="str">
            <v>木造下屋[堀立･外壁付]</v>
          </cell>
          <cell r="D4814" t="str">
            <v>ｶﾗｰ鉄板波板葺･張･面積3㎡未満･[撤去A]</v>
          </cell>
          <cell r="E4814" t="str">
            <v>㎡</v>
          </cell>
          <cell r="F4814">
            <v>2240</v>
          </cell>
          <cell r="G4814" t="str">
            <v>P-257</v>
          </cell>
        </row>
        <row r="4815">
          <cell r="B4815">
            <v>530161</v>
          </cell>
          <cell r="C4815" t="str">
            <v>木造下屋[堀立･外壁付]</v>
          </cell>
          <cell r="D4815" t="str">
            <v>ｶﾗｰ鉄板波板葺･張･面積3㎡～6㎡･[新設]</v>
          </cell>
          <cell r="E4815" t="str">
            <v>㎡</v>
          </cell>
          <cell r="F4815">
            <v>16400</v>
          </cell>
          <cell r="G4815" t="str">
            <v>P-257</v>
          </cell>
        </row>
        <row r="4816">
          <cell r="B4816">
            <v>530162</v>
          </cell>
          <cell r="C4816" t="str">
            <v>木造下屋[堀立･外壁付]</v>
          </cell>
          <cell r="D4816" t="str">
            <v>ｶﾗｰ鉄板波板葺･張･面積3㎡～6㎡･[移設A]</v>
          </cell>
          <cell r="E4816" t="str">
            <v>㎡</v>
          </cell>
          <cell r="F4816">
            <v>15600</v>
          </cell>
          <cell r="G4816" t="str">
            <v>P-257</v>
          </cell>
        </row>
        <row r="4817">
          <cell r="B4817">
            <v>530163</v>
          </cell>
          <cell r="C4817" t="str">
            <v>木造下屋[堀立･外壁付]</v>
          </cell>
          <cell r="D4817" t="str">
            <v>ｶﾗｰ鉄板波板葺･張･面積3㎡～6㎡･[移設B]</v>
          </cell>
          <cell r="E4817" t="str">
            <v>㎡</v>
          </cell>
          <cell r="F4817">
            <v>15500</v>
          </cell>
          <cell r="G4817" t="str">
            <v>P-257</v>
          </cell>
        </row>
        <row r="4818">
          <cell r="B4818">
            <v>530164</v>
          </cell>
          <cell r="C4818" t="str">
            <v>木造下屋[堀立･外壁付]</v>
          </cell>
          <cell r="D4818" t="str">
            <v>ｶﾗｰ鉄板波板葺･張･面積3㎡～6㎡･[撤去A]</v>
          </cell>
          <cell r="E4818" t="str">
            <v>㎡</v>
          </cell>
          <cell r="F4818">
            <v>1940</v>
          </cell>
          <cell r="G4818" t="str">
            <v>P-257</v>
          </cell>
        </row>
        <row r="4819">
          <cell r="B4819">
            <v>530171</v>
          </cell>
          <cell r="C4819" t="str">
            <v>木造下屋[堀立･外壁付]</v>
          </cell>
          <cell r="D4819" t="str">
            <v>ｶﾗｰ鉄板波板葺･張･面積6㎡以上･[新設]</v>
          </cell>
          <cell r="E4819" t="str">
            <v>㎡</v>
          </cell>
          <cell r="F4819">
            <v>14600</v>
          </cell>
          <cell r="G4819" t="str">
            <v>P-257</v>
          </cell>
        </row>
        <row r="4820">
          <cell r="B4820">
            <v>530172</v>
          </cell>
          <cell r="C4820" t="str">
            <v>木造下屋[堀立･外壁付]</v>
          </cell>
          <cell r="D4820" t="str">
            <v>ｶﾗｰ鉄板波板葺･張･面積6㎡以上･[移設A]</v>
          </cell>
          <cell r="E4820" t="str">
            <v>㎡</v>
          </cell>
          <cell r="F4820">
            <v>14000</v>
          </cell>
          <cell r="G4820" t="str">
            <v>P-257</v>
          </cell>
        </row>
        <row r="4821">
          <cell r="B4821">
            <v>530173</v>
          </cell>
          <cell r="C4821" t="str">
            <v>木造下屋[堀立･外壁付]</v>
          </cell>
          <cell r="D4821" t="str">
            <v>ｶﾗｰ鉄板波板葺･張･面積6㎡以上･[移設B]</v>
          </cell>
          <cell r="E4821" t="str">
            <v>㎡</v>
          </cell>
          <cell r="F4821">
            <v>14000</v>
          </cell>
          <cell r="G4821" t="str">
            <v>P-257</v>
          </cell>
        </row>
        <row r="4822">
          <cell r="B4822">
            <v>530174</v>
          </cell>
          <cell r="C4822" t="str">
            <v>木造下屋[堀立･外壁付]</v>
          </cell>
          <cell r="D4822" t="str">
            <v>ｶﾗｰ鉄板波板葺･張･面積6㎡以上･[撤去A]</v>
          </cell>
          <cell r="E4822" t="str">
            <v>㎡</v>
          </cell>
          <cell r="F4822">
            <v>1820</v>
          </cell>
          <cell r="G4822" t="str">
            <v>P-257</v>
          </cell>
        </row>
        <row r="4823">
          <cell r="B4823">
            <v>530181</v>
          </cell>
          <cell r="C4823" t="str">
            <v>木造下屋[堀立･外壁付]</v>
          </cell>
          <cell r="D4823" t="str">
            <v>硬質塩ﾋﾞ波板葺･張･面積3㎡未満･[新設]</v>
          </cell>
          <cell r="E4823" t="str">
            <v>㎡</v>
          </cell>
          <cell r="F4823">
            <v>20200</v>
          </cell>
          <cell r="G4823" t="str">
            <v>P-257</v>
          </cell>
        </row>
        <row r="4824">
          <cell r="B4824">
            <v>530182</v>
          </cell>
          <cell r="C4824" t="str">
            <v>木造下屋[堀立･外壁付]</v>
          </cell>
          <cell r="D4824" t="str">
            <v>硬質塩ﾋﾞ波板葺･張･面積3㎡未満･[移設A]</v>
          </cell>
          <cell r="E4824" t="str">
            <v>㎡</v>
          </cell>
          <cell r="F4824">
            <v>18500</v>
          </cell>
          <cell r="G4824" t="str">
            <v>P-257</v>
          </cell>
        </row>
        <row r="4825">
          <cell r="B4825">
            <v>530183</v>
          </cell>
          <cell r="C4825" t="str">
            <v>木造下屋[堀立･外壁付]</v>
          </cell>
          <cell r="D4825" t="str">
            <v>硬質塩ﾋﾞ波板葺･張･面積3㎡未満･[移設B]</v>
          </cell>
          <cell r="E4825" t="str">
            <v>㎡</v>
          </cell>
          <cell r="F4825">
            <v>18500</v>
          </cell>
          <cell r="G4825" t="str">
            <v>P-257</v>
          </cell>
        </row>
        <row r="4826">
          <cell r="B4826">
            <v>530184</v>
          </cell>
          <cell r="C4826" t="str">
            <v>木造下屋[堀立･外壁付]</v>
          </cell>
          <cell r="D4826" t="str">
            <v>硬質塩ﾋﾞ波板葺･張･面積3㎡未満･[撤去A]</v>
          </cell>
          <cell r="E4826" t="str">
            <v>㎡</v>
          </cell>
          <cell r="F4826">
            <v>2240</v>
          </cell>
          <cell r="G4826" t="str">
            <v>P-257</v>
          </cell>
        </row>
        <row r="4827">
          <cell r="B4827">
            <v>530191</v>
          </cell>
          <cell r="C4827" t="str">
            <v>木造下屋[堀立･外壁付]</v>
          </cell>
          <cell r="D4827" t="str">
            <v>硬質塩ﾋﾞ波板葺･張･面積3㎡～6㎡･[新設]</v>
          </cell>
          <cell r="E4827" t="str">
            <v>㎡</v>
          </cell>
          <cell r="F4827">
            <v>15700</v>
          </cell>
          <cell r="G4827" t="str">
            <v>P-257</v>
          </cell>
        </row>
        <row r="4828">
          <cell r="B4828">
            <v>530192</v>
          </cell>
          <cell r="C4828" t="str">
            <v>木造下屋[堀立･外壁付]</v>
          </cell>
          <cell r="D4828" t="str">
            <v>硬質塩ﾋﾞ波板葺･張･面積3㎡～6㎡･[移設A]</v>
          </cell>
          <cell r="E4828" t="str">
            <v>㎡</v>
          </cell>
          <cell r="F4828">
            <v>14800</v>
          </cell>
          <cell r="G4828" t="str">
            <v>P-257</v>
          </cell>
        </row>
        <row r="4829">
          <cell r="B4829">
            <v>530193</v>
          </cell>
          <cell r="C4829" t="str">
            <v>木造下屋[堀立･外壁付]</v>
          </cell>
          <cell r="D4829" t="str">
            <v>硬質塩ﾋﾞ波板葺･張･面積3㎡～6㎡･[移設B]</v>
          </cell>
          <cell r="E4829" t="str">
            <v>㎡</v>
          </cell>
          <cell r="F4829">
            <v>14800</v>
          </cell>
          <cell r="G4829" t="str">
            <v>P-257</v>
          </cell>
        </row>
        <row r="4830">
          <cell r="B4830">
            <v>530194</v>
          </cell>
          <cell r="C4830" t="str">
            <v>木造下屋[堀立･外壁付]</v>
          </cell>
          <cell r="D4830" t="str">
            <v>硬質塩ﾋﾞ波板葺･張･面積3㎡～6㎡･[撤去A]</v>
          </cell>
          <cell r="E4830" t="str">
            <v>㎡</v>
          </cell>
          <cell r="F4830">
            <v>1940</v>
          </cell>
          <cell r="G4830" t="str">
            <v>P-257</v>
          </cell>
        </row>
        <row r="4831">
          <cell r="B4831">
            <v>530201</v>
          </cell>
          <cell r="C4831" t="str">
            <v>木造下屋[堀立･外壁付]</v>
          </cell>
          <cell r="D4831" t="str">
            <v>硬質塩ﾋﾞ波板葺･張･面積6㎡以上･[新設]</v>
          </cell>
          <cell r="E4831" t="str">
            <v>㎡</v>
          </cell>
          <cell r="F4831">
            <v>14000</v>
          </cell>
          <cell r="G4831" t="str">
            <v>P-257</v>
          </cell>
        </row>
        <row r="4832">
          <cell r="B4832">
            <v>530202</v>
          </cell>
          <cell r="C4832" t="str">
            <v>木造下屋[堀立･外壁付]</v>
          </cell>
          <cell r="D4832" t="str">
            <v>硬質塩ﾋﾞ波板葺･張･面積6㎡以上･[移設A]</v>
          </cell>
          <cell r="E4832" t="str">
            <v>㎡</v>
          </cell>
          <cell r="F4832">
            <v>13400</v>
          </cell>
          <cell r="G4832" t="str">
            <v>P-257</v>
          </cell>
        </row>
        <row r="4833">
          <cell r="B4833">
            <v>530203</v>
          </cell>
          <cell r="C4833" t="str">
            <v>木造下屋[堀立･外壁付]</v>
          </cell>
          <cell r="D4833" t="str">
            <v>硬質塩ﾋﾞ波板葺･張･面積6㎡以上･[移設B]</v>
          </cell>
          <cell r="E4833" t="str">
            <v>㎡</v>
          </cell>
          <cell r="F4833">
            <v>13300</v>
          </cell>
          <cell r="G4833" t="str">
            <v>P-257</v>
          </cell>
        </row>
        <row r="4834">
          <cell r="B4834">
            <v>530204</v>
          </cell>
          <cell r="C4834" t="str">
            <v>木造下屋[堀立･外壁付]</v>
          </cell>
          <cell r="D4834" t="str">
            <v>硬質塩ﾋﾞ波板葺･張･面積6㎡以上･[撤去A]</v>
          </cell>
          <cell r="E4834" t="str">
            <v>㎡</v>
          </cell>
          <cell r="F4834">
            <v>1820</v>
          </cell>
          <cell r="G4834" t="str">
            <v>P-257</v>
          </cell>
        </row>
        <row r="4835">
          <cell r="B4835">
            <v>530211</v>
          </cell>
          <cell r="C4835" t="str">
            <v>鉄骨下屋(切妻屋根)</v>
          </cell>
          <cell r="D4835" t="str">
            <v>布基礎･外壁無･ｶﾗｰ鉄板波板葺･[新設]</v>
          </cell>
          <cell r="E4835" t="str">
            <v>㎡</v>
          </cell>
          <cell r="F4835">
            <v>24800</v>
          </cell>
          <cell r="G4835" t="str">
            <v>P-258</v>
          </cell>
        </row>
        <row r="4836">
          <cell r="B4836">
            <v>530212</v>
          </cell>
          <cell r="C4836" t="str">
            <v>鉄骨下屋(切妻屋根)</v>
          </cell>
          <cell r="D4836" t="str">
            <v>布基礎･外壁無･ｶﾗｰ鉄板波板葺･[移設A]</v>
          </cell>
          <cell r="E4836" t="str">
            <v>㎡</v>
          </cell>
          <cell r="F4836">
            <v>26000</v>
          </cell>
          <cell r="G4836" t="str">
            <v>P-258</v>
          </cell>
        </row>
        <row r="4837">
          <cell r="B4837">
            <v>530213</v>
          </cell>
          <cell r="C4837" t="str">
            <v>鉄骨下屋(切妻屋根)</v>
          </cell>
          <cell r="D4837" t="str">
            <v>布基礎･外壁無･ｶﾗｰ鉄板波板葺･[移設B]</v>
          </cell>
          <cell r="E4837" t="str">
            <v>㎡</v>
          </cell>
          <cell r="F4837">
            <v>25400</v>
          </cell>
          <cell r="G4837" t="str">
            <v>P-258</v>
          </cell>
        </row>
        <row r="4838">
          <cell r="B4838">
            <v>530214</v>
          </cell>
          <cell r="C4838" t="str">
            <v>鉄骨下屋(切妻屋根)</v>
          </cell>
          <cell r="D4838" t="str">
            <v>布基礎･外壁無･ｶﾗｰ鉄板波板葺･[撤去A]</v>
          </cell>
          <cell r="E4838" t="str">
            <v>㎡</v>
          </cell>
          <cell r="F4838">
            <v>990</v>
          </cell>
          <cell r="G4838" t="str">
            <v>P-258</v>
          </cell>
        </row>
        <row r="4839">
          <cell r="B4839">
            <v>530215</v>
          </cell>
          <cell r="C4839" t="str">
            <v>鉄骨下屋(切妻屋根)</v>
          </cell>
          <cell r="D4839" t="str">
            <v>布基礎･外壁無･ｶﾗｰ鉄板波板葺･[撤去B]</v>
          </cell>
          <cell r="E4839" t="str">
            <v>㎡</v>
          </cell>
          <cell r="F4839">
            <v>3650</v>
          </cell>
          <cell r="G4839" t="str">
            <v>P-258</v>
          </cell>
        </row>
        <row r="4840">
          <cell r="B4840">
            <v>530251</v>
          </cell>
          <cell r="C4840" t="str">
            <v>鉄骨下屋(片流屋根)</v>
          </cell>
          <cell r="D4840" t="str">
            <v>束基礎･外壁無･ｶﾗｰ鉄板波板葺･[新設]</v>
          </cell>
          <cell r="E4840" t="str">
            <v>㎡</v>
          </cell>
          <cell r="F4840">
            <v>30700</v>
          </cell>
          <cell r="G4840" t="str">
            <v>P-258</v>
          </cell>
        </row>
        <row r="4841">
          <cell r="B4841">
            <v>530252</v>
          </cell>
          <cell r="C4841" t="str">
            <v>鉄骨下屋(片流屋根)</v>
          </cell>
          <cell r="D4841" t="str">
            <v>束基礎･外壁無･ｶﾗｰ鉄板波板葺･[移設A]</v>
          </cell>
          <cell r="E4841" t="str">
            <v>㎡</v>
          </cell>
          <cell r="F4841">
            <v>29000</v>
          </cell>
          <cell r="G4841" t="str">
            <v>P-258</v>
          </cell>
        </row>
        <row r="4842">
          <cell r="B4842">
            <v>530253</v>
          </cell>
          <cell r="C4842" t="str">
            <v>鉄骨下屋(片流屋根)</v>
          </cell>
          <cell r="D4842" t="str">
            <v>束基礎･外壁無･ｶﾗｰ鉄板波板葺･[移設B]</v>
          </cell>
          <cell r="E4842" t="str">
            <v>㎡</v>
          </cell>
          <cell r="F4842">
            <v>28800</v>
          </cell>
          <cell r="G4842" t="str">
            <v>P-258</v>
          </cell>
        </row>
        <row r="4843">
          <cell r="B4843">
            <v>530254</v>
          </cell>
          <cell r="C4843" t="str">
            <v>鉄骨下屋(片流屋根)</v>
          </cell>
          <cell r="D4843" t="str">
            <v>束基礎･外壁無･ｶﾗｰ鉄板波板葺･[撤去A]</v>
          </cell>
          <cell r="E4843" t="str">
            <v>㎡</v>
          </cell>
          <cell r="F4843">
            <v>1530</v>
          </cell>
          <cell r="G4843" t="str">
            <v>P-258</v>
          </cell>
        </row>
        <row r="4844">
          <cell r="B4844">
            <v>530255</v>
          </cell>
          <cell r="C4844" t="str">
            <v>鉄骨下屋(片流屋根)</v>
          </cell>
          <cell r="D4844" t="str">
            <v>束基礎･外壁無･ｶﾗｰ鉄板波板葺･[撤去B]</v>
          </cell>
          <cell r="E4844" t="str">
            <v>㎡</v>
          </cell>
          <cell r="F4844">
            <v>2980</v>
          </cell>
          <cell r="G4844" t="str">
            <v>P-258</v>
          </cell>
        </row>
        <row r="4845">
          <cell r="B4845">
            <v>530311</v>
          </cell>
          <cell r="C4845" t="str">
            <v>木造車庫･(独立式)</v>
          </cell>
          <cell r="D4845" t="str">
            <v>基礎有･外壁･屋根ｶﾗｰ鉄板波板･[新設]</v>
          </cell>
          <cell r="E4845" t="str">
            <v>㎡</v>
          </cell>
          <cell r="F4845">
            <v>14800</v>
          </cell>
          <cell r="G4845" t="str">
            <v>P-258</v>
          </cell>
        </row>
        <row r="4846">
          <cell r="B4846">
            <v>530312</v>
          </cell>
          <cell r="C4846" t="str">
            <v>木造車庫･(独立式)</v>
          </cell>
          <cell r="D4846" t="str">
            <v>基礎有･外壁･屋根ｶﾗｰ鉄板波板･[移設A]</v>
          </cell>
          <cell r="E4846" t="str">
            <v>㎡</v>
          </cell>
          <cell r="F4846">
            <v>14100</v>
          </cell>
          <cell r="G4846" t="str">
            <v>P-258</v>
          </cell>
        </row>
        <row r="4847">
          <cell r="B4847">
            <v>530313</v>
          </cell>
          <cell r="C4847" t="str">
            <v>木造車庫･(独立式)</v>
          </cell>
          <cell r="D4847" t="str">
            <v>基礎有･外壁･屋根ｶﾗｰ鉄板波板･[移設B]</v>
          </cell>
          <cell r="E4847" t="str">
            <v>㎡</v>
          </cell>
          <cell r="F4847">
            <v>14000</v>
          </cell>
          <cell r="G4847" t="str">
            <v>P-258</v>
          </cell>
        </row>
        <row r="4848">
          <cell r="B4848">
            <v>530314</v>
          </cell>
          <cell r="C4848" t="str">
            <v>木造車庫･(独立式)</v>
          </cell>
          <cell r="D4848" t="str">
            <v>基礎有･外壁･屋根ｶﾗｰ鉄板波板･[撤去A]</v>
          </cell>
          <cell r="E4848" t="str">
            <v>㎡</v>
          </cell>
          <cell r="F4848">
            <v>1280</v>
          </cell>
          <cell r="G4848" t="str">
            <v>P-258</v>
          </cell>
        </row>
        <row r="4849">
          <cell r="B4849">
            <v>530315</v>
          </cell>
          <cell r="C4849" t="str">
            <v>木造車庫･(独立式)</v>
          </cell>
          <cell r="D4849" t="str">
            <v>基礎有･外壁･屋根ｶﾗｰ鉄板波板･[撤去B]</v>
          </cell>
          <cell r="E4849" t="str">
            <v>㎡</v>
          </cell>
          <cell r="F4849">
            <v>3460</v>
          </cell>
          <cell r="G4849" t="str">
            <v>P-258</v>
          </cell>
        </row>
        <row r="4850">
          <cell r="B4850">
            <v>530351</v>
          </cell>
          <cell r="C4850" t="str">
            <v>木造車庫･(独立式)</v>
          </cell>
          <cell r="D4850" t="str">
            <v>堀立･外壁無･屋根ｶﾗｰ鉄板波板･[新設]</v>
          </cell>
          <cell r="E4850" t="str">
            <v>㎡</v>
          </cell>
          <cell r="F4850">
            <v>12700</v>
          </cell>
          <cell r="G4850" t="str">
            <v>P-258</v>
          </cell>
        </row>
        <row r="4851">
          <cell r="B4851">
            <v>530352</v>
          </cell>
          <cell r="C4851" t="str">
            <v>木造車庫･(独立式)</v>
          </cell>
          <cell r="D4851" t="str">
            <v>堀立･外壁無･屋根ｶﾗｰ鉄板波板･[移設A]</v>
          </cell>
          <cell r="E4851" t="str">
            <v>㎡</v>
          </cell>
          <cell r="F4851">
            <v>11900</v>
          </cell>
          <cell r="G4851" t="str">
            <v>P-258</v>
          </cell>
        </row>
        <row r="4852">
          <cell r="B4852">
            <v>530353</v>
          </cell>
          <cell r="C4852" t="str">
            <v>木造車庫･(独立式)</v>
          </cell>
          <cell r="D4852" t="str">
            <v>堀立･外壁無･屋根ｶﾗｰ鉄板波板･[移設B]</v>
          </cell>
          <cell r="E4852" t="str">
            <v>㎡</v>
          </cell>
          <cell r="F4852">
            <v>11900</v>
          </cell>
          <cell r="G4852" t="str">
            <v>P-258</v>
          </cell>
        </row>
        <row r="4853">
          <cell r="B4853">
            <v>530354</v>
          </cell>
          <cell r="C4853" t="str">
            <v>木造車庫･(独立式)</v>
          </cell>
          <cell r="D4853" t="str">
            <v>堀立･外壁無･屋根ｶﾗｰ鉄板波板･[撤去A]</v>
          </cell>
          <cell r="E4853" t="str">
            <v>㎡</v>
          </cell>
          <cell r="F4853">
            <v>1280</v>
          </cell>
          <cell r="G4853" t="str">
            <v>P-258</v>
          </cell>
        </row>
        <row r="4854">
          <cell r="B4854">
            <v>530355</v>
          </cell>
          <cell r="C4854" t="str">
            <v>木造車庫･(独立式)</v>
          </cell>
          <cell r="D4854" t="str">
            <v>堀立･外壁無･屋根ｶﾗｰ鉄板波板･[撤去B]</v>
          </cell>
          <cell r="E4854" t="str">
            <v>㎡</v>
          </cell>
          <cell r="F4854">
            <v>3460</v>
          </cell>
          <cell r="G4854" t="str">
            <v>P-258</v>
          </cell>
        </row>
        <row r="4855">
          <cell r="B4855">
            <v>530511</v>
          </cell>
          <cell r="C4855" t="str">
            <v>木造車庫･(上家式)</v>
          </cell>
          <cell r="D4855" t="str">
            <v>基礎有･外壁･屋根ｶﾗｰ鉄板波板･[新設]</v>
          </cell>
          <cell r="E4855" t="str">
            <v>㎡</v>
          </cell>
          <cell r="F4855">
            <v>14300</v>
          </cell>
          <cell r="G4855" t="str">
            <v>P-258</v>
          </cell>
        </row>
        <row r="4856">
          <cell r="B4856">
            <v>530512</v>
          </cell>
          <cell r="C4856" t="str">
            <v>木造車庫･(上家式)</v>
          </cell>
          <cell r="D4856" t="str">
            <v>基礎有･外壁･屋根ｶﾗｰ鉄板波板･[移設A]</v>
          </cell>
          <cell r="E4856" t="str">
            <v>㎡</v>
          </cell>
          <cell r="F4856">
            <v>13500</v>
          </cell>
          <cell r="G4856" t="str">
            <v>P-258</v>
          </cell>
        </row>
        <row r="4857">
          <cell r="B4857">
            <v>530513</v>
          </cell>
          <cell r="C4857" t="str">
            <v>木造車庫･(上家式)</v>
          </cell>
          <cell r="D4857" t="str">
            <v>基礎有･外壁･屋根ｶﾗｰ鉄板波板･[移設B]</v>
          </cell>
          <cell r="E4857" t="str">
            <v>㎡</v>
          </cell>
          <cell r="F4857">
            <v>13500</v>
          </cell>
          <cell r="G4857" t="str">
            <v>P-258</v>
          </cell>
        </row>
        <row r="4858">
          <cell r="B4858">
            <v>530514</v>
          </cell>
          <cell r="C4858" t="str">
            <v>木造車庫･(上家式)</v>
          </cell>
          <cell r="D4858" t="str">
            <v>基礎有･外壁･屋根ｶﾗｰ鉄板波板･[撤去A]</v>
          </cell>
          <cell r="E4858" t="str">
            <v>㎡</v>
          </cell>
          <cell r="F4858">
            <v>1280</v>
          </cell>
          <cell r="G4858" t="str">
            <v>P-258</v>
          </cell>
        </row>
        <row r="4859">
          <cell r="B4859">
            <v>530515</v>
          </cell>
          <cell r="C4859" t="str">
            <v>木造車庫･(上家式)</v>
          </cell>
          <cell r="D4859" t="str">
            <v>基礎有･外壁･屋根ｶﾗｰ鉄板波板･[撤去B]</v>
          </cell>
          <cell r="E4859" t="str">
            <v>㎡</v>
          </cell>
          <cell r="F4859">
            <v>3460</v>
          </cell>
          <cell r="G4859" t="str">
            <v>P-258</v>
          </cell>
        </row>
        <row r="4860">
          <cell r="B4860">
            <v>530551</v>
          </cell>
          <cell r="C4860" t="str">
            <v>木造車庫･(上家式)</v>
          </cell>
          <cell r="D4860" t="str">
            <v>堀立･外壁無･屋根ｶﾗｰ鉄板波板･[新設]</v>
          </cell>
          <cell r="E4860" t="str">
            <v>㎡</v>
          </cell>
          <cell r="F4860">
            <v>12400</v>
          </cell>
          <cell r="G4860" t="str">
            <v>P-258</v>
          </cell>
        </row>
        <row r="4861">
          <cell r="B4861">
            <v>530552</v>
          </cell>
          <cell r="C4861" t="str">
            <v>木造車庫･(上家式)</v>
          </cell>
          <cell r="D4861" t="str">
            <v>堀立･外壁無･屋根ｶﾗｰ鉄板波板･[移設A]</v>
          </cell>
          <cell r="E4861" t="str">
            <v>㎡</v>
          </cell>
          <cell r="F4861">
            <v>11900</v>
          </cell>
          <cell r="G4861" t="str">
            <v>P-258</v>
          </cell>
        </row>
        <row r="4862">
          <cell r="B4862">
            <v>530553</v>
          </cell>
          <cell r="C4862" t="str">
            <v>木造車庫･(上家式)</v>
          </cell>
          <cell r="D4862" t="str">
            <v>堀立･外壁無･屋根ｶﾗｰ鉄板波板･[移設B]</v>
          </cell>
          <cell r="E4862" t="str">
            <v>㎡</v>
          </cell>
          <cell r="F4862">
            <v>11900</v>
          </cell>
          <cell r="G4862" t="str">
            <v>P-258</v>
          </cell>
        </row>
        <row r="4863">
          <cell r="B4863">
            <v>530554</v>
          </cell>
          <cell r="C4863" t="str">
            <v>木造車庫･(上家式)</v>
          </cell>
          <cell r="D4863" t="str">
            <v>堀立･外壁無･屋根ｶﾗｰ鉄板波板･[撤去A]</v>
          </cell>
          <cell r="E4863" t="str">
            <v>㎡</v>
          </cell>
          <cell r="F4863">
            <v>1280</v>
          </cell>
          <cell r="G4863" t="str">
            <v>P-258</v>
          </cell>
        </row>
        <row r="4864">
          <cell r="B4864">
            <v>530555</v>
          </cell>
          <cell r="C4864" t="str">
            <v>木造車庫･(上家式)</v>
          </cell>
          <cell r="D4864" t="str">
            <v>堀立･外壁無･屋根ｶﾗｰ鉄板波板･[撤去B]</v>
          </cell>
          <cell r="E4864" t="str">
            <v>㎡</v>
          </cell>
          <cell r="F4864">
            <v>3460</v>
          </cell>
          <cell r="G4864" t="str">
            <v>P-258</v>
          </cell>
        </row>
        <row r="4865">
          <cell r="B4865">
            <v>531011</v>
          </cell>
          <cell r="C4865" t="str">
            <v>木造物置</v>
          </cell>
          <cell r="D4865" t="str">
            <v>上･(CB布基礎･土台付)面積3㎡未満･[新設]</v>
          </cell>
          <cell r="E4865" t="str">
            <v>㎡</v>
          </cell>
          <cell r="F4865">
            <v>57100</v>
          </cell>
          <cell r="G4865" t="str">
            <v>P-258</v>
          </cell>
        </row>
        <row r="4866">
          <cell r="B4866">
            <v>531012</v>
          </cell>
          <cell r="C4866" t="str">
            <v>木造物置</v>
          </cell>
          <cell r="D4866" t="str">
            <v>上･(CB布基礎･土台付)面積3㎡未満･[移設A]</v>
          </cell>
          <cell r="E4866" t="str">
            <v>㎡</v>
          </cell>
          <cell r="F4866">
            <v>46300</v>
          </cell>
          <cell r="G4866" t="str">
            <v>P-258</v>
          </cell>
        </row>
        <row r="4867">
          <cell r="B4867">
            <v>531013</v>
          </cell>
          <cell r="C4867" t="str">
            <v>木造物置</v>
          </cell>
          <cell r="D4867" t="str">
            <v>上･(CB布基礎･土台付)面積3㎡未満･[移設B]</v>
          </cell>
          <cell r="E4867" t="str">
            <v>㎡</v>
          </cell>
          <cell r="F4867">
            <v>46100</v>
          </cell>
          <cell r="G4867" t="str">
            <v>P-258</v>
          </cell>
        </row>
        <row r="4868">
          <cell r="B4868">
            <v>531014</v>
          </cell>
          <cell r="C4868" t="str">
            <v>木造物置</v>
          </cell>
          <cell r="D4868" t="str">
            <v>上･(CB布基礎･土台付)面積3㎡未満･[撤去A]</v>
          </cell>
          <cell r="E4868" t="str">
            <v>㎡</v>
          </cell>
          <cell r="F4868">
            <v>2700</v>
          </cell>
          <cell r="G4868" t="str">
            <v>P-258</v>
          </cell>
        </row>
        <row r="4869">
          <cell r="B4869">
            <v>531015</v>
          </cell>
          <cell r="C4869" t="str">
            <v>木造物置</v>
          </cell>
          <cell r="D4869" t="str">
            <v>上･(CB布基礎･土台付)面積3㎡未満･[撤去B]</v>
          </cell>
          <cell r="E4869" t="str">
            <v>㎡</v>
          </cell>
          <cell r="F4869">
            <v>4670</v>
          </cell>
          <cell r="G4869" t="str">
            <v>P-258</v>
          </cell>
        </row>
        <row r="4870">
          <cell r="B4870">
            <v>531051</v>
          </cell>
          <cell r="C4870" t="str">
            <v>木造物置</v>
          </cell>
          <cell r="D4870" t="str">
            <v>上･(CB布基礎･土台付)面積3㎡～6㎡･[新設]</v>
          </cell>
          <cell r="E4870" t="str">
            <v>㎡</v>
          </cell>
          <cell r="F4870">
            <v>46000</v>
          </cell>
          <cell r="G4870" t="str">
            <v>P-258</v>
          </cell>
        </row>
        <row r="4871">
          <cell r="B4871">
            <v>531052</v>
          </cell>
          <cell r="C4871" t="str">
            <v>木造物置</v>
          </cell>
          <cell r="D4871" t="str">
            <v>上･(CB布基礎･土台付)面積3㎡～6㎡･[移設A]</v>
          </cell>
          <cell r="E4871" t="str">
            <v>㎡</v>
          </cell>
          <cell r="F4871">
            <v>37200</v>
          </cell>
          <cell r="G4871" t="str">
            <v>P-258</v>
          </cell>
        </row>
        <row r="4872">
          <cell r="B4872">
            <v>531053</v>
          </cell>
          <cell r="C4872" t="str">
            <v>木造物置</v>
          </cell>
          <cell r="D4872" t="str">
            <v>上･(CB布基礎･土台付)面積3㎡～6㎡･[移設B]</v>
          </cell>
          <cell r="E4872" t="str">
            <v>㎡</v>
          </cell>
          <cell r="F4872">
            <v>37100</v>
          </cell>
          <cell r="G4872" t="str">
            <v>P-258</v>
          </cell>
        </row>
        <row r="4873">
          <cell r="B4873">
            <v>531054</v>
          </cell>
          <cell r="C4873" t="str">
            <v>木造物置</v>
          </cell>
          <cell r="D4873" t="str">
            <v>上･(CB布基礎･土台付)面積3㎡～6㎡･[撤去A]</v>
          </cell>
          <cell r="E4873" t="str">
            <v>㎡</v>
          </cell>
          <cell r="F4873">
            <v>2700</v>
          </cell>
          <cell r="G4873" t="str">
            <v>P-258</v>
          </cell>
        </row>
        <row r="4874">
          <cell r="B4874">
            <v>531055</v>
          </cell>
          <cell r="C4874" t="str">
            <v>木造物置</v>
          </cell>
          <cell r="D4874" t="str">
            <v>上･(CB布基礎･土台付)面積3㎡～6㎡･[撤去B]</v>
          </cell>
          <cell r="E4874" t="str">
            <v>㎡</v>
          </cell>
          <cell r="F4874">
            <v>3680</v>
          </cell>
          <cell r="G4874" t="str">
            <v>P-258</v>
          </cell>
        </row>
        <row r="4875">
          <cell r="B4875">
            <v>531111</v>
          </cell>
          <cell r="C4875" t="str">
            <v>木造物置</v>
          </cell>
          <cell r="D4875" t="str">
            <v>上･(CB布基礎･土台付)面積6㎡以上･[新設]</v>
          </cell>
          <cell r="E4875" t="str">
            <v>㎡</v>
          </cell>
          <cell r="F4875">
            <v>43200</v>
          </cell>
          <cell r="G4875" t="str">
            <v>P-258</v>
          </cell>
        </row>
        <row r="4876">
          <cell r="B4876">
            <v>531112</v>
          </cell>
          <cell r="C4876" t="str">
            <v>木造物置</v>
          </cell>
          <cell r="D4876" t="str">
            <v>上･(CB布基礎･土台付)面積6㎡以上･[移設A]</v>
          </cell>
          <cell r="E4876" t="str">
            <v>㎡</v>
          </cell>
          <cell r="F4876">
            <v>35500</v>
          </cell>
          <cell r="G4876" t="str">
            <v>P-258</v>
          </cell>
        </row>
        <row r="4877">
          <cell r="B4877">
            <v>531113</v>
          </cell>
          <cell r="C4877" t="str">
            <v>木造物置</v>
          </cell>
          <cell r="D4877" t="str">
            <v>上･(CB布基礎･土台付)面積6㎡以上･[移設B]</v>
          </cell>
          <cell r="E4877" t="str">
            <v>㎡</v>
          </cell>
          <cell r="F4877">
            <v>35400</v>
          </cell>
          <cell r="G4877" t="str">
            <v>P-258</v>
          </cell>
        </row>
        <row r="4878">
          <cell r="B4878">
            <v>531114</v>
          </cell>
          <cell r="C4878" t="str">
            <v>木造物置</v>
          </cell>
          <cell r="D4878" t="str">
            <v>上･(CB布基礎･土台付)面積6㎡以上･[撤去A]</v>
          </cell>
          <cell r="E4878" t="str">
            <v>㎡</v>
          </cell>
          <cell r="F4878">
            <v>2700</v>
          </cell>
          <cell r="G4878" t="str">
            <v>P-258</v>
          </cell>
        </row>
        <row r="4879">
          <cell r="B4879">
            <v>531115</v>
          </cell>
          <cell r="C4879" t="str">
            <v>木造物置</v>
          </cell>
          <cell r="D4879" t="str">
            <v>上･(CB布基礎･土台付)面積6㎡以上･[撤去B]</v>
          </cell>
          <cell r="E4879" t="str">
            <v>㎡</v>
          </cell>
          <cell r="F4879">
            <v>3680</v>
          </cell>
          <cell r="G4879" t="str">
            <v>P-258</v>
          </cell>
        </row>
        <row r="4880">
          <cell r="B4880">
            <v>531211</v>
          </cell>
          <cell r="C4880" t="str">
            <v>木造物置</v>
          </cell>
          <cell r="D4880" t="str">
            <v>中･(束石基礎･土台付)面積3㎡未満･[新設]</v>
          </cell>
          <cell r="E4880" t="str">
            <v>㎡</v>
          </cell>
          <cell r="F4880">
            <v>47400</v>
          </cell>
          <cell r="G4880" t="str">
            <v>P-258</v>
          </cell>
        </row>
        <row r="4881">
          <cell r="B4881">
            <v>531212</v>
          </cell>
          <cell r="C4881" t="str">
            <v>木造物置</v>
          </cell>
          <cell r="D4881" t="str">
            <v>中･(束石基礎･土台付)面積3㎡未満･[移設A]</v>
          </cell>
          <cell r="E4881" t="str">
            <v>㎡</v>
          </cell>
          <cell r="F4881">
            <v>38200</v>
          </cell>
          <cell r="G4881" t="str">
            <v>P-258</v>
          </cell>
        </row>
        <row r="4882">
          <cell r="B4882">
            <v>531213</v>
          </cell>
          <cell r="C4882" t="str">
            <v>木造物置</v>
          </cell>
          <cell r="D4882" t="str">
            <v>中･(束石基礎･土台付)面積3㎡未満･[移設B]</v>
          </cell>
          <cell r="E4882" t="str">
            <v>㎡</v>
          </cell>
          <cell r="F4882">
            <v>38000</v>
          </cell>
          <cell r="G4882" t="str">
            <v>P-258</v>
          </cell>
        </row>
        <row r="4883">
          <cell r="B4883">
            <v>531214</v>
          </cell>
          <cell r="C4883" t="str">
            <v>木造物置</v>
          </cell>
          <cell r="D4883" t="str">
            <v>中･(束石基礎･土台付)面積3㎡未満･[撤去A]</v>
          </cell>
          <cell r="E4883" t="str">
            <v>㎡</v>
          </cell>
          <cell r="F4883">
            <v>2700</v>
          </cell>
          <cell r="G4883" t="str">
            <v>P-259</v>
          </cell>
        </row>
        <row r="4884">
          <cell r="B4884">
            <v>531215</v>
          </cell>
          <cell r="C4884" t="str">
            <v>木造物置</v>
          </cell>
          <cell r="D4884" t="str">
            <v>中･(束石基礎･土台付)面積3㎡未満･[撤去B]</v>
          </cell>
          <cell r="E4884" t="str">
            <v>㎡</v>
          </cell>
          <cell r="F4884">
            <v>4870</v>
          </cell>
          <cell r="G4884" t="str">
            <v>P-259</v>
          </cell>
        </row>
        <row r="4885">
          <cell r="B4885">
            <v>531251</v>
          </cell>
          <cell r="C4885" t="str">
            <v>木造物置</v>
          </cell>
          <cell r="D4885" t="str">
            <v>中･(束石基礎･土台付)面積3㎡～6㎡･[新設]</v>
          </cell>
          <cell r="E4885" t="str">
            <v>㎡</v>
          </cell>
          <cell r="F4885">
            <v>39500</v>
          </cell>
          <cell r="G4885" t="str">
            <v>P-259</v>
          </cell>
        </row>
        <row r="4886">
          <cell r="B4886">
            <v>531252</v>
          </cell>
          <cell r="C4886" t="str">
            <v>木造物置</v>
          </cell>
          <cell r="D4886" t="str">
            <v>中･(束石基礎･土台付)面積3㎡～6㎡･[移設A]</v>
          </cell>
          <cell r="E4886" t="str">
            <v>㎡</v>
          </cell>
          <cell r="F4886">
            <v>32100</v>
          </cell>
          <cell r="G4886" t="str">
            <v>P-259</v>
          </cell>
        </row>
        <row r="4887">
          <cell r="B4887">
            <v>531253</v>
          </cell>
          <cell r="C4887" t="str">
            <v>木造物置</v>
          </cell>
          <cell r="D4887" t="str">
            <v>中･(束石基礎･土台付)面積3㎡～6㎡･[移設B]</v>
          </cell>
          <cell r="E4887" t="str">
            <v>㎡</v>
          </cell>
          <cell r="F4887">
            <v>32000</v>
          </cell>
          <cell r="G4887" t="str">
            <v>P-259</v>
          </cell>
        </row>
        <row r="4888">
          <cell r="B4888">
            <v>531254</v>
          </cell>
          <cell r="C4888" t="str">
            <v>木造物置</v>
          </cell>
          <cell r="D4888" t="str">
            <v>中･(束石基礎･土台付)面積3㎡～6㎡･[撤去A]</v>
          </cell>
          <cell r="E4888" t="str">
            <v>㎡</v>
          </cell>
          <cell r="F4888">
            <v>2700</v>
          </cell>
          <cell r="G4888" t="str">
            <v>P-259</v>
          </cell>
        </row>
        <row r="4889">
          <cell r="B4889">
            <v>531255</v>
          </cell>
          <cell r="C4889" t="str">
            <v>木造物置</v>
          </cell>
          <cell r="D4889" t="str">
            <v>中･(束石基礎･土台付)面積3㎡～6㎡･[撤去B]</v>
          </cell>
          <cell r="E4889" t="str">
            <v>㎡</v>
          </cell>
          <cell r="F4889">
            <v>4870</v>
          </cell>
          <cell r="G4889" t="str">
            <v>P-259</v>
          </cell>
        </row>
        <row r="4890">
          <cell r="B4890">
            <v>531311</v>
          </cell>
          <cell r="C4890" t="str">
            <v>木造物置</v>
          </cell>
          <cell r="D4890" t="str">
            <v>中･(束石基礎･土台付)面積6㎡以上･[新設]</v>
          </cell>
          <cell r="E4890" t="str">
            <v>㎡</v>
          </cell>
          <cell r="F4890">
            <v>37100</v>
          </cell>
          <cell r="G4890" t="str">
            <v>P-259</v>
          </cell>
        </row>
        <row r="4891">
          <cell r="B4891">
            <v>531312</v>
          </cell>
          <cell r="C4891" t="str">
            <v>木造物置</v>
          </cell>
          <cell r="D4891" t="str">
            <v>中･(束石基礎･土台付)面積6㎡以上･[移設A]</v>
          </cell>
          <cell r="E4891" t="str">
            <v>㎡</v>
          </cell>
          <cell r="F4891">
            <v>30800</v>
          </cell>
          <cell r="G4891" t="str">
            <v>P-259</v>
          </cell>
        </row>
        <row r="4892">
          <cell r="B4892">
            <v>531313</v>
          </cell>
          <cell r="C4892" t="str">
            <v>木造物置</v>
          </cell>
          <cell r="D4892" t="str">
            <v>中･(束石基礎･土台付)面積6㎡以上･[移設B]</v>
          </cell>
          <cell r="E4892" t="str">
            <v>㎡</v>
          </cell>
          <cell r="F4892">
            <v>30600</v>
          </cell>
          <cell r="G4892" t="str">
            <v>P-259</v>
          </cell>
        </row>
        <row r="4893">
          <cell r="B4893">
            <v>531314</v>
          </cell>
          <cell r="C4893" t="str">
            <v>木造物置</v>
          </cell>
          <cell r="D4893" t="str">
            <v>中･(束石基礎･土台付)面積6㎡以上･[撤去A]</v>
          </cell>
          <cell r="E4893" t="str">
            <v>㎡</v>
          </cell>
          <cell r="F4893">
            <v>2700</v>
          </cell>
          <cell r="G4893" t="str">
            <v>P-259</v>
          </cell>
        </row>
        <row r="4894">
          <cell r="B4894">
            <v>531315</v>
          </cell>
          <cell r="C4894" t="str">
            <v>木造物置</v>
          </cell>
          <cell r="D4894" t="str">
            <v>中･(束石基礎･土台付)面積6㎡以上･[撤去B]</v>
          </cell>
          <cell r="E4894" t="str">
            <v>㎡</v>
          </cell>
          <cell r="F4894">
            <v>4870</v>
          </cell>
          <cell r="G4894" t="str">
            <v>P-259</v>
          </cell>
        </row>
        <row r="4895">
          <cell r="B4895">
            <v>531411</v>
          </cell>
          <cell r="C4895" t="str">
            <v>木造物置</v>
          </cell>
          <cell r="D4895" t="str">
            <v>並･(堀立)面積3㎡未満･[新設]</v>
          </cell>
          <cell r="E4895" t="str">
            <v>㎡</v>
          </cell>
          <cell r="F4895">
            <v>32800</v>
          </cell>
          <cell r="G4895" t="str">
            <v>P-259</v>
          </cell>
        </row>
        <row r="4896">
          <cell r="B4896">
            <v>531412</v>
          </cell>
          <cell r="C4896" t="str">
            <v>木造物置</v>
          </cell>
          <cell r="D4896" t="str">
            <v>並･(堀立)面積3㎡未満･[移設A]</v>
          </cell>
          <cell r="E4896" t="str">
            <v>㎡</v>
          </cell>
          <cell r="F4896">
            <v>26800</v>
          </cell>
          <cell r="G4896" t="str">
            <v>P-259</v>
          </cell>
        </row>
        <row r="4897">
          <cell r="B4897">
            <v>531413</v>
          </cell>
          <cell r="C4897" t="str">
            <v>木造物置</v>
          </cell>
          <cell r="D4897" t="str">
            <v>並･(堀立)面積3㎡未満･[移設B]</v>
          </cell>
          <cell r="E4897" t="str">
            <v>㎡</v>
          </cell>
          <cell r="F4897">
            <v>26700</v>
          </cell>
          <cell r="G4897" t="str">
            <v>P-259</v>
          </cell>
        </row>
        <row r="4898">
          <cell r="B4898">
            <v>531414</v>
          </cell>
          <cell r="C4898" t="str">
            <v>木造物置</v>
          </cell>
          <cell r="D4898" t="str">
            <v>並･(堀立)面積3㎡未満･[撤去A]</v>
          </cell>
          <cell r="E4898" t="str">
            <v>㎡</v>
          </cell>
          <cell r="F4898">
            <v>2700</v>
          </cell>
          <cell r="G4898" t="str">
            <v>P-259</v>
          </cell>
        </row>
        <row r="4899">
          <cell r="B4899">
            <v>531451</v>
          </cell>
          <cell r="C4899" t="str">
            <v>木造物置</v>
          </cell>
          <cell r="D4899" t="str">
            <v>並･(堀立)面積3㎡～6㎡･[新設]</v>
          </cell>
          <cell r="E4899" t="str">
            <v>㎡</v>
          </cell>
          <cell r="F4899">
            <v>27100</v>
          </cell>
          <cell r="G4899" t="str">
            <v>P-259</v>
          </cell>
        </row>
        <row r="4900">
          <cell r="B4900">
            <v>531452</v>
          </cell>
          <cell r="C4900" t="str">
            <v>木造物置</v>
          </cell>
          <cell r="D4900" t="str">
            <v>並･(堀立)面積3㎡～6㎡･[移設A]</v>
          </cell>
          <cell r="E4900" t="str">
            <v>㎡</v>
          </cell>
          <cell r="F4900">
            <v>22500</v>
          </cell>
          <cell r="G4900" t="str">
            <v>P-259</v>
          </cell>
        </row>
        <row r="4901">
          <cell r="B4901">
            <v>531453</v>
          </cell>
          <cell r="C4901" t="str">
            <v>木造物置</v>
          </cell>
          <cell r="D4901" t="str">
            <v>並･(堀立)面積3㎡～6㎡･[移設B]</v>
          </cell>
          <cell r="E4901" t="str">
            <v>㎡</v>
          </cell>
          <cell r="F4901">
            <v>22400</v>
          </cell>
          <cell r="G4901" t="str">
            <v>P-259</v>
          </cell>
        </row>
        <row r="4902">
          <cell r="B4902">
            <v>531454</v>
          </cell>
          <cell r="C4902" t="str">
            <v>木造物置</v>
          </cell>
          <cell r="D4902" t="str">
            <v>並･(堀立)面積3㎡～6㎡･[撤去A]</v>
          </cell>
          <cell r="E4902" t="str">
            <v>㎡</v>
          </cell>
          <cell r="F4902">
            <v>2700</v>
          </cell>
          <cell r="G4902" t="str">
            <v>P-259</v>
          </cell>
        </row>
        <row r="4903">
          <cell r="B4903">
            <v>531511</v>
          </cell>
          <cell r="C4903" t="str">
            <v>木造物置</v>
          </cell>
          <cell r="D4903" t="str">
            <v>並･(堀立)面積6㎡以上･[新設]</v>
          </cell>
          <cell r="E4903" t="str">
            <v>㎡</v>
          </cell>
          <cell r="F4903">
            <v>25200</v>
          </cell>
          <cell r="G4903" t="str">
            <v>P-259</v>
          </cell>
        </row>
        <row r="4904">
          <cell r="B4904">
            <v>531512</v>
          </cell>
          <cell r="C4904" t="str">
            <v>木造物置</v>
          </cell>
          <cell r="D4904" t="str">
            <v>並･(堀立)面積6㎡以上･[移設A]</v>
          </cell>
          <cell r="E4904" t="str">
            <v>㎡</v>
          </cell>
          <cell r="F4904">
            <v>21300</v>
          </cell>
          <cell r="G4904" t="str">
            <v>P-259</v>
          </cell>
        </row>
        <row r="4905">
          <cell r="B4905">
            <v>531513</v>
          </cell>
          <cell r="C4905" t="str">
            <v>木造物置</v>
          </cell>
          <cell r="D4905" t="str">
            <v>並･(堀立)面積6㎡以上･[移設B]</v>
          </cell>
          <cell r="E4905" t="str">
            <v>㎡</v>
          </cell>
          <cell r="F4905">
            <v>21200</v>
          </cell>
          <cell r="G4905" t="str">
            <v>P-259</v>
          </cell>
        </row>
        <row r="4906">
          <cell r="B4906">
            <v>531514</v>
          </cell>
          <cell r="C4906" t="str">
            <v>木造物置</v>
          </cell>
          <cell r="D4906" t="str">
            <v>並･(堀立)面積6㎡以上･[撤去A]</v>
          </cell>
          <cell r="E4906" t="str">
            <v>㎡</v>
          </cell>
          <cell r="F4906">
            <v>2700</v>
          </cell>
          <cell r="G4906" t="str">
            <v>P-259</v>
          </cell>
        </row>
        <row r="4907">
          <cell r="B4907">
            <v>532011</v>
          </cell>
          <cell r="C4907" t="str">
            <v>組立物置</v>
          </cell>
          <cell r="D4907" t="str">
            <v>H162㎝･(面積1.0㎡未満)･[新設]</v>
          </cell>
          <cell r="E4907" t="str">
            <v>ヶ所</v>
          </cell>
          <cell r="F4907">
            <v>48800</v>
          </cell>
          <cell r="G4907" t="str">
            <v>P-259</v>
          </cell>
        </row>
        <row r="4908">
          <cell r="B4908">
            <v>532012</v>
          </cell>
          <cell r="C4908" t="str">
            <v>組立物置</v>
          </cell>
          <cell r="D4908" t="str">
            <v>H162㎝･(面積1.0㎡未満)･[移設A]</v>
          </cell>
          <cell r="E4908" t="str">
            <v>ヶ所</v>
          </cell>
          <cell r="F4908">
            <v>18300</v>
          </cell>
          <cell r="G4908" t="str">
            <v>P-259</v>
          </cell>
        </row>
        <row r="4909">
          <cell r="B4909">
            <v>532013</v>
          </cell>
          <cell r="C4909" t="str">
            <v>組立物置</v>
          </cell>
          <cell r="D4909" t="str">
            <v>H162㎝･(面積1.0㎡未満)･[移設B]</v>
          </cell>
          <cell r="E4909" t="str">
            <v>ヶ所</v>
          </cell>
          <cell r="F4909">
            <v>18000</v>
          </cell>
          <cell r="G4909" t="str">
            <v>P-259</v>
          </cell>
        </row>
        <row r="4910">
          <cell r="B4910">
            <v>532014</v>
          </cell>
          <cell r="C4910" t="str">
            <v>組立物置</v>
          </cell>
          <cell r="D4910" t="str">
            <v>H162㎝･(面積1.0㎡未満)･[撤去A]</v>
          </cell>
          <cell r="E4910" t="str">
            <v>ヶ所</v>
          </cell>
          <cell r="F4910">
            <v>1920</v>
          </cell>
          <cell r="G4910" t="str">
            <v>P-259</v>
          </cell>
        </row>
        <row r="4911">
          <cell r="B4911">
            <v>532111</v>
          </cell>
          <cell r="C4911" t="str">
            <v>組立物置</v>
          </cell>
          <cell r="D4911" t="str">
            <v>H192㎝･(面積1.5㎡程度)･[新設]</v>
          </cell>
          <cell r="E4911" t="str">
            <v>ヶ所</v>
          </cell>
          <cell r="F4911">
            <v>80800</v>
          </cell>
          <cell r="G4911" t="str">
            <v>P-259</v>
          </cell>
        </row>
        <row r="4912">
          <cell r="B4912">
            <v>532112</v>
          </cell>
          <cell r="C4912" t="str">
            <v>組立物置</v>
          </cell>
          <cell r="D4912" t="str">
            <v>H192㎝･(面積1.5㎡程度)･[移設A]</v>
          </cell>
          <cell r="E4912" t="str">
            <v>ヶ所</v>
          </cell>
          <cell r="F4912">
            <v>26800</v>
          </cell>
          <cell r="G4912" t="str">
            <v>P-259</v>
          </cell>
        </row>
        <row r="4913">
          <cell r="B4913">
            <v>532113</v>
          </cell>
          <cell r="C4913" t="str">
            <v>組立物置</v>
          </cell>
          <cell r="D4913" t="str">
            <v>H192㎝･(面積1.5㎡程度)･[移設B]</v>
          </cell>
          <cell r="E4913" t="str">
            <v>ヶ所</v>
          </cell>
          <cell r="F4913">
            <v>26500</v>
          </cell>
          <cell r="G4913" t="str">
            <v>P-259</v>
          </cell>
        </row>
        <row r="4914">
          <cell r="B4914">
            <v>532114</v>
          </cell>
          <cell r="C4914" t="str">
            <v>組立物置</v>
          </cell>
          <cell r="D4914" t="str">
            <v>H192㎝･(面積1.5㎡程度)･[撤去A]</v>
          </cell>
          <cell r="E4914" t="str">
            <v>ヶ所</v>
          </cell>
          <cell r="F4914">
            <v>2400</v>
          </cell>
          <cell r="G4914" t="str">
            <v>P-259</v>
          </cell>
        </row>
        <row r="4915">
          <cell r="B4915">
            <v>532211</v>
          </cell>
          <cell r="C4915" t="str">
            <v>組立物置</v>
          </cell>
          <cell r="D4915" t="str">
            <v>H201㎝･(面積2.0㎡程度)･[新設]</v>
          </cell>
          <cell r="E4915" t="str">
            <v>ヶ所</v>
          </cell>
          <cell r="F4915">
            <v>96800</v>
          </cell>
          <cell r="G4915" t="str">
            <v>P-259</v>
          </cell>
        </row>
        <row r="4916">
          <cell r="B4916">
            <v>532212</v>
          </cell>
          <cell r="C4916" t="str">
            <v>組立物置</v>
          </cell>
          <cell r="D4916" t="str">
            <v>H201㎝･(面積2.0㎡程度)･[移設A]</v>
          </cell>
          <cell r="E4916" t="str">
            <v>ヶ所</v>
          </cell>
          <cell r="F4916">
            <v>33300</v>
          </cell>
          <cell r="G4916" t="str">
            <v>P-259</v>
          </cell>
        </row>
        <row r="4917">
          <cell r="B4917">
            <v>532213</v>
          </cell>
          <cell r="C4917" t="str">
            <v>組立物置</v>
          </cell>
          <cell r="D4917" t="str">
            <v>H201㎝･(面積2.0㎡程度)･[移設B]</v>
          </cell>
          <cell r="E4917" t="str">
            <v>ヶ所</v>
          </cell>
          <cell r="F4917">
            <v>32800</v>
          </cell>
          <cell r="G4917" t="str">
            <v>P-259</v>
          </cell>
        </row>
        <row r="4918">
          <cell r="B4918">
            <v>532214</v>
          </cell>
          <cell r="C4918" t="str">
            <v>組立物置</v>
          </cell>
          <cell r="D4918" t="str">
            <v>H201㎝･(面積2.0㎡程度)･[撤去A]</v>
          </cell>
          <cell r="E4918" t="str">
            <v>ヶ所</v>
          </cell>
          <cell r="F4918">
            <v>3120</v>
          </cell>
          <cell r="G4918" t="str">
            <v>P-259</v>
          </cell>
        </row>
        <row r="4919">
          <cell r="B4919">
            <v>532311</v>
          </cell>
          <cell r="C4919" t="str">
            <v>組立物置</v>
          </cell>
          <cell r="D4919" t="str">
            <v>H201㎝･(面積3.0㎡程度)･[新設]</v>
          </cell>
          <cell r="E4919" t="str">
            <v>ヶ所</v>
          </cell>
          <cell r="F4919">
            <v>114400</v>
          </cell>
          <cell r="G4919" t="str">
            <v>P-259</v>
          </cell>
        </row>
        <row r="4920">
          <cell r="B4920">
            <v>532312</v>
          </cell>
          <cell r="C4920" t="str">
            <v>組立物置</v>
          </cell>
          <cell r="D4920" t="str">
            <v>H201㎝･(面積3.0㎡程度)･[移設A]</v>
          </cell>
          <cell r="E4920" t="str">
            <v>ヶ所</v>
          </cell>
          <cell r="F4920">
            <v>38900</v>
          </cell>
          <cell r="G4920" t="str">
            <v>P-259</v>
          </cell>
        </row>
        <row r="4921">
          <cell r="B4921">
            <v>532313</v>
          </cell>
          <cell r="C4921" t="str">
            <v>組立物置</v>
          </cell>
          <cell r="D4921" t="str">
            <v>H201㎝･(面積3.0㎡程度)･[移設B]</v>
          </cell>
          <cell r="E4921" t="str">
            <v>ヶ所</v>
          </cell>
          <cell r="F4921">
            <v>38400</v>
          </cell>
          <cell r="G4921" t="str">
            <v>P-259</v>
          </cell>
        </row>
        <row r="4922">
          <cell r="B4922">
            <v>532314</v>
          </cell>
          <cell r="C4922" t="str">
            <v>組立物置</v>
          </cell>
          <cell r="D4922" t="str">
            <v>H201㎝･(面積3.0㎡程度)･[撤去A]</v>
          </cell>
          <cell r="E4922" t="str">
            <v>ヶ所</v>
          </cell>
          <cell r="F4922">
            <v>3600</v>
          </cell>
          <cell r="G4922" t="str">
            <v>P-259</v>
          </cell>
        </row>
        <row r="4923">
          <cell r="B4923">
            <v>532321</v>
          </cell>
          <cell r="C4923" t="str">
            <v>組立物置</v>
          </cell>
          <cell r="D4923" t="str">
            <v>H208㎝･(面積4.0㎡程度)･[新設]</v>
          </cell>
          <cell r="E4923" t="str">
            <v>ヶ所</v>
          </cell>
          <cell r="F4923">
            <v>131200</v>
          </cell>
          <cell r="G4923" t="str">
            <v>P-259</v>
          </cell>
        </row>
        <row r="4924">
          <cell r="B4924">
            <v>532322</v>
          </cell>
          <cell r="C4924" t="str">
            <v>組立物置</v>
          </cell>
          <cell r="D4924" t="str">
            <v>H208㎝･(面積4.0㎡程度)･[移設A]</v>
          </cell>
          <cell r="E4924" t="str">
            <v>ヶ所</v>
          </cell>
          <cell r="F4924">
            <v>43300</v>
          </cell>
          <cell r="G4924" t="str">
            <v>P-259</v>
          </cell>
        </row>
        <row r="4925">
          <cell r="B4925">
            <v>532323</v>
          </cell>
          <cell r="C4925" t="str">
            <v>組立物置</v>
          </cell>
          <cell r="D4925" t="str">
            <v>H208㎝･(面積4.0㎡程度)･[移設B]</v>
          </cell>
          <cell r="E4925" t="str">
            <v>ヶ所</v>
          </cell>
          <cell r="F4925">
            <v>42800</v>
          </cell>
          <cell r="G4925" t="str">
            <v>P-259</v>
          </cell>
        </row>
        <row r="4926">
          <cell r="B4926">
            <v>532324</v>
          </cell>
          <cell r="C4926" t="str">
            <v>組立物置</v>
          </cell>
          <cell r="D4926" t="str">
            <v>H208㎝･(面積4.0㎡程度)･[撤去A]</v>
          </cell>
          <cell r="E4926" t="str">
            <v>ヶ所</v>
          </cell>
          <cell r="F4926">
            <v>3840</v>
          </cell>
          <cell r="G4926" t="str">
            <v>P-259</v>
          </cell>
        </row>
        <row r="4927">
          <cell r="B4927">
            <v>532331</v>
          </cell>
          <cell r="C4927" t="str">
            <v>組立物置</v>
          </cell>
          <cell r="D4927" t="str">
            <v>H238㎝･(面積5.0㎡程度)･[新設]</v>
          </cell>
          <cell r="E4927" t="str">
            <v>ヶ所</v>
          </cell>
          <cell r="F4927">
            <v>174400</v>
          </cell>
          <cell r="G4927" t="str">
            <v>P-259</v>
          </cell>
        </row>
        <row r="4928">
          <cell r="B4928">
            <v>532332</v>
          </cell>
          <cell r="C4928" t="str">
            <v>組立物置</v>
          </cell>
          <cell r="D4928" t="str">
            <v>H238㎝･(面積5.0㎡程度)･[移設A]</v>
          </cell>
          <cell r="E4928" t="str">
            <v>ヶ所</v>
          </cell>
          <cell r="F4928">
            <v>56200</v>
          </cell>
          <cell r="G4928" t="str">
            <v>P-259</v>
          </cell>
        </row>
        <row r="4929">
          <cell r="B4929">
            <v>532333</v>
          </cell>
          <cell r="C4929" t="str">
            <v>組立物置</v>
          </cell>
          <cell r="D4929" t="str">
            <v>H238㎝･(面積5.0㎡程度)･[移設B]</v>
          </cell>
          <cell r="E4929" t="str">
            <v>ヶ所</v>
          </cell>
          <cell r="F4929">
            <v>55600</v>
          </cell>
          <cell r="G4929" t="str">
            <v>P-259</v>
          </cell>
        </row>
        <row r="4930">
          <cell r="B4930">
            <v>532334</v>
          </cell>
          <cell r="C4930" t="str">
            <v>組立物置</v>
          </cell>
          <cell r="D4930" t="str">
            <v>H238㎝･(面積5.0㎡程度)･[撤去A]</v>
          </cell>
          <cell r="E4930" t="str">
            <v>ヶ所</v>
          </cell>
          <cell r="F4930">
            <v>4800</v>
          </cell>
          <cell r="G4930" t="str">
            <v>P-259</v>
          </cell>
        </row>
        <row r="4931">
          <cell r="B4931">
            <v>532351</v>
          </cell>
          <cell r="C4931" t="str">
            <v>組立物置</v>
          </cell>
          <cell r="D4931" t="str">
            <v>H238㎝･(面積6.0㎡程度)･[新設]</v>
          </cell>
          <cell r="E4931" t="str">
            <v>ヶ所</v>
          </cell>
          <cell r="F4931">
            <v>200800</v>
          </cell>
          <cell r="G4931" t="str">
            <v>P-260</v>
          </cell>
        </row>
        <row r="4932">
          <cell r="B4932">
            <v>532352</v>
          </cell>
          <cell r="C4932" t="str">
            <v>組立物置</v>
          </cell>
          <cell r="D4932" t="str">
            <v>H238㎝･(面積6.0㎡程度)･[移設A]</v>
          </cell>
          <cell r="E4932" t="str">
            <v>ヶ所</v>
          </cell>
          <cell r="F4932">
            <v>64800</v>
          </cell>
          <cell r="G4932" t="str">
            <v>P-260</v>
          </cell>
        </row>
        <row r="4933">
          <cell r="B4933">
            <v>532353</v>
          </cell>
          <cell r="C4933" t="str">
            <v>組立物置</v>
          </cell>
          <cell r="D4933" t="str">
            <v>H238㎝･(面積6.0㎡程度)･[移設B]</v>
          </cell>
          <cell r="E4933" t="str">
            <v>ヶ所</v>
          </cell>
          <cell r="F4933">
            <v>64000</v>
          </cell>
          <cell r="G4933" t="str">
            <v>P-260</v>
          </cell>
        </row>
        <row r="4934">
          <cell r="B4934">
            <v>532354</v>
          </cell>
          <cell r="C4934" t="str">
            <v>組立物置</v>
          </cell>
          <cell r="D4934" t="str">
            <v>H238㎝･(面積6.0㎡程度)･[撤去A]</v>
          </cell>
          <cell r="E4934" t="str">
            <v>ヶ所</v>
          </cell>
          <cell r="F4934">
            <v>5520</v>
          </cell>
          <cell r="G4934" t="str">
            <v>P-260</v>
          </cell>
        </row>
        <row r="4935">
          <cell r="B4935">
            <v>535011</v>
          </cell>
          <cell r="C4935" t="str">
            <v>ｱﾙﾐ片流ｶｰﾎﾟｰﾄ</v>
          </cell>
          <cell r="D4935" t="str">
            <v>片持支柱･480×240㎝･土間ｺﾝ別途･[新設]</v>
          </cell>
          <cell r="E4935" t="str">
            <v>ヶ所</v>
          </cell>
          <cell r="F4935">
            <v>160600</v>
          </cell>
          <cell r="G4935" t="str">
            <v>P-260</v>
          </cell>
        </row>
        <row r="4936">
          <cell r="B4936">
            <v>535012</v>
          </cell>
          <cell r="C4936" t="str">
            <v>ｱﾙﾐ片流ｶｰﾎﾟｰﾄ</v>
          </cell>
          <cell r="D4936" t="str">
            <v>片持支柱･480×240㎝･土間ｺﾝ別途･[移設A]</v>
          </cell>
          <cell r="E4936" t="str">
            <v>ヶ所</v>
          </cell>
          <cell r="F4936">
            <v>161000</v>
          </cell>
          <cell r="G4936" t="str">
            <v>P-260</v>
          </cell>
        </row>
        <row r="4937">
          <cell r="B4937">
            <v>535013</v>
          </cell>
          <cell r="C4937" t="str">
            <v>ｱﾙﾐ片流ｶｰﾎﾟｰﾄ</v>
          </cell>
          <cell r="D4937" t="str">
            <v>片持支柱･480×240㎝･土間ｺﾝ別途･[移設B]</v>
          </cell>
          <cell r="E4937" t="str">
            <v>ヶ所</v>
          </cell>
          <cell r="F4937">
            <v>157900</v>
          </cell>
          <cell r="G4937" t="str">
            <v>P-260</v>
          </cell>
        </row>
        <row r="4938">
          <cell r="B4938">
            <v>535014</v>
          </cell>
          <cell r="C4938" t="str">
            <v>ｱﾙﾐ片流ｶｰﾎﾟｰﾄ</v>
          </cell>
          <cell r="D4938" t="str">
            <v>片持支柱･480×240㎝･土間ｺﾝ別途･[撤去A]</v>
          </cell>
          <cell r="E4938" t="str">
            <v>ヶ所</v>
          </cell>
          <cell r="F4938">
            <v>16300</v>
          </cell>
          <cell r="G4938" t="str">
            <v>P-260</v>
          </cell>
        </row>
        <row r="4939">
          <cell r="B4939">
            <v>535015</v>
          </cell>
          <cell r="C4939" t="str">
            <v>ｱﾙﾐ片流ｶｰﾎﾟｰﾄ</v>
          </cell>
          <cell r="D4939" t="str">
            <v>片持支柱･480×240㎝･土間ｺﾝ別途･[撤去B]</v>
          </cell>
          <cell r="E4939" t="str">
            <v>ヶ所</v>
          </cell>
          <cell r="F4939">
            <v>41600</v>
          </cell>
          <cell r="G4939" t="str">
            <v>P-260</v>
          </cell>
        </row>
        <row r="4940">
          <cell r="B4940">
            <v>535111</v>
          </cell>
          <cell r="C4940" t="str">
            <v>ｱﾙﾐ片流ｶｰﾎﾟｰﾄ</v>
          </cell>
          <cell r="D4940" t="str">
            <v>片持支柱･540×271㎝･土間ｺﾝ別途･[新設]</v>
          </cell>
          <cell r="E4940" t="str">
            <v>ヶ所</v>
          </cell>
          <cell r="F4940">
            <v>206600</v>
          </cell>
          <cell r="G4940" t="str">
            <v>P-260</v>
          </cell>
        </row>
        <row r="4941">
          <cell r="B4941">
            <v>535112</v>
          </cell>
          <cell r="C4941" t="str">
            <v>ｱﾙﾐ片流ｶｰﾎﾟｰﾄ</v>
          </cell>
          <cell r="D4941" t="str">
            <v>片持支柱･540×271㎝･土間ｺﾝ別途･[移設A]</v>
          </cell>
          <cell r="E4941" t="str">
            <v>ヶ所</v>
          </cell>
          <cell r="F4941">
            <v>189800</v>
          </cell>
          <cell r="G4941" t="str">
            <v>P-260</v>
          </cell>
        </row>
        <row r="4942">
          <cell r="B4942">
            <v>535113</v>
          </cell>
          <cell r="C4942" t="str">
            <v>ｱﾙﾐ片流ｶｰﾎﾟｰﾄ</v>
          </cell>
          <cell r="D4942" t="str">
            <v>片持支柱･540×271㎝･土間ｺﾝ別途･[移設B]</v>
          </cell>
          <cell r="E4942" t="str">
            <v>ヶ所</v>
          </cell>
          <cell r="F4942">
            <v>186000</v>
          </cell>
          <cell r="G4942" t="str">
            <v>P-260</v>
          </cell>
        </row>
        <row r="4943">
          <cell r="B4943">
            <v>353114</v>
          </cell>
          <cell r="C4943" t="str">
            <v>ｱﾙﾐ片流ｶｰﾎﾟｰﾄ</v>
          </cell>
          <cell r="D4943" t="str">
            <v>片持支柱･540×271㎝･土間ｺﾝ別途･[撤去A]</v>
          </cell>
          <cell r="E4943" t="str">
            <v>ヶ所</v>
          </cell>
          <cell r="F4943">
            <v>18500</v>
          </cell>
          <cell r="G4943" t="str">
            <v>P-260</v>
          </cell>
        </row>
        <row r="4944">
          <cell r="B4944">
            <v>535115</v>
          </cell>
          <cell r="C4944" t="str">
            <v>ｱﾙﾐ片流ｶｰﾎﾟｰﾄ</v>
          </cell>
          <cell r="D4944" t="str">
            <v>片持支柱･540×271㎝･土間ｺﾝ別途･[撤去B]</v>
          </cell>
          <cell r="E4944" t="str">
            <v>ヶ所</v>
          </cell>
          <cell r="F4944">
            <v>48200</v>
          </cell>
          <cell r="G4944" t="str">
            <v>P-260</v>
          </cell>
        </row>
        <row r="4945">
          <cell r="B4945">
            <v>535131</v>
          </cell>
          <cell r="C4945" t="str">
            <v>ｱﾙﾐ両支持ｶｰﾎﾟｰﾄ</v>
          </cell>
          <cell r="D4945" t="str">
            <v>271×511㎝･土間ｺﾝ別途･[新設]</v>
          </cell>
          <cell r="E4945" t="str">
            <v>ヶ所</v>
          </cell>
          <cell r="F4945">
            <v>252200</v>
          </cell>
          <cell r="G4945" t="str">
            <v>P-260</v>
          </cell>
        </row>
        <row r="4946">
          <cell r="B4946">
            <v>535132</v>
          </cell>
          <cell r="C4946" t="str">
            <v>ｱﾙﾐ両支持ｶｰﾎﾟｰﾄ</v>
          </cell>
          <cell r="D4946" t="str">
            <v>271×511㎝･土間ｺﾝ別途･[移設A]</v>
          </cell>
          <cell r="E4946" t="str">
            <v>ヶ所</v>
          </cell>
          <cell r="F4946">
            <v>192500</v>
          </cell>
          <cell r="G4946" t="str">
            <v>P-260</v>
          </cell>
        </row>
        <row r="4947">
          <cell r="B4947">
            <v>535133</v>
          </cell>
          <cell r="C4947" t="str">
            <v>ｱﾙﾐ両支持ｶｰﾎﾟｰﾄ</v>
          </cell>
          <cell r="D4947" t="str">
            <v>271×511㎝･土間ｺﾝ別途･[移設B]</v>
          </cell>
          <cell r="E4947" t="str">
            <v>ヶ所</v>
          </cell>
          <cell r="F4947">
            <v>187800</v>
          </cell>
          <cell r="G4947" t="str">
            <v>P-260</v>
          </cell>
        </row>
        <row r="4948">
          <cell r="B4948">
            <v>535134</v>
          </cell>
          <cell r="C4948" t="str">
            <v>ｱﾙﾐ両支持ｶｰﾎﾟｰﾄ</v>
          </cell>
          <cell r="D4948" t="str">
            <v>271×511㎝･土間ｺﾝ別途･[撤去A]</v>
          </cell>
          <cell r="E4948" t="str">
            <v>ヶ所</v>
          </cell>
          <cell r="F4948">
            <v>17300</v>
          </cell>
          <cell r="G4948" t="str">
            <v>P-260</v>
          </cell>
        </row>
        <row r="4949">
          <cell r="B4949">
            <v>535135</v>
          </cell>
          <cell r="C4949" t="str">
            <v>ｱﾙﾐ両支持ｶｰﾎﾟｰﾄ</v>
          </cell>
          <cell r="D4949" t="str">
            <v>271×511㎝･土間ｺﾝ別途･[撤去B]</v>
          </cell>
          <cell r="E4949" t="str">
            <v>ヶ所</v>
          </cell>
          <cell r="F4949">
            <v>43900</v>
          </cell>
          <cell r="G4949" t="str">
            <v>P-260</v>
          </cell>
        </row>
        <row r="4950">
          <cell r="B4950">
            <v>535141</v>
          </cell>
          <cell r="C4950" t="str">
            <v>ｱﾙﾐ両支持ｶｰﾎﾟｰﾄ</v>
          </cell>
          <cell r="D4950" t="str">
            <v>305×511㎝･土間ｺﾝ別途･[新設]</v>
          </cell>
          <cell r="E4950" t="str">
            <v>ヶ所</v>
          </cell>
          <cell r="F4950">
            <v>269100</v>
          </cell>
          <cell r="G4950" t="str">
            <v>P-260</v>
          </cell>
        </row>
        <row r="4951">
          <cell r="B4951">
            <v>535142</v>
          </cell>
          <cell r="C4951" t="str">
            <v>ｱﾙﾐ両支持ｶｰﾎﾟｰﾄ</v>
          </cell>
          <cell r="D4951" t="str">
            <v>305×511㎝･土間ｺﾝ別途･[移設A]</v>
          </cell>
          <cell r="E4951" t="str">
            <v>ヶ所</v>
          </cell>
          <cell r="F4951">
            <v>208500</v>
          </cell>
          <cell r="G4951" t="str">
            <v>P-260</v>
          </cell>
        </row>
        <row r="4952">
          <cell r="B4952">
            <v>535143</v>
          </cell>
          <cell r="C4952" t="str">
            <v>ｱﾙﾐ両支持ｶｰﾎﾟｰﾄ</v>
          </cell>
          <cell r="D4952" t="str">
            <v>305×511㎝･土間ｺﾝ別途･[移設B]</v>
          </cell>
          <cell r="E4952" t="str">
            <v>ヶ所</v>
          </cell>
          <cell r="F4952">
            <v>203900</v>
          </cell>
          <cell r="G4952" t="str">
            <v>P-260</v>
          </cell>
        </row>
        <row r="4953">
          <cell r="B4953">
            <v>535144</v>
          </cell>
          <cell r="C4953" t="str">
            <v>ｱﾙﾐ両支持ｶｰﾎﾟｰﾄ</v>
          </cell>
          <cell r="D4953" t="str">
            <v>305×511㎝･土間ｺﾝ別途･[撤去A]</v>
          </cell>
          <cell r="E4953" t="str">
            <v>ヶ所</v>
          </cell>
          <cell r="F4953">
            <v>19900</v>
          </cell>
          <cell r="G4953" t="str">
            <v>P-260</v>
          </cell>
        </row>
        <row r="4954">
          <cell r="B4954">
            <v>535145</v>
          </cell>
          <cell r="C4954" t="str">
            <v>ｱﾙﾐ両支持ｶｰﾎﾟｰﾄ</v>
          </cell>
          <cell r="D4954" t="str">
            <v>305×511㎝･土間ｺﾝ別途･[撤去B]</v>
          </cell>
          <cell r="E4954" t="str">
            <v>ヶ所</v>
          </cell>
          <cell r="F4954">
            <v>46500</v>
          </cell>
          <cell r="G4954" t="str">
            <v>P-260</v>
          </cell>
        </row>
        <row r="4955">
          <cell r="B4955">
            <v>535511</v>
          </cell>
          <cell r="C4955" t="str">
            <v>鉄骨ｶﾞﾚｰｼﾞ</v>
          </cell>
          <cell r="D4955" t="str">
            <v>264㎝×488㎝･土間ｺﾝ付･[新設]</v>
          </cell>
          <cell r="E4955" t="str">
            <v>ヶ所</v>
          </cell>
          <cell r="F4955">
            <v>397800</v>
          </cell>
          <cell r="G4955" t="str">
            <v>P-260</v>
          </cell>
        </row>
        <row r="4956">
          <cell r="B4956">
            <v>535512</v>
          </cell>
          <cell r="C4956" t="str">
            <v>鉄骨ｶﾞﾚｰｼﾞ</v>
          </cell>
          <cell r="D4956" t="str">
            <v>264㎝×488㎝･土間ｺﾝ付･[移設A]</v>
          </cell>
          <cell r="E4956" t="str">
            <v>ヶ所</v>
          </cell>
          <cell r="F4956">
            <v>213700</v>
          </cell>
          <cell r="G4956" t="str">
            <v>P-260</v>
          </cell>
        </row>
        <row r="4957">
          <cell r="B4957">
            <v>535513</v>
          </cell>
          <cell r="C4957" t="str">
            <v>鉄骨ｶﾞﾚｰｼﾞ</v>
          </cell>
          <cell r="D4957" t="str">
            <v>264㎝×488㎝･土間ｺﾝ付･[移設B]</v>
          </cell>
          <cell r="E4957" t="str">
            <v>ヶ所</v>
          </cell>
          <cell r="F4957">
            <v>212200</v>
          </cell>
          <cell r="G4957" t="str">
            <v>P-260</v>
          </cell>
        </row>
        <row r="4958">
          <cell r="B4958">
            <v>535514</v>
          </cell>
          <cell r="C4958" t="str">
            <v>鉄骨ｶﾞﾚｰｼﾞ</v>
          </cell>
          <cell r="D4958" t="str">
            <v>264㎝×488㎝･土間ｺﾝ付･[撤去A]</v>
          </cell>
          <cell r="E4958" t="str">
            <v>ヶ所</v>
          </cell>
          <cell r="F4958">
            <v>22200</v>
          </cell>
          <cell r="G4958" t="str">
            <v>P-260</v>
          </cell>
        </row>
        <row r="4959">
          <cell r="B4959">
            <v>535515</v>
          </cell>
          <cell r="C4959" t="str">
            <v>鉄骨ｶﾞﾚｰｼﾞ</v>
          </cell>
          <cell r="D4959" t="str">
            <v>264㎝×488㎝･土間ｺﾝ付･[撤去B]</v>
          </cell>
          <cell r="E4959" t="str">
            <v>ヶ所</v>
          </cell>
          <cell r="F4959">
            <v>68300</v>
          </cell>
          <cell r="G4959" t="str">
            <v>P-260</v>
          </cell>
        </row>
        <row r="4960">
          <cell r="B4960">
            <v>540511</v>
          </cell>
          <cell r="C4960" t="str">
            <v>木造ﾃﾗｽ屋根塩ﾋﾞ波板葺</v>
          </cell>
          <cell r="D4960" t="str">
            <v>柱105角･面積3㎡未満･[新設]</v>
          </cell>
          <cell r="E4960" t="str">
            <v>㎡</v>
          </cell>
          <cell r="F4960">
            <v>17500</v>
          </cell>
          <cell r="G4960" t="str">
            <v>P-261</v>
          </cell>
        </row>
        <row r="4961">
          <cell r="B4961">
            <v>540512</v>
          </cell>
          <cell r="C4961" t="str">
            <v>木造ﾃﾗｽ屋根塩ﾋﾞ波板葺</v>
          </cell>
          <cell r="D4961" t="str">
            <v>柱105角･面積3㎡未満･[移設A]</v>
          </cell>
          <cell r="E4961" t="str">
            <v>㎡</v>
          </cell>
          <cell r="F4961">
            <v>15400</v>
          </cell>
          <cell r="G4961" t="str">
            <v>P-261</v>
          </cell>
        </row>
        <row r="4962">
          <cell r="B4962">
            <v>540513</v>
          </cell>
          <cell r="C4962" t="str">
            <v>木造ﾃﾗｽ屋根塩ﾋﾞ波板葺</v>
          </cell>
          <cell r="D4962" t="str">
            <v>柱105角･面積3㎡未満･[移設B]</v>
          </cell>
          <cell r="E4962" t="str">
            <v>㎡</v>
          </cell>
          <cell r="F4962">
            <v>15300</v>
          </cell>
          <cell r="G4962" t="str">
            <v>P-261</v>
          </cell>
        </row>
        <row r="4963">
          <cell r="B4963">
            <v>540514</v>
          </cell>
          <cell r="C4963" t="str">
            <v>木造ﾃﾗｽ屋根塩ﾋﾞ波板葺</v>
          </cell>
          <cell r="D4963" t="str">
            <v>柱105角･面積3㎡未満･[撤去A]</v>
          </cell>
          <cell r="E4963" t="str">
            <v>㎡</v>
          </cell>
          <cell r="F4963">
            <v>1930</v>
          </cell>
          <cell r="G4963" t="str">
            <v>P-261</v>
          </cell>
        </row>
        <row r="4964">
          <cell r="B4964">
            <v>540611</v>
          </cell>
          <cell r="C4964" t="str">
            <v>木造ﾃﾗｽ屋根塩ﾋﾞ波板葺</v>
          </cell>
          <cell r="D4964" t="str">
            <v>柱105角･面積3㎡以上･[新設]</v>
          </cell>
          <cell r="E4964" t="str">
            <v>㎡</v>
          </cell>
          <cell r="F4964">
            <v>14600</v>
          </cell>
          <cell r="G4964" t="str">
            <v>P-261</v>
          </cell>
        </row>
        <row r="4965">
          <cell r="B4965">
            <v>540612</v>
          </cell>
          <cell r="C4965" t="str">
            <v>木造ﾃﾗｽ屋根塩ﾋﾞ波板葺</v>
          </cell>
          <cell r="D4965" t="str">
            <v>柱105角･面積3㎡以上･[移設A]</v>
          </cell>
          <cell r="E4965" t="str">
            <v>㎡</v>
          </cell>
          <cell r="F4965">
            <v>13700</v>
          </cell>
          <cell r="G4965" t="str">
            <v>P-261</v>
          </cell>
        </row>
        <row r="4966">
          <cell r="B4966">
            <v>540613</v>
          </cell>
          <cell r="C4966" t="str">
            <v>木造ﾃﾗｽ屋根塩ﾋﾞ波板葺</v>
          </cell>
          <cell r="D4966" t="str">
            <v>柱105角･面積3㎡以上･[移設B]</v>
          </cell>
          <cell r="E4966" t="str">
            <v>㎡</v>
          </cell>
          <cell r="F4966">
            <v>13700</v>
          </cell>
          <cell r="G4966" t="str">
            <v>P-261</v>
          </cell>
        </row>
        <row r="4967">
          <cell r="B4967">
            <v>540614</v>
          </cell>
          <cell r="C4967" t="str">
            <v>木造ﾃﾗｽ屋根塩ﾋﾞ波板葺</v>
          </cell>
          <cell r="D4967" t="str">
            <v>柱105角･面積3㎡以上･[撤去A]</v>
          </cell>
          <cell r="E4967" t="str">
            <v>㎡</v>
          </cell>
          <cell r="F4967">
            <v>1930</v>
          </cell>
          <cell r="G4967" t="str">
            <v>P-261</v>
          </cell>
        </row>
        <row r="4968">
          <cell r="B4968">
            <v>541011</v>
          </cell>
          <cell r="C4968" t="str">
            <v>ｱﾙﾐﾃﾗｽ</v>
          </cell>
          <cell r="D4968" t="str">
            <v>面積3㎡未満･ﾈｯﾄ入塩ﾋﾞ波･[新設]</v>
          </cell>
          <cell r="E4968" t="str">
            <v>㎡</v>
          </cell>
          <cell r="F4968">
            <v>51900</v>
          </cell>
          <cell r="G4968" t="str">
            <v>P-261</v>
          </cell>
        </row>
        <row r="4969">
          <cell r="B4969">
            <v>541012</v>
          </cell>
          <cell r="C4969" t="str">
            <v>ｱﾙﾐﾃﾗｽ</v>
          </cell>
          <cell r="D4969" t="str">
            <v>面積3㎡未満･ﾈｯﾄ入塩ﾋﾞ波･[移設A]</v>
          </cell>
          <cell r="E4969" t="str">
            <v>㎡</v>
          </cell>
          <cell r="F4969">
            <v>31100</v>
          </cell>
          <cell r="G4969" t="str">
            <v>P-261</v>
          </cell>
        </row>
        <row r="4970">
          <cell r="B4970">
            <v>541013</v>
          </cell>
          <cell r="C4970" t="str">
            <v>ｱﾙﾐﾃﾗｽ</v>
          </cell>
          <cell r="D4970" t="str">
            <v>面積3㎡未満･ﾈｯﾄ入塩ﾋﾞ波･[移設B]</v>
          </cell>
          <cell r="E4970" t="str">
            <v>㎡</v>
          </cell>
          <cell r="F4970">
            <v>27500</v>
          </cell>
          <cell r="G4970" t="str">
            <v>P-261</v>
          </cell>
        </row>
        <row r="4971">
          <cell r="B4971">
            <v>540014</v>
          </cell>
          <cell r="C4971" t="str">
            <v>ｱﾙﾐﾃﾗｽ</v>
          </cell>
          <cell r="D4971" t="str">
            <v>面積3㎡未満･ﾈｯﾄ入塩ﾋﾞ波･[撤去A]</v>
          </cell>
          <cell r="E4971" t="str">
            <v>㎡</v>
          </cell>
          <cell r="F4971">
            <v>4210</v>
          </cell>
          <cell r="G4971" t="str">
            <v>P-261</v>
          </cell>
        </row>
        <row r="4972">
          <cell r="B4972">
            <v>541111</v>
          </cell>
          <cell r="C4972" t="str">
            <v>ｱﾙﾐﾃﾗｽ</v>
          </cell>
          <cell r="D4972" t="str">
            <v>面積3㎡～6㎡･ﾈｯﾄ入塩ﾋﾞ波･[新設]</v>
          </cell>
          <cell r="E4972" t="str">
            <v>㎡</v>
          </cell>
          <cell r="F4972">
            <v>43300</v>
          </cell>
          <cell r="G4972" t="str">
            <v>P-261</v>
          </cell>
        </row>
        <row r="4973">
          <cell r="B4973">
            <v>541112</v>
          </cell>
          <cell r="C4973" t="str">
            <v>ｱﾙﾐﾃﾗｽ</v>
          </cell>
          <cell r="D4973" t="str">
            <v>面積3㎡～6㎡･ﾈｯﾄ入塩ﾋﾞ波･[移設A]</v>
          </cell>
          <cell r="E4973" t="str">
            <v>㎡</v>
          </cell>
          <cell r="F4973">
            <v>29400</v>
          </cell>
          <cell r="G4973" t="str">
            <v>P-261</v>
          </cell>
        </row>
        <row r="4974">
          <cell r="B4974">
            <v>541113</v>
          </cell>
          <cell r="C4974" t="str">
            <v>ｱﾙﾐﾃﾗｽ</v>
          </cell>
          <cell r="D4974" t="str">
            <v>面積3㎡～6㎡･ﾈｯﾄ入塩ﾋﾞ波･[移設B]</v>
          </cell>
          <cell r="E4974" t="str">
            <v>㎡</v>
          </cell>
          <cell r="F4974">
            <v>26000</v>
          </cell>
          <cell r="G4974" t="str">
            <v>P-261</v>
          </cell>
        </row>
        <row r="4975">
          <cell r="B4975">
            <v>541114</v>
          </cell>
          <cell r="C4975" t="str">
            <v>ｱﾙﾐﾃﾗｽ</v>
          </cell>
          <cell r="D4975" t="str">
            <v>面積3㎡～6㎡･ﾈｯﾄ入塩ﾋﾞ波･[撤去A]</v>
          </cell>
          <cell r="E4975" t="str">
            <v>㎡</v>
          </cell>
          <cell r="F4975">
            <v>4210</v>
          </cell>
          <cell r="G4975" t="str">
            <v>P-261</v>
          </cell>
        </row>
        <row r="4976">
          <cell r="B4976">
            <v>541211</v>
          </cell>
          <cell r="C4976" t="str">
            <v>ｱﾙﾐﾃﾗｽ</v>
          </cell>
          <cell r="D4976" t="str">
            <v>面積6㎡以上･ﾈｯﾄ入塩ﾋﾞ波･[新設]</v>
          </cell>
          <cell r="E4976" t="str">
            <v>㎡</v>
          </cell>
          <cell r="F4976">
            <v>37700</v>
          </cell>
          <cell r="G4976" t="str">
            <v>P-261</v>
          </cell>
        </row>
        <row r="4977">
          <cell r="B4977">
            <v>541212</v>
          </cell>
          <cell r="C4977" t="str">
            <v>ｱﾙﾐﾃﾗｽ</v>
          </cell>
          <cell r="D4977" t="str">
            <v>面積6㎡以上･ﾈｯﾄ入塩ﾋﾞ波･[移設A]</v>
          </cell>
          <cell r="E4977" t="str">
            <v>㎡</v>
          </cell>
          <cell r="F4977">
            <v>28300</v>
          </cell>
          <cell r="G4977" t="str">
            <v>P-261</v>
          </cell>
        </row>
        <row r="4978">
          <cell r="B4978">
            <v>541213</v>
          </cell>
          <cell r="C4978" t="str">
            <v>ｱﾙﾐﾃﾗｽ</v>
          </cell>
          <cell r="D4978" t="str">
            <v>面積6㎡以上･ﾈｯﾄ入塩ﾋﾞ波･[移設B]</v>
          </cell>
          <cell r="E4978" t="str">
            <v>㎡</v>
          </cell>
          <cell r="F4978">
            <v>28000</v>
          </cell>
          <cell r="G4978" t="str">
            <v>P-261</v>
          </cell>
        </row>
        <row r="4979">
          <cell r="B4979">
            <v>541214</v>
          </cell>
          <cell r="C4979" t="str">
            <v>ｱﾙﾐﾃﾗｽ</v>
          </cell>
          <cell r="D4979" t="str">
            <v>面積6㎡以上･ﾈｯﾄ入塩ﾋﾞ波･[撤去A]</v>
          </cell>
          <cell r="E4979" t="str">
            <v>㎡</v>
          </cell>
          <cell r="F4979">
            <v>4210</v>
          </cell>
          <cell r="G4979" t="str">
            <v>P-261</v>
          </cell>
        </row>
        <row r="4980">
          <cell r="B4980">
            <v>541311</v>
          </cell>
          <cell r="C4980" t="str">
            <v>ｱﾙﾐ物干台･(屋根置)</v>
          </cell>
          <cell r="D4980" t="str">
            <v>面積3㎡未満･物干金物付･[新設]</v>
          </cell>
          <cell r="E4980" t="str">
            <v>㎡</v>
          </cell>
          <cell r="F4980">
            <v>66700</v>
          </cell>
          <cell r="G4980" t="str">
            <v>P-261</v>
          </cell>
        </row>
        <row r="4981">
          <cell r="B4981">
            <v>541312</v>
          </cell>
          <cell r="C4981" t="str">
            <v>ｱﾙﾐ物干台･(屋根置)</v>
          </cell>
          <cell r="D4981" t="str">
            <v>面積3㎡未満･物干金物付･[移設A]</v>
          </cell>
          <cell r="E4981" t="str">
            <v>㎡</v>
          </cell>
          <cell r="F4981">
            <v>28000</v>
          </cell>
          <cell r="G4981" t="str">
            <v>P-261</v>
          </cell>
        </row>
        <row r="4982">
          <cell r="B4982">
            <v>541313</v>
          </cell>
          <cell r="C4982" t="str">
            <v>ｱﾙﾐ物干台･(屋根置)</v>
          </cell>
          <cell r="D4982" t="str">
            <v>面積3㎡未満･物干金物付･[移設B]</v>
          </cell>
          <cell r="E4982" t="str">
            <v>㎡</v>
          </cell>
          <cell r="F4982">
            <v>27700</v>
          </cell>
          <cell r="G4982" t="str">
            <v>P-261</v>
          </cell>
        </row>
        <row r="4983">
          <cell r="B4983">
            <v>541314</v>
          </cell>
          <cell r="C4983" t="str">
            <v>ｱﾙﾐ物干台･(屋根置)</v>
          </cell>
          <cell r="D4983" t="str">
            <v>面積3㎡未満･物干金物付･[撤去A]</v>
          </cell>
          <cell r="E4983" t="str">
            <v>㎡</v>
          </cell>
          <cell r="F4983">
            <v>2960</v>
          </cell>
          <cell r="G4983" t="str">
            <v>P-261</v>
          </cell>
        </row>
        <row r="4984">
          <cell r="B4984">
            <v>541411</v>
          </cell>
          <cell r="C4984" t="str">
            <v>ｱﾙﾐ物干台･(屋根置)</v>
          </cell>
          <cell r="D4984" t="str">
            <v>面積3㎡～6㎡･物干金物付･[新設]</v>
          </cell>
          <cell r="E4984" t="str">
            <v>㎡</v>
          </cell>
          <cell r="F4984">
            <v>61400</v>
          </cell>
          <cell r="G4984" t="str">
            <v>P-261</v>
          </cell>
        </row>
        <row r="4985">
          <cell r="B4985">
            <v>541412</v>
          </cell>
          <cell r="C4985" t="str">
            <v>ｱﾙﾐ物干台･(屋根置)</v>
          </cell>
          <cell r="D4985" t="str">
            <v>面積3㎡～6㎡･物干金物付･[移設A]</v>
          </cell>
          <cell r="E4985" t="str">
            <v>㎡</v>
          </cell>
          <cell r="F4985">
            <v>26900</v>
          </cell>
          <cell r="G4985" t="str">
            <v>P-261</v>
          </cell>
        </row>
        <row r="4986">
          <cell r="B4986">
            <v>541413</v>
          </cell>
          <cell r="C4986" t="str">
            <v>ｱﾙﾐ物干台･(屋根置)</v>
          </cell>
          <cell r="D4986" t="str">
            <v>面積3㎡～6㎡･物干金物付･[移設B]</v>
          </cell>
          <cell r="E4986" t="str">
            <v>㎡</v>
          </cell>
          <cell r="F4986">
            <v>26600</v>
          </cell>
          <cell r="G4986" t="str">
            <v>P-261</v>
          </cell>
        </row>
        <row r="4987">
          <cell r="B4987">
            <v>541414</v>
          </cell>
          <cell r="C4987" t="str">
            <v>ｱﾙﾐ物干台･(屋根置)</v>
          </cell>
          <cell r="D4987" t="str">
            <v>面積3㎡～6㎡･物干金物付･[撤去A]</v>
          </cell>
          <cell r="E4987" t="str">
            <v>㎡</v>
          </cell>
          <cell r="F4987">
            <v>2960</v>
          </cell>
          <cell r="G4987" t="str">
            <v>P-261</v>
          </cell>
        </row>
        <row r="4988">
          <cell r="B4988">
            <v>541511</v>
          </cell>
          <cell r="C4988" t="str">
            <v>ｱﾙﾐ物干台･(屋根置)</v>
          </cell>
          <cell r="D4988" t="str">
            <v>面積6㎡以上･物干金物付･[新設]</v>
          </cell>
          <cell r="E4988" t="str">
            <v>㎡</v>
          </cell>
          <cell r="F4988">
            <v>49400</v>
          </cell>
          <cell r="G4988" t="str">
            <v>P-261</v>
          </cell>
        </row>
        <row r="4989">
          <cell r="B4989">
            <v>541512</v>
          </cell>
          <cell r="C4989" t="str">
            <v>ｱﾙﾐ物干台･(屋根置)</v>
          </cell>
          <cell r="D4989" t="str">
            <v>面積6㎡以上･物干金物付･[移設A]</v>
          </cell>
          <cell r="E4989" t="str">
            <v>㎡</v>
          </cell>
          <cell r="F4989">
            <v>24500</v>
          </cell>
          <cell r="G4989" t="str">
            <v>P-261</v>
          </cell>
        </row>
        <row r="4990">
          <cell r="B4990">
            <v>541513</v>
          </cell>
          <cell r="C4990" t="str">
            <v>ｱﾙﾐ物干台･(屋根置)</v>
          </cell>
          <cell r="D4990" t="str">
            <v>面積6㎡以上･物干金物付･[移設B]</v>
          </cell>
          <cell r="E4990" t="str">
            <v>㎡</v>
          </cell>
          <cell r="F4990">
            <v>24200</v>
          </cell>
          <cell r="G4990" t="str">
            <v>P-261</v>
          </cell>
        </row>
        <row r="4991">
          <cell r="B4991">
            <v>541514</v>
          </cell>
          <cell r="C4991" t="str">
            <v>ｱﾙﾐ物干台･(屋根置)</v>
          </cell>
          <cell r="D4991" t="str">
            <v>面積6㎡以上･物干金物付･[撤去A]</v>
          </cell>
          <cell r="E4991" t="str">
            <v>㎡</v>
          </cell>
          <cell r="F4991">
            <v>2960</v>
          </cell>
          <cell r="G4991" t="str">
            <v>P-261</v>
          </cell>
        </row>
        <row r="4992">
          <cell r="B4992">
            <v>541611</v>
          </cell>
          <cell r="C4992" t="str">
            <v>ｱﾙﾐ物干台･(柱建式)</v>
          </cell>
          <cell r="D4992" t="str">
            <v>面積3㎡未満･物干金物付･[新設]</v>
          </cell>
          <cell r="E4992" t="str">
            <v>㎡</v>
          </cell>
          <cell r="F4992">
            <v>76100</v>
          </cell>
          <cell r="G4992" t="str">
            <v>P-261</v>
          </cell>
        </row>
        <row r="4993">
          <cell r="B4993">
            <v>541612</v>
          </cell>
          <cell r="C4993" t="str">
            <v>ｱﾙﾐ物干台･(柱建式)</v>
          </cell>
          <cell r="D4993" t="str">
            <v>面積3㎡未満･物干金物付･[移設A]</v>
          </cell>
          <cell r="E4993" t="str">
            <v>㎡</v>
          </cell>
          <cell r="F4993">
            <v>33100</v>
          </cell>
          <cell r="G4993" t="str">
            <v>P-261</v>
          </cell>
        </row>
        <row r="4994">
          <cell r="B4994">
            <v>541613</v>
          </cell>
          <cell r="C4994" t="str">
            <v>ｱﾙﾐ物干台･(柱建式)</v>
          </cell>
          <cell r="D4994" t="str">
            <v>面積3㎡未満･物干金物付･[移設B]</v>
          </cell>
          <cell r="E4994" t="str">
            <v>㎡</v>
          </cell>
          <cell r="F4994">
            <v>32800</v>
          </cell>
          <cell r="G4994" t="str">
            <v>P-261</v>
          </cell>
        </row>
        <row r="4995">
          <cell r="B4995">
            <v>541614</v>
          </cell>
          <cell r="C4995" t="str">
            <v>ｱﾙﾐ物干台･(柱建式)</v>
          </cell>
          <cell r="D4995" t="str">
            <v>面積3㎡未満･物干金物付･[撤去A]</v>
          </cell>
          <cell r="E4995" t="str">
            <v>㎡</v>
          </cell>
          <cell r="F4995">
            <v>3630</v>
          </cell>
          <cell r="G4995" t="str">
            <v>P-261</v>
          </cell>
        </row>
        <row r="4996">
          <cell r="B4996">
            <v>541711</v>
          </cell>
          <cell r="C4996" t="str">
            <v>ｱﾙﾐ物干台･(柱建式)</v>
          </cell>
          <cell r="D4996" t="str">
            <v>面積3㎡～6㎡･物干金物付･[新設]</v>
          </cell>
          <cell r="E4996" t="str">
            <v>㎡</v>
          </cell>
          <cell r="F4996">
            <v>59200</v>
          </cell>
          <cell r="G4996" t="str">
            <v>P-261</v>
          </cell>
        </row>
        <row r="4997">
          <cell r="B4997">
            <v>541712</v>
          </cell>
          <cell r="C4997" t="str">
            <v>ｱﾙﾐ物干台･(柱建式)</v>
          </cell>
          <cell r="D4997" t="str">
            <v>面積3㎡～6㎡･物干金物付･[移設A]</v>
          </cell>
          <cell r="E4997" t="str">
            <v>㎡</v>
          </cell>
          <cell r="F4997">
            <v>29800</v>
          </cell>
          <cell r="G4997" t="str">
            <v>P-261</v>
          </cell>
        </row>
        <row r="4998">
          <cell r="B4998">
            <v>541713</v>
          </cell>
          <cell r="C4998" t="str">
            <v>ｱﾙﾐ物干台･(柱建式)</v>
          </cell>
          <cell r="D4998" t="str">
            <v>面積3㎡～6㎡･物干金物付･[移設B]</v>
          </cell>
          <cell r="E4998" t="str">
            <v>㎡</v>
          </cell>
          <cell r="F4998">
            <v>29500</v>
          </cell>
          <cell r="G4998" t="str">
            <v>P-261</v>
          </cell>
        </row>
        <row r="4999">
          <cell r="B4999">
            <v>541714</v>
          </cell>
          <cell r="C4999" t="str">
            <v>ｱﾙﾐ物干台･(柱建式)</v>
          </cell>
          <cell r="D4999" t="str">
            <v>面積3㎡～6㎡･物干金物付･[撤去A]</v>
          </cell>
          <cell r="E4999" t="str">
            <v>㎡</v>
          </cell>
          <cell r="F4999">
            <v>3630</v>
          </cell>
          <cell r="G4999" t="str">
            <v>P-261</v>
          </cell>
        </row>
        <row r="5000">
          <cell r="B5000">
            <v>541811</v>
          </cell>
          <cell r="C5000" t="str">
            <v>ｱﾙﾐ物干台･(柱建式)</v>
          </cell>
          <cell r="D5000" t="str">
            <v>面積6㎡以上･物干金物付･[新設]</v>
          </cell>
          <cell r="E5000" t="str">
            <v>㎡</v>
          </cell>
          <cell r="F5000">
            <v>52400</v>
          </cell>
          <cell r="G5000" t="str">
            <v>P-261</v>
          </cell>
        </row>
        <row r="5001">
          <cell r="B5001">
            <v>541812</v>
          </cell>
          <cell r="C5001" t="str">
            <v>ｱﾙﾐ物干台･(柱建式)</v>
          </cell>
          <cell r="D5001" t="str">
            <v>面積6㎡以上･物干金物付･[移設A]</v>
          </cell>
          <cell r="E5001" t="str">
            <v>㎡</v>
          </cell>
          <cell r="F5001">
            <v>28400</v>
          </cell>
          <cell r="G5001" t="str">
            <v>P-261</v>
          </cell>
        </row>
        <row r="5002">
          <cell r="B5002">
            <v>541813</v>
          </cell>
          <cell r="C5002" t="str">
            <v>ｱﾙﾐ物干台･(柱建式)</v>
          </cell>
          <cell r="D5002" t="str">
            <v>面積6㎡以上･物干金物付･[移設B]</v>
          </cell>
          <cell r="E5002" t="str">
            <v>㎡</v>
          </cell>
          <cell r="F5002">
            <v>28100</v>
          </cell>
          <cell r="G5002" t="str">
            <v>P-261</v>
          </cell>
        </row>
        <row r="5003">
          <cell r="B5003">
            <v>541814</v>
          </cell>
          <cell r="C5003" t="str">
            <v>ｱﾙﾐ物干台･(柱建式)</v>
          </cell>
          <cell r="D5003" t="str">
            <v>面積6㎡以上･物干金物付･[撤去A]</v>
          </cell>
          <cell r="E5003" t="str">
            <v>㎡</v>
          </cell>
          <cell r="F5003">
            <v>3630</v>
          </cell>
          <cell r="G5003" t="str">
            <v>P-261</v>
          </cell>
        </row>
        <row r="5004">
          <cell r="B5004">
            <v>542011</v>
          </cell>
          <cell r="C5004" t="str">
            <v>物干台屋根･(加算)</v>
          </cell>
          <cell r="D5004" t="str">
            <v>面積3㎡未満･ｱｸﾘﾙﾊﾟﾈﾙ･[新設]</v>
          </cell>
          <cell r="E5004" t="str">
            <v>㎡</v>
          </cell>
          <cell r="F5004">
            <v>56900</v>
          </cell>
          <cell r="G5004" t="str">
            <v>P-261</v>
          </cell>
        </row>
        <row r="5005">
          <cell r="B5005">
            <v>542012</v>
          </cell>
          <cell r="C5005" t="str">
            <v>物干台屋根･(加算)</v>
          </cell>
          <cell r="D5005" t="str">
            <v>面積3㎡未満･ｱｸﾘﾙﾊﾟﾈﾙ･[移設A]</v>
          </cell>
          <cell r="E5005" t="str">
            <v>㎡</v>
          </cell>
          <cell r="F5005">
            <v>25900</v>
          </cell>
          <cell r="G5005" t="str">
            <v>P-261</v>
          </cell>
        </row>
        <row r="5006">
          <cell r="B5006">
            <v>542013</v>
          </cell>
          <cell r="C5006" t="str">
            <v>物干台屋根･(加算)</v>
          </cell>
          <cell r="D5006" t="str">
            <v>面積3㎡未満･ｱｸﾘﾙﾊﾟﾈﾙ･[移設B]</v>
          </cell>
          <cell r="E5006" t="str">
            <v>㎡</v>
          </cell>
          <cell r="F5006">
            <v>25700</v>
          </cell>
          <cell r="G5006" t="str">
            <v>P-261</v>
          </cell>
        </row>
        <row r="5007">
          <cell r="B5007">
            <v>542014</v>
          </cell>
          <cell r="C5007" t="str">
            <v>物干台屋根･(加算)</v>
          </cell>
          <cell r="D5007" t="str">
            <v>面積3㎡未満･ｱｸﾘﾙﾊﾟﾈﾙ･[撤去A]</v>
          </cell>
          <cell r="E5007" t="str">
            <v>㎡</v>
          </cell>
          <cell r="F5007">
            <v>2960</v>
          </cell>
          <cell r="G5007" t="str">
            <v>P-261</v>
          </cell>
        </row>
        <row r="5008">
          <cell r="B5008">
            <v>542111</v>
          </cell>
          <cell r="C5008" t="str">
            <v>物干台屋根･(加算)</v>
          </cell>
          <cell r="D5008" t="str">
            <v>面積3㎡～6㎡･ｱｸﾘﾙﾊﾟﾈﾙ･[新設]</v>
          </cell>
          <cell r="E5008" t="str">
            <v>㎡</v>
          </cell>
          <cell r="F5008">
            <v>50600</v>
          </cell>
          <cell r="G5008" t="str">
            <v>P-262</v>
          </cell>
        </row>
        <row r="5009">
          <cell r="B5009">
            <v>542112</v>
          </cell>
          <cell r="C5009" t="str">
            <v>物干台屋根･(加算)</v>
          </cell>
          <cell r="D5009" t="str">
            <v>面積3㎡～6㎡･ｱｸﾘﾙﾊﾟﾈﾙ･[移設A]</v>
          </cell>
          <cell r="E5009" t="str">
            <v>㎡</v>
          </cell>
          <cell r="F5009">
            <v>24600</v>
          </cell>
          <cell r="G5009" t="str">
            <v>P-262</v>
          </cell>
        </row>
        <row r="5010">
          <cell r="B5010">
            <v>542113</v>
          </cell>
          <cell r="C5010" t="str">
            <v>物干台屋根･(加算)</v>
          </cell>
          <cell r="D5010" t="str">
            <v>面積3㎡～6㎡･ｱｸﾘﾙﾊﾟﾈﾙ･[移設B]</v>
          </cell>
          <cell r="E5010" t="str">
            <v>㎡</v>
          </cell>
          <cell r="F5010">
            <v>24400</v>
          </cell>
          <cell r="G5010" t="str">
            <v>P-262</v>
          </cell>
        </row>
        <row r="5011">
          <cell r="B5011">
            <v>542114</v>
          </cell>
          <cell r="C5011" t="str">
            <v>物干台屋根･(加算)</v>
          </cell>
          <cell r="D5011" t="str">
            <v>面積3㎡～6㎡･ｱｸﾘﾙﾊﾟﾈﾙ･[撤去A]</v>
          </cell>
          <cell r="E5011" t="str">
            <v>㎡</v>
          </cell>
          <cell r="F5011">
            <v>2960</v>
          </cell>
          <cell r="G5011" t="str">
            <v>P-262</v>
          </cell>
        </row>
        <row r="5012">
          <cell r="B5012">
            <v>542211</v>
          </cell>
          <cell r="C5012" t="str">
            <v>物干台屋根･(加算)</v>
          </cell>
          <cell r="D5012" t="str">
            <v>面積6㎡以上･ｱｸﾘﾙﾊﾟﾈﾙ･[新設]</v>
          </cell>
          <cell r="E5012" t="str">
            <v>㎡</v>
          </cell>
          <cell r="F5012">
            <v>45000</v>
          </cell>
          <cell r="G5012" t="str">
            <v>P-262</v>
          </cell>
        </row>
        <row r="5013">
          <cell r="B5013">
            <v>542212</v>
          </cell>
          <cell r="C5013" t="str">
            <v>物干台屋根･(加算)</v>
          </cell>
          <cell r="D5013" t="str">
            <v>面積6㎡以上･ｱｸﾘﾙﾊﾟﾈﾙ･[移設A]</v>
          </cell>
          <cell r="E5013" t="str">
            <v>㎡</v>
          </cell>
          <cell r="F5013">
            <v>23500</v>
          </cell>
          <cell r="G5013" t="str">
            <v>P-262</v>
          </cell>
        </row>
        <row r="5014">
          <cell r="B5014">
            <v>542213</v>
          </cell>
          <cell r="C5014" t="str">
            <v>物干台屋根･(加算)</v>
          </cell>
          <cell r="D5014" t="str">
            <v>面積6㎡以上･ｱｸﾘﾙﾊﾟﾈﾙ･[移設B]</v>
          </cell>
          <cell r="E5014" t="str">
            <v>㎡</v>
          </cell>
          <cell r="F5014">
            <v>23300</v>
          </cell>
          <cell r="G5014" t="str">
            <v>P-262</v>
          </cell>
        </row>
        <row r="5015">
          <cell r="B5015">
            <v>542214</v>
          </cell>
          <cell r="C5015" t="str">
            <v>物干台屋根･(加算)</v>
          </cell>
          <cell r="D5015" t="str">
            <v>面積6㎡以上･ｱｸﾘﾙﾊﾟﾈﾙ･[撤去A]</v>
          </cell>
          <cell r="E5015" t="str">
            <v>㎡</v>
          </cell>
          <cell r="F5015">
            <v>2960</v>
          </cell>
          <cell r="G5015" t="str">
            <v>P-262</v>
          </cell>
        </row>
        <row r="5016">
          <cell r="B5016">
            <v>542511</v>
          </cell>
          <cell r="C5016" t="str">
            <v>ｷｬﾝﾊﾞｽ(固定ﾃﾝﾄ)</v>
          </cell>
          <cell r="D5016" t="str">
            <v>W196(1.0間)H90D90程度･[新設]</v>
          </cell>
          <cell r="E5016" t="str">
            <v>ヶ所</v>
          </cell>
          <cell r="F5016">
            <v>109100</v>
          </cell>
          <cell r="G5016" t="str">
            <v>P-262</v>
          </cell>
        </row>
        <row r="5017">
          <cell r="B5017">
            <v>542512</v>
          </cell>
          <cell r="C5017" t="str">
            <v>ｷｬﾝﾊﾞｽ(固定ﾃﾝﾄ)</v>
          </cell>
          <cell r="D5017" t="str">
            <v>W196(1.0間)H90D90程度･[移設A]</v>
          </cell>
          <cell r="E5017" t="str">
            <v>ヶ所</v>
          </cell>
          <cell r="F5017">
            <v>55400</v>
          </cell>
          <cell r="G5017" t="str">
            <v>P-262</v>
          </cell>
        </row>
        <row r="5018">
          <cell r="B5018">
            <v>542513</v>
          </cell>
          <cell r="C5018" t="str">
            <v>ｷｬﾝﾊﾞｽ(固定ﾃﾝﾄ)</v>
          </cell>
          <cell r="D5018" t="str">
            <v>W196(1.0間)H90D90程度･[移設B]</v>
          </cell>
          <cell r="E5018" t="str">
            <v>ヶ所</v>
          </cell>
          <cell r="F5018">
            <v>54800</v>
          </cell>
          <cell r="G5018" t="str">
            <v>P-262</v>
          </cell>
        </row>
        <row r="5019">
          <cell r="B5019">
            <v>542514</v>
          </cell>
          <cell r="C5019" t="str">
            <v>ｷｬﾝﾊﾞｽ(固定ﾃﾝﾄ)</v>
          </cell>
          <cell r="D5019" t="str">
            <v>W196(1.0間)H90D90程度･[撤去A]</v>
          </cell>
          <cell r="E5019" t="str">
            <v>ヶ所</v>
          </cell>
          <cell r="F5019">
            <v>6790</v>
          </cell>
          <cell r="G5019" t="str">
            <v>P-262</v>
          </cell>
        </row>
        <row r="5020">
          <cell r="B5020">
            <v>542551</v>
          </cell>
          <cell r="C5020" t="str">
            <v>ｷｬﾝﾊﾞｽ(固定ﾃﾝﾄ)</v>
          </cell>
          <cell r="D5020" t="str">
            <v>W287(1.5間)H90D90程度･[新設]</v>
          </cell>
          <cell r="E5020" t="str">
            <v>ヶ所</v>
          </cell>
          <cell r="F5020">
            <v>119300</v>
          </cell>
          <cell r="G5020" t="str">
            <v>P-262</v>
          </cell>
        </row>
        <row r="5021">
          <cell r="B5021">
            <v>542552</v>
          </cell>
          <cell r="C5021" t="str">
            <v>ｷｬﾝﾊﾞｽ(固定ﾃﾝﾄ)</v>
          </cell>
          <cell r="D5021" t="str">
            <v>W287(1.5間)H90D90程度･[移設A]</v>
          </cell>
          <cell r="E5021" t="str">
            <v>ヶ所</v>
          </cell>
          <cell r="F5021">
            <v>58300</v>
          </cell>
          <cell r="G5021" t="str">
            <v>P-262</v>
          </cell>
        </row>
        <row r="5022">
          <cell r="B5022">
            <v>542553</v>
          </cell>
          <cell r="C5022" t="str">
            <v>ｷｬﾝﾊﾞｽ(固定ﾃﾝﾄ)</v>
          </cell>
          <cell r="D5022" t="str">
            <v>W287(1.5間)H90D90程度･[移設B]</v>
          </cell>
          <cell r="E5022" t="str">
            <v>ヶ所</v>
          </cell>
          <cell r="F5022">
            <v>56800</v>
          </cell>
          <cell r="G5022" t="str">
            <v>P-262</v>
          </cell>
        </row>
        <row r="5023">
          <cell r="B5023">
            <v>542554</v>
          </cell>
          <cell r="C5023" t="str">
            <v>ｷｬﾝﾊﾞｽ(固定ﾃﾝﾄ)</v>
          </cell>
          <cell r="D5023" t="str">
            <v>W287(1.5間)H90D90程度･[撤去A]</v>
          </cell>
          <cell r="E5023" t="str">
            <v>ヶ所</v>
          </cell>
          <cell r="F5023">
            <v>6790</v>
          </cell>
          <cell r="G5023" t="str">
            <v>P-262</v>
          </cell>
        </row>
        <row r="5024">
          <cell r="B5024">
            <v>542611</v>
          </cell>
          <cell r="C5024" t="str">
            <v>ｷｬﾝﾊﾞｽ(固定ﾃﾝﾄ)</v>
          </cell>
          <cell r="D5024" t="str">
            <v>W378(2.0間)H90D90程度･[新設]</v>
          </cell>
          <cell r="E5024" t="str">
            <v>ヶ所</v>
          </cell>
          <cell r="F5024">
            <v>132200</v>
          </cell>
          <cell r="G5024" t="str">
            <v>P-262</v>
          </cell>
        </row>
        <row r="5025">
          <cell r="B5025">
            <v>542612</v>
          </cell>
          <cell r="C5025" t="str">
            <v>ｷｬﾝﾊﾞｽ(固定ﾃﾝﾄ)</v>
          </cell>
          <cell r="D5025" t="str">
            <v>W378(2.0間)H90D90程度･[移設A]</v>
          </cell>
          <cell r="E5025" t="str">
            <v>ヶ所</v>
          </cell>
          <cell r="F5025">
            <v>64800</v>
          </cell>
          <cell r="G5025" t="str">
            <v>P-262</v>
          </cell>
        </row>
        <row r="5026">
          <cell r="B5026">
            <v>542613</v>
          </cell>
          <cell r="C5026" t="str">
            <v>ｷｬﾝﾊﾞｽ(固定ﾃﾝﾄ)</v>
          </cell>
          <cell r="D5026" t="str">
            <v>W378(2.0間)H90D90程度･[移設B]</v>
          </cell>
          <cell r="E5026" t="str">
            <v>ヶ所</v>
          </cell>
          <cell r="F5026">
            <v>62700</v>
          </cell>
          <cell r="G5026" t="str">
            <v>P-262</v>
          </cell>
        </row>
        <row r="5027">
          <cell r="B5027">
            <v>542614</v>
          </cell>
          <cell r="C5027" t="str">
            <v>ｷｬﾝﾊﾞｽ(固定ﾃﾝﾄ)</v>
          </cell>
          <cell r="D5027" t="str">
            <v>W378(2.0間)H90D90程度･[撤去A]</v>
          </cell>
          <cell r="E5027" t="str">
            <v>ヶ所</v>
          </cell>
          <cell r="F5027">
            <v>7470</v>
          </cell>
          <cell r="G5027" t="str">
            <v>P-262</v>
          </cell>
        </row>
        <row r="5028">
          <cell r="B5028">
            <v>542651</v>
          </cell>
          <cell r="C5028" t="str">
            <v>ｷｬﾝﾊﾞｽ(固定ﾃﾝﾄ)</v>
          </cell>
          <cell r="D5028" t="str">
            <v>W468(2.5間)H90D90程度･[新設]</v>
          </cell>
          <cell r="E5028" t="str">
            <v>ヶ所</v>
          </cell>
          <cell r="F5028">
            <v>155800</v>
          </cell>
          <cell r="G5028" t="str">
            <v>P-262</v>
          </cell>
        </row>
        <row r="5029">
          <cell r="B5029">
            <v>542652</v>
          </cell>
          <cell r="C5029" t="str">
            <v>ｷｬﾝﾊﾞｽ(固定ﾃﾝﾄ)</v>
          </cell>
          <cell r="D5029" t="str">
            <v>W468(2.5間)H90D90程度･[移設A]</v>
          </cell>
          <cell r="E5029" t="str">
            <v>ヶ所</v>
          </cell>
          <cell r="F5029">
            <v>73100</v>
          </cell>
          <cell r="G5029" t="str">
            <v>P-262</v>
          </cell>
        </row>
        <row r="5030">
          <cell r="B5030">
            <v>542653</v>
          </cell>
          <cell r="C5030" t="str">
            <v>ｷｬﾝﾊﾞｽ(固定ﾃﾝﾄ)</v>
          </cell>
          <cell r="D5030" t="str">
            <v>W468(2.5間)H90D90程度･[移設B]</v>
          </cell>
          <cell r="E5030" t="str">
            <v>ヶ所</v>
          </cell>
          <cell r="F5030">
            <v>70700</v>
          </cell>
          <cell r="G5030" t="str">
            <v>P-262</v>
          </cell>
        </row>
        <row r="5031">
          <cell r="B5031">
            <v>542654</v>
          </cell>
          <cell r="C5031" t="str">
            <v>ｷｬﾝﾊﾞｽ(固定ﾃﾝﾄ)</v>
          </cell>
          <cell r="D5031" t="str">
            <v>W468(2.5間)H90D90程度･[撤去A]</v>
          </cell>
          <cell r="E5031" t="str">
            <v>ヶ所</v>
          </cell>
          <cell r="F5031">
            <v>8150</v>
          </cell>
          <cell r="G5031" t="str">
            <v>P-262</v>
          </cell>
        </row>
        <row r="5032">
          <cell r="B5032">
            <v>542711</v>
          </cell>
          <cell r="C5032" t="str">
            <v>ｷｬﾝﾊﾞｽ(固定ﾃﾝﾄ)</v>
          </cell>
          <cell r="D5032" t="str">
            <v>W560(3.0間)H90D90程度･[新設]</v>
          </cell>
          <cell r="E5032" t="str">
            <v>ヶ所</v>
          </cell>
          <cell r="F5032">
            <v>179100</v>
          </cell>
          <cell r="G5032" t="str">
            <v>P-262</v>
          </cell>
        </row>
        <row r="5033">
          <cell r="B5033">
            <v>542712</v>
          </cell>
          <cell r="C5033" t="str">
            <v>ｷｬﾝﾊﾞｽ(固定ﾃﾝﾄ)</v>
          </cell>
          <cell r="D5033" t="str">
            <v>W560(3.0間)H90D90程度･[移設A]</v>
          </cell>
          <cell r="E5033" t="str">
            <v>ヶ所</v>
          </cell>
          <cell r="F5033">
            <v>81600</v>
          </cell>
          <cell r="G5033" t="str">
            <v>P-262</v>
          </cell>
        </row>
        <row r="5034">
          <cell r="B5034">
            <v>542713</v>
          </cell>
          <cell r="C5034" t="str">
            <v>ｷｬﾝﾊﾞｽ(固定ﾃﾝﾄ)</v>
          </cell>
          <cell r="D5034" t="str">
            <v>W560(3.0間)H90D90程度･[移設B]</v>
          </cell>
          <cell r="E5034" t="str">
            <v>ヶ所</v>
          </cell>
          <cell r="F5034">
            <v>78600</v>
          </cell>
          <cell r="G5034" t="str">
            <v>P-262</v>
          </cell>
        </row>
        <row r="5035">
          <cell r="B5035">
            <v>542714</v>
          </cell>
          <cell r="C5035" t="str">
            <v>ｷｬﾝﾊﾞｽ(固定ﾃﾝﾄ)</v>
          </cell>
          <cell r="D5035" t="str">
            <v>W560(3.0間)H90D90程度･[撤去A]</v>
          </cell>
          <cell r="E5035" t="str">
            <v>ヶ所</v>
          </cell>
          <cell r="F5035">
            <v>8830</v>
          </cell>
          <cell r="G5035" t="str">
            <v>P-262</v>
          </cell>
        </row>
        <row r="5036">
          <cell r="B5036">
            <v>544011</v>
          </cell>
          <cell r="C5036" t="str">
            <v>物干柱</v>
          </cell>
          <cell r="D5036" t="str">
            <v>柱105角･2本1組･[新設]</v>
          </cell>
          <cell r="E5036" t="str">
            <v>組</v>
          </cell>
          <cell r="F5036">
            <v>11000</v>
          </cell>
          <cell r="G5036" t="str">
            <v>P-262</v>
          </cell>
        </row>
        <row r="5037">
          <cell r="B5037">
            <v>544014</v>
          </cell>
          <cell r="C5037" t="str">
            <v>物干柱</v>
          </cell>
          <cell r="D5037" t="str">
            <v>柱105角･2本1組･[撤去A]</v>
          </cell>
          <cell r="E5037" t="str">
            <v>組</v>
          </cell>
          <cell r="F5037">
            <v>1030</v>
          </cell>
          <cell r="G5037" t="str">
            <v>P-262</v>
          </cell>
        </row>
        <row r="5038">
          <cell r="B5038">
            <v>545011</v>
          </cell>
          <cell r="C5038" t="str">
            <v>藤棚･(丸太組)</v>
          </cell>
          <cell r="D5038" t="str">
            <v>360㎝×180㎝･H210㎝程度･[新設]</v>
          </cell>
          <cell r="E5038" t="str">
            <v>㎡</v>
          </cell>
          <cell r="F5038">
            <v>17200</v>
          </cell>
          <cell r="G5038" t="str">
            <v>P-262</v>
          </cell>
        </row>
        <row r="5039">
          <cell r="B5039">
            <v>545014</v>
          </cell>
          <cell r="C5039" t="str">
            <v>藤棚･(丸太組)</v>
          </cell>
          <cell r="D5039" t="str">
            <v>360㎝×180㎝･H210㎝程度･[撤去A]</v>
          </cell>
          <cell r="E5039" t="str">
            <v>㎡</v>
          </cell>
          <cell r="F5039">
            <v>2870</v>
          </cell>
          <cell r="G5039" t="str">
            <v>P-262</v>
          </cell>
        </row>
        <row r="5040">
          <cell r="B5040">
            <v>545111</v>
          </cell>
          <cell r="C5040" t="str">
            <v>藤棚･(ﾊﾟｲﾌﾟ組)</v>
          </cell>
          <cell r="D5040" t="str">
            <v>360㎝×180㎝･H210㎝程度･[新設]</v>
          </cell>
          <cell r="E5040" t="str">
            <v>㎡</v>
          </cell>
          <cell r="F5040">
            <v>16700</v>
          </cell>
          <cell r="G5040" t="str">
            <v>P-262</v>
          </cell>
        </row>
        <row r="5041">
          <cell r="B5041">
            <v>545114</v>
          </cell>
          <cell r="C5041" t="str">
            <v>藤棚･(ﾊﾟｲﾌﾟ組)</v>
          </cell>
          <cell r="D5041" t="str">
            <v>360㎝×180㎝･H210㎝程度･[撤去A]</v>
          </cell>
          <cell r="E5041" t="str">
            <v>㎡</v>
          </cell>
          <cell r="F5041">
            <v>1260</v>
          </cell>
          <cell r="G5041" t="str">
            <v>P-262</v>
          </cell>
        </row>
        <row r="5042">
          <cell r="B5042">
            <v>545115</v>
          </cell>
          <cell r="C5042" t="str">
            <v>藤棚･(ﾊﾟｲﾌﾟ組)</v>
          </cell>
          <cell r="D5042" t="str">
            <v>360㎝×180㎝･H210㎝程度･[撤去B]</v>
          </cell>
          <cell r="E5042" t="str">
            <v>㎡</v>
          </cell>
          <cell r="F5042">
            <v>7120</v>
          </cell>
          <cell r="G5042" t="str">
            <v>P-262</v>
          </cell>
        </row>
        <row r="5043">
          <cell r="B5043">
            <v>550011</v>
          </cell>
          <cell r="C5043" t="str">
            <v>土間ｺﾝｸﾘｰﾄ叩き</v>
          </cell>
          <cell r="D5043" t="str">
            <v>厚6㎝･無筋･[新設]</v>
          </cell>
          <cell r="E5043" t="str">
            <v>㎡</v>
          </cell>
          <cell r="F5043">
            <v>2350</v>
          </cell>
          <cell r="G5043" t="str">
            <v>P-263</v>
          </cell>
        </row>
        <row r="5044">
          <cell r="B5044">
            <v>550015</v>
          </cell>
          <cell r="C5044" t="str">
            <v>土間ｺﾝｸﾘｰﾄ叩き</v>
          </cell>
          <cell r="D5044" t="str">
            <v>厚6㎝･無筋･[撤去B]</v>
          </cell>
          <cell r="E5044" t="str">
            <v>㎡</v>
          </cell>
          <cell r="F5044">
            <v>1450</v>
          </cell>
          <cell r="G5044" t="str">
            <v>P-263</v>
          </cell>
        </row>
        <row r="5045">
          <cell r="B5045">
            <v>550111</v>
          </cell>
          <cell r="C5045" t="str">
            <v>土間ｺﾝｸﾘｰﾄ叩き</v>
          </cell>
          <cell r="D5045" t="str">
            <v>厚9㎝･無筋･[新設]</v>
          </cell>
          <cell r="E5045" t="str">
            <v>㎡</v>
          </cell>
          <cell r="F5045">
            <v>3140</v>
          </cell>
          <cell r="G5045" t="str">
            <v>P-263</v>
          </cell>
        </row>
        <row r="5046">
          <cell r="B5046">
            <v>550115</v>
          </cell>
          <cell r="C5046" t="str">
            <v>土間ｺﾝｸﾘｰﾄ叩き</v>
          </cell>
          <cell r="D5046" t="str">
            <v>厚9㎝･無筋･[撤去B]</v>
          </cell>
          <cell r="E5046" t="str">
            <v>㎡</v>
          </cell>
          <cell r="F5046">
            <v>2170</v>
          </cell>
          <cell r="G5046" t="str">
            <v>P-263</v>
          </cell>
        </row>
        <row r="5047">
          <cell r="B5047">
            <v>550211</v>
          </cell>
          <cell r="C5047" t="str">
            <v>土間ｺﾝｸﾘｰﾄ叩き</v>
          </cell>
          <cell r="D5047" t="str">
            <v>厚12㎝･無筋･[新設]</v>
          </cell>
          <cell r="E5047" t="str">
            <v>㎡</v>
          </cell>
          <cell r="F5047">
            <v>3780</v>
          </cell>
          <cell r="G5047" t="str">
            <v>P-263</v>
          </cell>
        </row>
        <row r="5048">
          <cell r="B5048">
            <v>550215</v>
          </cell>
          <cell r="C5048" t="str">
            <v>土間ｺﾝｸﾘｰﾄ叩き</v>
          </cell>
          <cell r="D5048" t="str">
            <v>厚12㎝･無筋･[撤去B]</v>
          </cell>
          <cell r="E5048" t="str">
            <v>㎡</v>
          </cell>
          <cell r="F5048">
            <v>2900</v>
          </cell>
          <cell r="G5048" t="str">
            <v>P-263</v>
          </cell>
        </row>
        <row r="5049">
          <cell r="B5049">
            <v>550311</v>
          </cell>
          <cell r="C5049" t="str">
            <v>土間ｺﾝｸﾘｰﾄ叩き</v>
          </cell>
          <cell r="D5049" t="str">
            <v>厚15㎝･無筋･[新設]</v>
          </cell>
          <cell r="E5049" t="str">
            <v>㎡</v>
          </cell>
          <cell r="F5049">
            <v>4540</v>
          </cell>
          <cell r="G5049" t="str">
            <v>P-263</v>
          </cell>
        </row>
        <row r="5050">
          <cell r="B5050">
            <v>550315</v>
          </cell>
          <cell r="C5050" t="str">
            <v>土間ｺﾝｸﾘｰﾄ叩き</v>
          </cell>
          <cell r="D5050" t="str">
            <v>厚15㎝･無筋･[撤去B]</v>
          </cell>
          <cell r="E5050" t="str">
            <v>㎡</v>
          </cell>
          <cell r="F5050">
            <v>3630</v>
          </cell>
          <cell r="G5050" t="str">
            <v>P-263</v>
          </cell>
        </row>
        <row r="5051">
          <cell r="B5051">
            <v>551011</v>
          </cell>
          <cell r="C5051" t="str">
            <v>土間ｺﾝｸﾘｰﾄ叩き</v>
          </cell>
          <cell r="D5051" t="str">
            <v>厚9㎝･有筋･[新設]</v>
          </cell>
          <cell r="E5051" t="str">
            <v>㎡</v>
          </cell>
          <cell r="F5051">
            <v>3750</v>
          </cell>
          <cell r="G5051" t="str">
            <v>P-263</v>
          </cell>
        </row>
        <row r="5052">
          <cell r="B5052">
            <v>551015</v>
          </cell>
          <cell r="C5052" t="str">
            <v>土間ｺﾝｸﾘｰﾄ叩き</v>
          </cell>
          <cell r="D5052" t="str">
            <v>厚9㎝･有筋･[撤去B]</v>
          </cell>
          <cell r="E5052" t="str">
            <v>㎡</v>
          </cell>
          <cell r="F5052">
            <v>1430</v>
          </cell>
          <cell r="G5052" t="str">
            <v>P-263</v>
          </cell>
        </row>
        <row r="5053">
          <cell r="B5053">
            <v>551111</v>
          </cell>
          <cell r="C5053" t="str">
            <v>土間ｺﾝｸﾘｰﾄ叩き</v>
          </cell>
          <cell r="D5053" t="str">
            <v>厚12㎝･有筋･[新設]</v>
          </cell>
          <cell r="E5053" t="str">
            <v>㎡</v>
          </cell>
          <cell r="F5053">
            <v>4710</v>
          </cell>
          <cell r="G5053" t="str">
            <v>P-263</v>
          </cell>
        </row>
        <row r="5054">
          <cell r="B5054">
            <v>551115</v>
          </cell>
          <cell r="C5054" t="str">
            <v>土間ｺﾝｸﾘｰﾄ叩き</v>
          </cell>
          <cell r="D5054" t="str">
            <v>厚12㎝･有筋･[撤去B]</v>
          </cell>
          <cell r="E5054" t="str">
            <v>㎡</v>
          </cell>
          <cell r="F5054">
            <v>1900</v>
          </cell>
          <cell r="G5054" t="str">
            <v>P-263</v>
          </cell>
        </row>
        <row r="5055">
          <cell r="B5055">
            <v>551211</v>
          </cell>
          <cell r="C5055" t="str">
            <v>土間ｺﾝｸﾘｰﾄ叩き</v>
          </cell>
          <cell r="D5055" t="str">
            <v>厚15㎝･有筋･[新設]</v>
          </cell>
          <cell r="E5055" t="str">
            <v>㎡</v>
          </cell>
          <cell r="F5055">
            <v>5410</v>
          </cell>
          <cell r="G5055" t="str">
            <v>P-263</v>
          </cell>
        </row>
        <row r="5056">
          <cell r="B5056">
            <v>551215</v>
          </cell>
          <cell r="C5056" t="str">
            <v>土間ｺﾝｸﾘｰﾄ叩き</v>
          </cell>
          <cell r="D5056" t="str">
            <v>厚15㎝･有筋･[撤去B]</v>
          </cell>
          <cell r="E5056" t="str">
            <v>㎡</v>
          </cell>
          <cell r="F5056">
            <v>2380</v>
          </cell>
          <cell r="G5056" t="str">
            <v>P-263</v>
          </cell>
        </row>
        <row r="5057">
          <cell r="B5057">
            <v>551311</v>
          </cell>
          <cell r="C5057" t="str">
            <v>土間ｺﾝｸﾘｰﾄ叩き</v>
          </cell>
          <cell r="D5057" t="str">
            <v>厚18㎝･有筋･[新設]</v>
          </cell>
          <cell r="E5057" t="str">
            <v>㎡</v>
          </cell>
          <cell r="F5057">
            <v>6170</v>
          </cell>
          <cell r="G5057" t="str">
            <v>P-263</v>
          </cell>
        </row>
        <row r="5058">
          <cell r="B5058">
            <v>551315</v>
          </cell>
          <cell r="C5058" t="str">
            <v>土間ｺﾝｸﾘｰﾄ叩き</v>
          </cell>
          <cell r="D5058" t="str">
            <v>厚18㎝･有筋･[撤去B]</v>
          </cell>
          <cell r="E5058" t="str">
            <v>㎡</v>
          </cell>
          <cell r="F5058">
            <v>2860</v>
          </cell>
          <cell r="G5058" t="str">
            <v>P-263</v>
          </cell>
        </row>
        <row r="5059">
          <cell r="B5059">
            <v>551411</v>
          </cell>
          <cell r="C5059" t="str">
            <v>土間ｺﾝｸﾘｰﾄ叩き</v>
          </cell>
          <cell r="D5059" t="str">
            <v>厚21㎝･有筋･[新設]</v>
          </cell>
          <cell r="E5059" t="str">
            <v>㎡</v>
          </cell>
          <cell r="F5059">
            <v>6820</v>
          </cell>
          <cell r="G5059" t="str">
            <v>P-263</v>
          </cell>
        </row>
        <row r="5060">
          <cell r="B5060">
            <v>551415</v>
          </cell>
          <cell r="C5060" t="str">
            <v>土間ｺﾝｸﾘｰﾄ叩き</v>
          </cell>
          <cell r="D5060" t="str">
            <v>厚21㎝･有筋･[撤去B]</v>
          </cell>
          <cell r="E5060" t="str">
            <v>㎡</v>
          </cell>
          <cell r="F5060">
            <v>3330</v>
          </cell>
          <cell r="G5060" t="str">
            <v>P-263</v>
          </cell>
        </row>
        <row r="5061">
          <cell r="B5061">
            <v>551511</v>
          </cell>
          <cell r="C5061" t="str">
            <v>土間ｺﾝｸﾘｰﾄ叩き</v>
          </cell>
          <cell r="D5061" t="str">
            <v>厚24㎝･有筋･[新設]</v>
          </cell>
          <cell r="E5061" t="str">
            <v>㎡</v>
          </cell>
          <cell r="F5061">
            <v>7270</v>
          </cell>
          <cell r="G5061" t="str">
            <v>P-263</v>
          </cell>
        </row>
        <row r="5062">
          <cell r="B5062">
            <v>551515</v>
          </cell>
          <cell r="C5062" t="str">
            <v>土間ｺﾝｸﾘｰﾄ叩き</v>
          </cell>
          <cell r="D5062" t="str">
            <v>厚24㎝･有筋･[撤去B]</v>
          </cell>
          <cell r="E5062" t="str">
            <v>㎡</v>
          </cell>
          <cell r="F5062">
            <v>3810</v>
          </cell>
          <cell r="G5062" t="str">
            <v>P-263</v>
          </cell>
        </row>
        <row r="5063">
          <cell r="B5063">
            <v>552011</v>
          </cell>
          <cell r="C5063" t="str">
            <v>土間ｺﾝｸﾘｰﾄ叩き</v>
          </cell>
          <cell r="D5063" t="str">
            <v>厚6㎝･無筋･ﾓﾙﾀﾙ塗･[新設]</v>
          </cell>
          <cell r="E5063" t="str">
            <v>㎡</v>
          </cell>
          <cell r="F5063">
            <v>4410</v>
          </cell>
          <cell r="G5063" t="str">
            <v>P-263</v>
          </cell>
        </row>
        <row r="5064">
          <cell r="B5064">
            <v>552015</v>
          </cell>
          <cell r="C5064" t="str">
            <v>土間ｺﾝｸﾘｰﾄ叩き</v>
          </cell>
          <cell r="D5064" t="str">
            <v>厚6㎝･無筋･ﾓﾙﾀﾙ塗･[撤去B]</v>
          </cell>
          <cell r="E5064" t="str">
            <v>㎡</v>
          </cell>
          <cell r="F5064">
            <v>2170</v>
          </cell>
          <cell r="G5064" t="str">
            <v>P-263</v>
          </cell>
        </row>
        <row r="5065">
          <cell r="B5065">
            <v>552111</v>
          </cell>
          <cell r="C5065" t="str">
            <v>土間ｺﾝｸﾘｰﾄ叩き</v>
          </cell>
          <cell r="D5065" t="str">
            <v>厚9㎝･無筋･ﾓﾙﾀﾙ塗･[新設]</v>
          </cell>
          <cell r="E5065" t="str">
            <v>㎡</v>
          </cell>
          <cell r="F5065">
            <v>5200</v>
          </cell>
          <cell r="G5065" t="str">
            <v>P-263</v>
          </cell>
        </row>
        <row r="5066">
          <cell r="B5066">
            <v>552115</v>
          </cell>
          <cell r="C5066" t="str">
            <v>土間ｺﾝｸﾘｰﾄ叩き</v>
          </cell>
          <cell r="D5066" t="str">
            <v>厚9㎝･無筋･ﾓﾙﾀﾙ塗･[撤去B]</v>
          </cell>
          <cell r="E5066" t="str">
            <v>㎡</v>
          </cell>
          <cell r="F5066">
            <v>2900</v>
          </cell>
          <cell r="G5066" t="str">
            <v>P-263</v>
          </cell>
        </row>
        <row r="5067">
          <cell r="B5067">
            <v>552211</v>
          </cell>
          <cell r="C5067" t="str">
            <v>土間ｺﾝｸﾘｰﾄ叩き</v>
          </cell>
          <cell r="D5067" t="str">
            <v>厚12㎝･無筋･ﾓﾙﾀﾙ塗･[新設]</v>
          </cell>
          <cell r="E5067" t="str">
            <v>㎡</v>
          </cell>
          <cell r="F5067">
            <v>5840</v>
          </cell>
          <cell r="G5067" t="str">
            <v>P-263</v>
          </cell>
        </row>
        <row r="5068">
          <cell r="B5068">
            <v>552215</v>
          </cell>
          <cell r="C5068" t="str">
            <v>土間ｺﾝｸﾘｰﾄ叩き</v>
          </cell>
          <cell r="D5068" t="str">
            <v>厚12㎝･無筋･ﾓﾙﾀﾙ塗･[撤去B]</v>
          </cell>
          <cell r="E5068" t="str">
            <v>㎡</v>
          </cell>
          <cell r="F5068">
            <v>3630</v>
          </cell>
          <cell r="G5068" t="str">
            <v>P-263</v>
          </cell>
        </row>
        <row r="5069">
          <cell r="B5069">
            <v>552311</v>
          </cell>
          <cell r="C5069" t="str">
            <v>土間ｺﾝｸﾘｰﾄ叩き</v>
          </cell>
          <cell r="D5069" t="str">
            <v>厚15㎝･無筋･ﾓﾙﾀﾙ塗･[新設]</v>
          </cell>
          <cell r="E5069" t="str">
            <v>㎡</v>
          </cell>
          <cell r="F5069">
            <v>6600</v>
          </cell>
          <cell r="G5069" t="str">
            <v>P-263</v>
          </cell>
        </row>
        <row r="5070">
          <cell r="B5070">
            <v>552315</v>
          </cell>
          <cell r="C5070" t="str">
            <v>土間ｺﾝｸﾘｰﾄ叩き</v>
          </cell>
          <cell r="D5070" t="str">
            <v>厚15㎝･無筋･ﾓﾙﾀﾙ塗･[撤去B]</v>
          </cell>
          <cell r="E5070" t="str">
            <v>㎡</v>
          </cell>
          <cell r="F5070">
            <v>4350</v>
          </cell>
          <cell r="G5070" t="str">
            <v>P-263</v>
          </cell>
        </row>
        <row r="5071">
          <cell r="B5071">
            <v>553011</v>
          </cell>
          <cell r="C5071" t="str">
            <v>土間ｺﾝｸﾘｰﾄ叩き</v>
          </cell>
          <cell r="D5071" t="str">
            <v>厚9㎝･有筋･ﾓﾙﾀﾙ塗･[新設]</v>
          </cell>
          <cell r="E5071" t="str">
            <v>㎡</v>
          </cell>
          <cell r="F5071">
            <v>5810</v>
          </cell>
          <cell r="G5071" t="str">
            <v>P-263</v>
          </cell>
        </row>
        <row r="5072">
          <cell r="B5072">
            <v>553015</v>
          </cell>
          <cell r="C5072" t="str">
            <v>土間ｺﾝｸﾘｰﾄ叩き</v>
          </cell>
          <cell r="D5072" t="str">
            <v>厚9㎝･有筋･ﾓﾙﾀﾙ塗･[撤去B]</v>
          </cell>
          <cell r="E5072" t="str">
            <v>㎡</v>
          </cell>
          <cell r="F5072">
            <v>1900</v>
          </cell>
          <cell r="G5072" t="str">
            <v>P-263</v>
          </cell>
        </row>
        <row r="5073">
          <cell r="B5073">
            <v>553111</v>
          </cell>
          <cell r="C5073" t="str">
            <v>土間ｺﾝｸﾘｰﾄ叩き</v>
          </cell>
          <cell r="D5073" t="str">
            <v>厚12㎝･有筋･ﾓﾙﾀﾙ塗･[新設]</v>
          </cell>
          <cell r="E5073" t="str">
            <v>㎡</v>
          </cell>
          <cell r="F5073">
            <v>6770</v>
          </cell>
          <cell r="G5073" t="str">
            <v>P-263</v>
          </cell>
        </row>
        <row r="5074">
          <cell r="B5074">
            <v>553115</v>
          </cell>
          <cell r="C5074" t="str">
            <v>土間ｺﾝｸﾘｰﾄ叩き</v>
          </cell>
          <cell r="D5074" t="str">
            <v>厚12㎝･有筋･ﾓﾙﾀﾙ塗･[撤去B]</v>
          </cell>
          <cell r="E5074" t="str">
            <v>㎡</v>
          </cell>
          <cell r="F5074">
            <v>2380</v>
          </cell>
          <cell r="G5074" t="str">
            <v>P-263</v>
          </cell>
        </row>
        <row r="5075">
          <cell r="B5075">
            <v>553211</v>
          </cell>
          <cell r="C5075" t="str">
            <v>土間ｺﾝｸﾘｰﾄ叩き</v>
          </cell>
          <cell r="D5075" t="str">
            <v>厚15㎝･有筋･ﾓﾙﾀﾙ塗･[新設]</v>
          </cell>
          <cell r="E5075" t="str">
            <v>㎡</v>
          </cell>
          <cell r="F5075">
            <v>7470</v>
          </cell>
          <cell r="G5075" t="str">
            <v>P-263</v>
          </cell>
        </row>
        <row r="5076">
          <cell r="B5076">
            <v>553215</v>
          </cell>
          <cell r="C5076" t="str">
            <v>土間ｺﾝｸﾘｰﾄ叩き</v>
          </cell>
          <cell r="D5076" t="str">
            <v>厚15㎝･有筋･ﾓﾙﾀﾙ塗･[撤去B]</v>
          </cell>
          <cell r="E5076" t="str">
            <v>㎡</v>
          </cell>
          <cell r="F5076">
            <v>2860</v>
          </cell>
          <cell r="G5076" t="str">
            <v>P-263</v>
          </cell>
        </row>
        <row r="5077">
          <cell r="B5077">
            <v>553311</v>
          </cell>
          <cell r="C5077" t="str">
            <v>土間ｺﾝｸﾘｰﾄ叩き</v>
          </cell>
          <cell r="D5077" t="str">
            <v>厚18㎝･有筋･ﾓﾙﾀﾙ塗･[新設]</v>
          </cell>
          <cell r="E5077" t="str">
            <v>㎡</v>
          </cell>
          <cell r="F5077">
            <v>8230</v>
          </cell>
          <cell r="G5077" t="str">
            <v>P-263</v>
          </cell>
        </row>
        <row r="5078">
          <cell r="B5078">
            <v>553315</v>
          </cell>
          <cell r="C5078" t="str">
            <v>土間ｺﾝｸﾘｰﾄ叩き</v>
          </cell>
          <cell r="D5078" t="str">
            <v>厚18㎝･有筋･ﾓﾙﾀﾙ塗･[撤去B]</v>
          </cell>
          <cell r="E5078" t="str">
            <v>㎡</v>
          </cell>
          <cell r="F5078">
            <v>3330</v>
          </cell>
          <cell r="G5078" t="str">
            <v>P-263</v>
          </cell>
        </row>
        <row r="5079">
          <cell r="B5079">
            <v>553411</v>
          </cell>
          <cell r="C5079" t="str">
            <v>土間ｺﾝｸﾘｰﾄ叩き</v>
          </cell>
          <cell r="D5079" t="str">
            <v>厚21㎝･有筋･ﾓﾙﾀﾙ塗･[新設]</v>
          </cell>
          <cell r="E5079" t="str">
            <v>㎡</v>
          </cell>
          <cell r="F5079">
            <v>8880</v>
          </cell>
          <cell r="G5079" t="str">
            <v>P-263</v>
          </cell>
        </row>
        <row r="5080">
          <cell r="B5080">
            <v>553415</v>
          </cell>
          <cell r="C5080" t="str">
            <v>土間ｺﾝｸﾘｰﾄ叩き</v>
          </cell>
          <cell r="D5080" t="str">
            <v>厚21㎝･有筋･ﾓﾙﾀﾙ塗･[撤去B]</v>
          </cell>
          <cell r="E5080" t="str">
            <v>㎡</v>
          </cell>
          <cell r="F5080">
            <v>3810</v>
          </cell>
          <cell r="G5080" t="str">
            <v>P-263</v>
          </cell>
        </row>
        <row r="5081">
          <cell r="B5081">
            <v>553511</v>
          </cell>
          <cell r="C5081" t="str">
            <v>土間ｺﾝｸﾘｰﾄ叩き</v>
          </cell>
          <cell r="D5081" t="str">
            <v>厚24㎝･有筋･ﾓﾙﾀﾙ塗･[新設]</v>
          </cell>
          <cell r="E5081" t="str">
            <v>㎡</v>
          </cell>
          <cell r="F5081">
            <v>9330</v>
          </cell>
          <cell r="G5081" t="str">
            <v>P-263</v>
          </cell>
        </row>
        <row r="5082">
          <cell r="B5082">
            <v>553515</v>
          </cell>
          <cell r="C5082" t="str">
            <v>土間ｺﾝｸﾘｰﾄ叩き</v>
          </cell>
          <cell r="D5082" t="str">
            <v>厚24㎝･有筋･ﾓﾙﾀﾙ塗･[撤去B]</v>
          </cell>
          <cell r="E5082" t="str">
            <v>㎡</v>
          </cell>
          <cell r="F5082">
            <v>4290</v>
          </cell>
          <cell r="G5082" t="str">
            <v>P-263</v>
          </cell>
        </row>
        <row r="5083">
          <cell r="B5083">
            <v>553531</v>
          </cell>
          <cell r="C5083" t="str">
            <v>舗装切断工</v>
          </cell>
          <cell r="D5083" t="str">
            <v>ｺﾝｸﾘｰﾄ･厚10㎝程度</v>
          </cell>
          <cell r="E5083" t="str">
            <v>m</v>
          </cell>
          <cell r="F5083">
            <v>970</v>
          </cell>
          <cell r="G5083" t="str">
            <v>P-263</v>
          </cell>
        </row>
        <row r="5084">
          <cell r="B5084">
            <v>553541</v>
          </cell>
          <cell r="C5084" t="str">
            <v>舗装切断工</v>
          </cell>
          <cell r="D5084" t="str">
            <v>ｺﾝｸﾘｰﾄ･厚15㎝程度</v>
          </cell>
          <cell r="E5084" t="str">
            <v>m</v>
          </cell>
          <cell r="F5084">
            <v>1700</v>
          </cell>
          <cell r="G5084" t="str">
            <v>P-263</v>
          </cell>
        </row>
        <row r="5085">
          <cell r="B5085">
            <v>553551</v>
          </cell>
          <cell r="C5085" t="str">
            <v>舗装切断工</v>
          </cell>
          <cell r="D5085" t="str">
            <v>ｺﾝｸﾘｰﾄ･厚20㎝程度</v>
          </cell>
          <cell r="E5085" t="str">
            <v>m</v>
          </cell>
          <cell r="F5085">
            <v>2410</v>
          </cell>
          <cell r="G5085" t="str">
            <v>P-263</v>
          </cell>
        </row>
        <row r="5086">
          <cell r="B5086">
            <v>553561</v>
          </cell>
          <cell r="C5086" t="str">
            <v>舗装切断工</v>
          </cell>
          <cell r="D5086" t="str">
            <v>ｺﾝｸﾘｰﾄ･厚25㎝程度</v>
          </cell>
          <cell r="E5086" t="str">
            <v>m</v>
          </cell>
          <cell r="F5086">
            <v>3000</v>
          </cell>
          <cell r="G5086" t="str">
            <v>P-263</v>
          </cell>
        </row>
        <row r="5087">
          <cell r="B5087">
            <v>554011</v>
          </cell>
          <cell r="C5087" t="str">
            <v>粘土叩き</v>
          </cell>
          <cell r="D5087" t="str">
            <v>厚15㎝･[新設]</v>
          </cell>
          <cell r="E5087" t="str">
            <v>㎡</v>
          </cell>
          <cell r="F5087">
            <v>11800</v>
          </cell>
          <cell r="G5087" t="str">
            <v>P-263</v>
          </cell>
        </row>
        <row r="5088">
          <cell r="B5088">
            <v>554111</v>
          </cell>
          <cell r="C5088" t="str">
            <v>粘土叩き</v>
          </cell>
          <cell r="D5088" t="str">
            <v>厚18㎝･[新設]</v>
          </cell>
          <cell r="E5088" t="str">
            <v>㎡</v>
          </cell>
          <cell r="F5088">
            <v>12900</v>
          </cell>
          <cell r="G5088" t="str">
            <v>P-263</v>
          </cell>
        </row>
        <row r="5089">
          <cell r="B5089">
            <v>554211</v>
          </cell>
          <cell r="C5089" t="str">
            <v>粘土叩き</v>
          </cell>
          <cell r="D5089" t="str">
            <v>厚24㎝･[新設]</v>
          </cell>
          <cell r="E5089" t="str">
            <v>㎡</v>
          </cell>
          <cell r="F5089">
            <v>14500</v>
          </cell>
          <cell r="G5089" t="str">
            <v>P-263</v>
          </cell>
        </row>
        <row r="5090">
          <cell r="B5090">
            <v>555011</v>
          </cell>
          <cell r="C5090" t="str">
            <v>花こう岩(御影石)敷</v>
          </cell>
          <cell r="D5090" t="str">
            <v>45㎝×30㎝×5㎝･[新設]</v>
          </cell>
          <cell r="E5090" t="str">
            <v>㎡</v>
          </cell>
          <cell r="F5090">
            <v>9460</v>
          </cell>
          <cell r="G5090" t="str">
            <v>P-263</v>
          </cell>
        </row>
        <row r="5091">
          <cell r="B5091">
            <v>555012</v>
          </cell>
          <cell r="C5091" t="str">
            <v>花こう岩(御影石)敷</v>
          </cell>
          <cell r="D5091" t="str">
            <v>45㎝×30㎝×5㎝･[移設A]</v>
          </cell>
          <cell r="E5091" t="str">
            <v>㎡</v>
          </cell>
          <cell r="F5091">
            <v>8350</v>
          </cell>
          <cell r="G5091" t="str">
            <v>P-264</v>
          </cell>
        </row>
        <row r="5092">
          <cell r="B5092">
            <v>555013</v>
          </cell>
          <cell r="C5092" t="str">
            <v>花こう岩(御影石)敷</v>
          </cell>
          <cell r="D5092" t="str">
            <v>45㎝×30㎝×5㎝･[移設B]</v>
          </cell>
          <cell r="E5092" t="str">
            <v>㎡</v>
          </cell>
          <cell r="F5092">
            <v>7340</v>
          </cell>
          <cell r="G5092" t="str">
            <v>P-264</v>
          </cell>
        </row>
        <row r="5093">
          <cell r="B5093">
            <v>555015</v>
          </cell>
          <cell r="C5093" t="str">
            <v>花こう岩(御影石)敷</v>
          </cell>
          <cell r="D5093" t="str">
            <v>45㎝×30㎝×5㎝･[撤去B]</v>
          </cell>
          <cell r="E5093" t="str">
            <v>㎡</v>
          </cell>
          <cell r="F5093">
            <v>3170</v>
          </cell>
          <cell r="G5093" t="str">
            <v>P-264</v>
          </cell>
        </row>
        <row r="5094">
          <cell r="B5094">
            <v>555111</v>
          </cell>
          <cell r="C5094" t="str">
            <v>花こう岩(御影石)敷</v>
          </cell>
          <cell r="D5094" t="str">
            <v>60㎝×30㎝×5㎝･[新設]</v>
          </cell>
          <cell r="E5094" t="str">
            <v>㎡</v>
          </cell>
          <cell r="F5094">
            <v>9380</v>
          </cell>
          <cell r="G5094" t="str">
            <v>P-264</v>
          </cell>
        </row>
        <row r="5095">
          <cell r="B5095">
            <v>555112</v>
          </cell>
          <cell r="C5095" t="str">
            <v>花こう岩(御影石)敷</v>
          </cell>
          <cell r="D5095" t="str">
            <v>60㎝×30㎝×5㎝･[移設A]</v>
          </cell>
          <cell r="E5095" t="str">
            <v>㎡</v>
          </cell>
          <cell r="F5095">
            <v>8330</v>
          </cell>
          <cell r="G5095" t="str">
            <v>P-264</v>
          </cell>
        </row>
        <row r="5096">
          <cell r="B5096">
            <v>555113</v>
          </cell>
          <cell r="C5096" t="str">
            <v>花こう岩(御影石)敷</v>
          </cell>
          <cell r="D5096" t="str">
            <v>60㎝×30㎝×5㎝･[移設B]</v>
          </cell>
          <cell r="E5096" t="str">
            <v>㎡</v>
          </cell>
          <cell r="F5096">
            <v>7330</v>
          </cell>
          <cell r="G5096" t="str">
            <v>P-264</v>
          </cell>
        </row>
        <row r="5097">
          <cell r="B5097">
            <v>555115</v>
          </cell>
          <cell r="C5097" t="str">
            <v>花こう岩(御影石)敷</v>
          </cell>
          <cell r="D5097" t="str">
            <v>60㎝×30㎝×5㎝･[撤去B]</v>
          </cell>
          <cell r="E5097" t="str">
            <v>㎡</v>
          </cell>
          <cell r="F5097">
            <v>3170</v>
          </cell>
          <cell r="G5097" t="str">
            <v>P-264</v>
          </cell>
        </row>
        <row r="5098">
          <cell r="B5098">
            <v>555511</v>
          </cell>
          <cell r="C5098" t="str">
            <v>ｺﾝｸﾘｰﾄ平板敷</v>
          </cell>
          <cell r="D5098" t="str">
            <v>30㎝×30㎝×6㎝･[新設]</v>
          </cell>
          <cell r="E5098" t="str">
            <v>㎡</v>
          </cell>
          <cell r="F5098">
            <v>8360</v>
          </cell>
          <cell r="G5098" t="str">
            <v>P-264</v>
          </cell>
        </row>
        <row r="5099">
          <cell r="B5099">
            <v>555512</v>
          </cell>
          <cell r="C5099" t="str">
            <v>ｺﾝｸﾘｰﾄ平板敷</v>
          </cell>
          <cell r="D5099" t="str">
            <v>30㎝×30㎝×6㎝･[移設A]</v>
          </cell>
          <cell r="E5099" t="str">
            <v>㎡</v>
          </cell>
          <cell r="F5099">
            <v>4480</v>
          </cell>
          <cell r="G5099" t="str">
            <v>P-264</v>
          </cell>
        </row>
        <row r="5100">
          <cell r="B5100">
            <v>555513</v>
          </cell>
          <cell r="C5100" t="str">
            <v>ｺﾝｸﾘｰﾄ平板敷</v>
          </cell>
          <cell r="D5100" t="str">
            <v>30㎝×30㎝×6㎝･[移設B]</v>
          </cell>
          <cell r="E5100" t="str">
            <v>㎡</v>
          </cell>
          <cell r="F5100">
            <v>3890</v>
          </cell>
          <cell r="G5100" t="str">
            <v>P-264</v>
          </cell>
        </row>
        <row r="5101">
          <cell r="B5101">
            <v>555515</v>
          </cell>
          <cell r="C5101" t="str">
            <v>ｺﾝｸﾘｰﾄ平板敷</v>
          </cell>
          <cell r="D5101" t="str">
            <v>30㎝×30㎝×6㎝･[撤去B]</v>
          </cell>
          <cell r="E5101" t="str">
            <v>㎡</v>
          </cell>
          <cell r="F5101">
            <v>390</v>
          </cell>
          <cell r="G5101" t="str">
            <v>P-264</v>
          </cell>
        </row>
        <row r="5102">
          <cell r="B5102">
            <v>555611</v>
          </cell>
          <cell r="C5102" t="str">
            <v>ｺﾝｸﾘｰﾄ平板敷</v>
          </cell>
          <cell r="D5102" t="str">
            <v>40㎝×40㎝×6㎝･[新設]</v>
          </cell>
          <cell r="E5102" t="str">
            <v>㎡</v>
          </cell>
          <cell r="F5102">
            <v>8450</v>
          </cell>
          <cell r="G5102" t="str">
            <v>P-264</v>
          </cell>
        </row>
        <row r="5103">
          <cell r="B5103">
            <v>555612</v>
          </cell>
          <cell r="C5103" t="str">
            <v>ｺﾝｸﾘｰﾄ平板敷</v>
          </cell>
          <cell r="D5103" t="str">
            <v>40㎝×40㎝×6㎝･[移設A]</v>
          </cell>
          <cell r="E5103" t="str">
            <v>㎡</v>
          </cell>
          <cell r="F5103">
            <v>4250</v>
          </cell>
          <cell r="G5103" t="str">
            <v>P-264</v>
          </cell>
        </row>
        <row r="5104">
          <cell r="B5104">
            <v>555613</v>
          </cell>
          <cell r="C5104" t="str">
            <v>ｺﾝｸﾘｰﾄ平板敷</v>
          </cell>
          <cell r="D5104" t="str">
            <v>40㎝×40㎝×6㎝･[移設B]</v>
          </cell>
          <cell r="E5104" t="str">
            <v>㎡</v>
          </cell>
          <cell r="F5104">
            <v>3660</v>
          </cell>
          <cell r="G5104" t="str">
            <v>P-264</v>
          </cell>
        </row>
        <row r="5105">
          <cell r="B5105">
            <v>555615</v>
          </cell>
          <cell r="C5105" t="str">
            <v>ｺﾝｸﾘｰﾄ平板敷</v>
          </cell>
          <cell r="D5105" t="str">
            <v>40㎝×40㎝×6㎝･[撤去B]</v>
          </cell>
          <cell r="E5105" t="str">
            <v>㎡</v>
          </cell>
          <cell r="F5105">
            <v>320</v>
          </cell>
          <cell r="G5105" t="str">
            <v>P-264</v>
          </cell>
        </row>
        <row r="5106">
          <cell r="B5106">
            <v>555711</v>
          </cell>
          <cell r="C5106" t="str">
            <v>ｺﾝｸﾘｰﾄ平板敷</v>
          </cell>
          <cell r="D5106" t="str">
            <v>ｶﾗｰ平板･30㎝×30㎝×6㎝･[新設]</v>
          </cell>
          <cell r="E5106" t="str">
            <v>㎡</v>
          </cell>
          <cell r="F5106">
            <v>8020</v>
          </cell>
          <cell r="G5106" t="str">
            <v>P-264</v>
          </cell>
        </row>
        <row r="5107">
          <cell r="B5107">
            <v>555712</v>
          </cell>
          <cell r="C5107" t="str">
            <v>ｺﾝｸﾘｰﾄ平板敷</v>
          </cell>
          <cell r="D5107" t="str">
            <v>ｶﾗｰ平板･30㎝×30㎝×6㎝･[移設A]</v>
          </cell>
          <cell r="E5107" t="str">
            <v>㎡</v>
          </cell>
          <cell r="F5107">
            <v>6030</v>
          </cell>
          <cell r="G5107" t="str">
            <v>P-264</v>
          </cell>
        </row>
        <row r="5108">
          <cell r="B5108">
            <v>555713</v>
          </cell>
          <cell r="C5108" t="str">
            <v>ｺﾝｸﾘｰﾄ平板敷</v>
          </cell>
          <cell r="D5108" t="str">
            <v>ｶﾗｰ平板･30㎝×30㎝×6㎝･[移設B]</v>
          </cell>
          <cell r="E5108" t="str">
            <v>㎡</v>
          </cell>
          <cell r="F5108">
            <v>3840</v>
          </cell>
          <cell r="G5108" t="str">
            <v>P-264</v>
          </cell>
        </row>
        <row r="5109">
          <cell r="B5109">
            <v>555715</v>
          </cell>
          <cell r="C5109" t="str">
            <v>ｺﾝｸﾘｰﾄ平板敷</v>
          </cell>
          <cell r="D5109" t="str">
            <v>ｶﾗｰ平板･30㎝×30㎝×6㎝･[撤去B]</v>
          </cell>
          <cell r="E5109" t="str">
            <v>㎡</v>
          </cell>
          <cell r="F5109">
            <v>390</v>
          </cell>
          <cell r="G5109" t="str">
            <v>P-264</v>
          </cell>
        </row>
        <row r="5110">
          <cell r="B5110">
            <v>555711</v>
          </cell>
          <cell r="C5110" t="str">
            <v>ｺﾝｸﾘｰﾄ平板敷</v>
          </cell>
          <cell r="D5110" t="str">
            <v>鉄平石貼･50㎝×50㎝×6㎝･[新設]</v>
          </cell>
          <cell r="E5110" t="str">
            <v>㎡</v>
          </cell>
          <cell r="F5110">
            <v>15300</v>
          </cell>
          <cell r="G5110" t="str">
            <v>P-264</v>
          </cell>
        </row>
        <row r="5111">
          <cell r="B5111">
            <v>555712</v>
          </cell>
          <cell r="C5111" t="str">
            <v>ｺﾝｸﾘｰﾄ平板敷</v>
          </cell>
          <cell r="D5111" t="str">
            <v>鉄平石貼･50㎝×50㎝×6㎝･[移設A]</v>
          </cell>
          <cell r="E5111" t="str">
            <v>㎡</v>
          </cell>
          <cell r="F5111">
            <v>5290</v>
          </cell>
          <cell r="G5111" t="str">
            <v>P-264</v>
          </cell>
        </row>
        <row r="5112">
          <cell r="B5112">
            <v>555713</v>
          </cell>
          <cell r="C5112" t="str">
            <v>ｺﾝｸﾘｰﾄ平板敷</v>
          </cell>
          <cell r="D5112" t="str">
            <v>鉄平石貼･50㎝×50㎝×6㎝･[移設B]</v>
          </cell>
          <cell r="E5112" t="str">
            <v>㎡</v>
          </cell>
          <cell r="F5112">
            <v>4700</v>
          </cell>
          <cell r="G5112" t="str">
            <v>P-264</v>
          </cell>
        </row>
        <row r="5113">
          <cell r="B5113">
            <v>555715</v>
          </cell>
          <cell r="C5113" t="str">
            <v>ｺﾝｸﾘｰﾄ平板敷</v>
          </cell>
          <cell r="D5113" t="str">
            <v>鉄平石貼･50㎝×50㎝×6㎝･[撤去B]</v>
          </cell>
          <cell r="E5113" t="str">
            <v>㎡</v>
          </cell>
          <cell r="F5113">
            <v>320</v>
          </cell>
          <cell r="G5113" t="str">
            <v>P-264</v>
          </cell>
        </row>
        <row r="5114">
          <cell r="B5114">
            <v>556011</v>
          </cell>
          <cell r="C5114" t="str">
            <v>れんが敷</v>
          </cell>
          <cell r="D5114" t="str">
            <v>平敷(21㎝×10㎝)･[新設]</v>
          </cell>
          <cell r="E5114" t="str">
            <v>㎡</v>
          </cell>
          <cell r="F5114">
            <v>13200</v>
          </cell>
          <cell r="G5114" t="str">
            <v>P-264</v>
          </cell>
        </row>
        <row r="5115">
          <cell r="B5115">
            <v>556015</v>
          </cell>
          <cell r="C5115" t="str">
            <v>れんが敷</v>
          </cell>
          <cell r="D5115" t="str">
            <v>平敷(21㎝×10㎝)･[撤去B]</v>
          </cell>
          <cell r="E5115" t="str">
            <v>㎡</v>
          </cell>
          <cell r="F5115">
            <v>5140</v>
          </cell>
          <cell r="G5115" t="str">
            <v>P-264</v>
          </cell>
        </row>
        <row r="5116">
          <cell r="B5116">
            <v>556111</v>
          </cell>
          <cell r="C5116" t="str">
            <v>れんが敷</v>
          </cell>
          <cell r="D5116" t="str">
            <v>小端立て敷(21㎝×6㎝)･[新設]</v>
          </cell>
          <cell r="E5116" t="str">
            <v>㎡</v>
          </cell>
          <cell r="F5116">
            <v>19900</v>
          </cell>
          <cell r="G5116" t="str">
            <v>P-264</v>
          </cell>
        </row>
        <row r="5117">
          <cell r="B5117">
            <v>556115</v>
          </cell>
          <cell r="C5117" t="str">
            <v>れんが敷</v>
          </cell>
          <cell r="D5117" t="str">
            <v>小端立て敷(21㎝×6㎝)･[撤去B]</v>
          </cell>
          <cell r="E5117" t="str">
            <v>㎡</v>
          </cell>
          <cell r="F5117">
            <v>6500</v>
          </cell>
          <cell r="G5117" t="str">
            <v>P-264</v>
          </cell>
        </row>
        <row r="5118">
          <cell r="B5118">
            <v>557011</v>
          </cell>
          <cell r="C5118" t="str">
            <v>砂利敷</v>
          </cell>
          <cell r="D5118" t="str">
            <v>厚6㎝･[新設]</v>
          </cell>
          <cell r="E5118" t="str">
            <v>㎡</v>
          </cell>
          <cell r="F5118">
            <v>410</v>
          </cell>
          <cell r="G5118" t="str">
            <v>P-264</v>
          </cell>
        </row>
        <row r="5119">
          <cell r="B5119">
            <v>557111</v>
          </cell>
          <cell r="C5119" t="str">
            <v>砂利敷</v>
          </cell>
          <cell r="D5119" t="str">
            <v>厚9㎝･[新設]</v>
          </cell>
          <cell r="E5119" t="str">
            <v>㎡</v>
          </cell>
          <cell r="F5119">
            <v>610</v>
          </cell>
          <cell r="G5119" t="str">
            <v>P-264</v>
          </cell>
        </row>
        <row r="5120">
          <cell r="B5120">
            <v>557211</v>
          </cell>
          <cell r="C5120" t="str">
            <v>砂利敷</v>
          </cell>
          <cell r="D5120" t="str">
            <v>厚12㎝･[新設]</v>
          </cell>
          <cell r="E5120" t="str">
            <v>㎡</v>
          </cell>
          <cell r="F5120">
            <v>830</v>
          </cell>
          <cell r="G5120" t="str">
            <v>P-264</v>
          </cell>
        </row>
        <row r="5121">
          <cell r="B5121">
            <v>557311</v>
          </cell>
          <cell r="C5121" t="str">
            <v>砂利敷</v>
          </cell>
          <cell r="D5121" t="str">
            <v>厚15㎝･[新設]</v>
          </cell>
          <cell r="E5121" t="str">
            <v>㎡</v>
          </cell>
          <cell r="F5121">
            <v>1030</v>
          </cell>
          <cell r="G5121" t="str">
            <v>P-264</v>
          </cell>
        </row>
        <row r="5122">
          <cell r="B5122">
            <v>558011</v>
          </cell>
          <cell r="C5122" t="str">
            <v>ｱｽﾌｧﾙﾄ舗装</v>
          </cell>
          <cell r="D5122" t="str">
            <v>路盤15㎝･表層3㎝･[新設]</v>
          </cell>
          <cell r="E5122" t="str">
            <v>㎡</v>
          </cell>
          <cell r="F5122">
            <v>3450</v>
          </cell>
          <cell r="G5122" t="str">
            <v>P-264</v>
          </cell>
        </row>
        <row r="5123">
          <cell r="B5123">
            <v>558015</v>
          </cell>
          <cell r="C5123" t="str">
            <v>ｱｽﾌｧﾙﾄ舗装</v>
          </cell>
          <cell r="D5123" t="str">
            <v>路盤15㎝･表層3㎝･[撤去B]</v>
          </cell>
          <cell r="E5123" t="str">
            <v>㎡</v>
          </cell>
          <cell r="F5123">
            <v>2430</v>
          </cell>
          <cell r="G5123" t="str">
            <v>P-264</v>
          </cell>
        </row>
        <row r="5124">
          <cell r="B5124">
            <v>558021</v>
          </cell>
          <cell r="C5124" t="str">
            <v>ｱｽﾌｧﾙﾄ舗装</v>
          </cell>
          <cell r="D5124" t="str">
            <v>路盤15㎝･表層5㎝･[新設]</v>
          </cell>
          <cell r="E5124" t="str">
            <v>㎡</v>
          </cell>
          <cell r="F5124">
            <v>4350</v>
          </cell>
          <cell r="G5124" t="str">
            <v>P-264</v>
          </cell>
        </row>
        <row r="5125">
          <cell r="B5125">
            <v>558025</v>
          </cell>
          <cell r="C5125" t="str">
            <v>ｱｽﾌｧﾙﾄ舗装</v>
          </cell>
          <cell r="D5125" t="str">
            <v>路盤15㎝･表層5㎝･[撤去B]</v>
          </cell>
          <cell r="E5125" t="str">
            <v>㎡</v>
          </cell>
          <cell r="F5125">
            <v>3410</v>
          </cell>
          <cell r="G5125" t="str">
            <v>P-264</v>
          </cell>
        </row>
        <row r="5126">
          <cell r="B5126">
            <v>558031</v>
          </cell>
          <cell r="C5126" t="str">
            <v>ｱｽﾌｧﾙﾄ舗装</v>
          </cell>
          <cell r="D5126" t="str">
            <v>路盤30㎝･表層3㎝･[新設]</v>
          </cell>
          <cell r="E5126" t="str">
            <v>㎡</v>
          </cell>
          <cell r="F5126">
            <v>4790</v>
          </cell>
          <cell r="G5126" t="str">
            <v>P-264</v>
          </cell>
        </row>
        <row r="5127">
          <cell r="B5127">
            <v>558035</v>
          </cell>
          <cell r="C5127" t="str">
            <v>ｱｽﾌｧﾙﾄ舗装</v>
          </cell>
          <cell r="D5127" t="str">
            <v>路盤30㎝･表層3㎝･[撤去B]</v>
          </cell>
          <cell r="E5127" t="str">
            <v>㎡</v>
          </cell>
          <cell r="F5127">
            <v>5430</v>
          </cell>
          <cell r="G5127" t="str">
            <v>P-264</v>
          </cell>
        </row>
        <row r="5128">
          <cell r="B5128">
            <v>558041</v>
          </cell>
          <cell r="C5128" t="str">
            <v>ｱｽﾌｧﾙﾄ舗装</v>
          </cell>
          <cell r="D5128" t="str">
            <v>路盤30㎝･表層5㎝･[新設]</v>
          </cell>
          <cell r="E5128" t="str">
            <v>㎡</v>
          </cell>
          <cell r="F5128">
            <v>5690</v>
          </cell>
          <cell r="G5128" t="str">
            <v>P-264</v>
          </cell>
        </row>
        <row r="5129">
          <cell r="B5129">
            <v>558045</v>
          </cell>
          <cell r="C5129" t="str">
            <v>ｱｽﾌｧﾙﾄ舗装</v>
          </cell>
          <cell r="D5129" t="str">
            <v>路盤30㎝･表層5㎝･[撤去B]</v>
          </cell>
          <cell r="E5129" t="str">
            <v>㎡</v>
          </cell>
          <cell r="F5129">
            <v>6400</v>
          </cell>
          <cell r="G5129" t="str">
            <v>P-264</v>
          </cell>
        </row>
        <row r="5130">
          <cell r="B5130">
            <v>558061</v>
          </cell>
          <cell r="C5130" t="str">
            <v>舗装切断工</v>
          </cell>
          <cell r="D5130" t="str">
            <v>ｱｽﾌｧﾙﾄ･厚10㎝程度</v>
          </cell>
          <cell r="E5130" t="str">
            <v>ｍ</v>
          </cell>
          <cell r="F5130">
            <v>280</v>
          </cell>
          <cell r="G5130" t="str">
            <v>P-264</v>
          </cell>
        </row>
        <row r="5131">
          <cell r="B5131">
            <v>558071</v>
          </cell>
          <cell r="C5131" t="str">
            <v>舗装切断工</v>
          </cell>
          <cell r="D5131" t="str">
            <v>ｱｽﾌｧﾙﾄ･厚15㎝程度</v>
          </cell>
          <cell r="E5131" t="str">
            <v>ｍ</v>
          </cell>
          <cell r="F5131">
            <v>530</v>
          </cell>
          <cell r="G5131" t="str">
            <v>P-264</v>
          </cell>
        </row>
        <row r="5132">
          <cell r="B5132">
            <v>560011</v>
          </cell>
          <cell r="C5132" t="str">
            <v>木柵土留</v>
          </cell>
          <cell r="D5132" t="str">
            <v>H60㎝･[新設]</v>
          </cell>
          <cell r="E5132" t="str">
            <v>ｍ</v>
          </cell>
          <cell r="F5132">
            <v>10200</v>
          </cell>
          <cell r="G5132" t="str">
            <v>P-265</v>
          </cell>
        </row>
        <row r="5133">
          <cell r="B5133">
            <v>560111</v>
          </cell>
          <cell r="C5133" t="str">
            <v>木柵土留</v>
          </cell>
          <cell r="D5133" t="str">
            <v>H90㎝･[新設]</v>
          </cell>
          <cell r="E5133" t="str">
            <v>ｍ</v>
          </cell>
          <cell r="F5133">
            <v>13600</v>
          </cell>
          <cell r="G5133" t="str">
            <v>P-265</v>
          </cell>
        </row>
        <row r="5134">
          <cell r="B5134">
            <v>560211</v>
          </cell>
          <cell r="C5134" t="str">
            <v>木柵土留</v>
          </cell>
          <cell r="D5134" t="str">
            <v>H120㎝･[新設]</v>
          </cell>
          <cell r="E5134" t="str">
            <v>ｍ</v>
          </cell>
          <cell r="F5134">
            <v>17000</v>
          </cell>
          <cell r="G5134" t="str">
            <v>P-265</v>
          </cell>
        </row>
        <row r="5135">
          <cell r="B5135">
            <v>560511</v>
          </cell>
          <cell r="C5135" t="str">
            <v>間知ﾌﾞﾛｯｸ積擁壁</v>
          </cell>
          <cell r="D5135" t="str">
            <v>H90㎝･[新設]</v>
          </cell>
          <cell r="E5135" t="str">
            <v>ｍ</v>
          </cell>
          <cell r="F5135">
            <v>45300</v>
          </cell>
          <cell r="G5135" t="str">
            <v>P-265</v>
          </cell>
        </row>
        <row r="5136">
          <cell r="B5136">
            <v>560611</v>
          </cell>
          <cell r="C5136" t="str">
            <v>間知ﾌﾞﾛｯｸ積擁壁</v>
          </cell>
          <cell r="D5136" t="str">
            <v>H120㎝･[新設]</v>
          </cell>
          <cell r="E5136" t="str">
            <v>ｍ</v>
          </cell>
          <cell r="F5136">
            <v>53700</v>
          </cell>
          <cell r="G5136" t="str">
            <v>P-265</v>
          </cell>
        </row>
        <row r="5137">
          <cell r="B5137">
            <v>560711</v>
          </cell>
          <cell r="C5137" t="str">
            <v>間知ﾌﾞﾛｯｸ積擁壁</v>
          </cell>
          <cell r="D5137" t="str">
            <v>H150㎝･[新設]</v>
          </cell>
          <cell r="E5137" t="str">
            <v>ｍ</v>
          </cell>
          <cell r="F5137">
            <v>62400</v>
          </cell>
          <cell r="G5137" t="str">
            <v>P-265</v>
          </cell>
        </row>
        <row r="5138">
          <cell r="B5138">
            <v>560811</v>
          </cell>
          <cell r="C5138" t="str">
            <v>間知ﾌﾞﾛｯｸ積擁壁</v>
          </cell>
          <cell r="D5138" t="str">
            <v>H180㎝･[新設]</v>
          </cell>
          <cell r="E5138" t="str">
            <v>ｍ</v>
          </cell>
          <cell r="F5138">
            <v>71100</v>
          </cell>
          <cell r="G5138" t="str">
            <v>P-265</v>
          </cell>
        </row>
        <row r="5139">
          <cell r="B5139">
            <v>560851</v>
          </cell>
          <cell r="C5139" t="str">
            <v>間知ﾌﾞﾛｯｸ積擁壁</v>
          </cell>
          <cell r="D5139" t="str">
            <v>H200㎝･[新設]</v>
          </cell>
          <cell r="E5139" t="str">
            <v>ｍ</v>
          </cell>
          <cell r="F5139">
            <v>78500</v>
          </cell>
          <cell r="G5139" t="str">
            <v>P-265</v>
          </cell>
        </row>
        <row r="5140">
          <cell r="B5140">
            <v>560871</v>
          </cell>
          <cell r="C5140" t="str">
            <v>間知ﾌﾞﾛｯｸ積擁壁</v>
          </cell>
          <cell r="D5140" t="str">
            <v>H250㎝･[新設]</v>
          </cell>
          <cell r="E5140" t="str">
            <v>ｍ</v>
          </cell>
          <cell r="F5140">
            <v>92600</v>
          </cell>
          <cell r="G5140" t="str">
            <v>P-265</v>
          </cell>
        </row>
        <row r="5141">
          <cell r="B5141">
            <v>561001</v>
          </cell>
          <cell r="C5141" t="str">
            <v>ﾌﾞﾛｯｸ積擁壁</v>
          </cell>
          <cell r="D5141" t="str">
            <v>H40㎝(2段積)･C種15㎝･[新設]</v>
          </cell>
          <cell r="E5141" t="str">
            <v>ｍ</v>
          </cell>
          <cell r="F5141">
            <v>11800</v>
          </cell>
          <cell r="G5141" t="str">
            <v>P-265</v>
          </cell>
        </row>
        <row r="5142">
          <cell r="B5142">
            <v>561011</v>
          </cell>
          <cell r="C5142" t="str">
            <v>ﾌﾞﾛｯｸ積擁壁</v>
          </cell>
          <cell r="D5142" t="str">
            <v>H60㎝(3段積)･C種15㎝･[新設]</v>
          </cell>
          <cell r="E5142" t="str">
            <v>ｍ</v>
          </cell>
          <cell r="F5142">
            <v>13900</v>
          </cell>
          <cell r="G5142" t="str">
            <v>P-265</v>
          </cell>
        </row>
        <row r="5143">
          <cell r="B5143">
            <v>561111</v>
          </cell>
          <cell r="C5143" t="str">
            <v>ﾌﾞﾛｯｸ積擁壁</v>
          </cell>
          <cell r="D5143" t="str">
            <v>H80㎝(4段積)･C種15㎝･[新設]</v>
          </cell>
          <cell r="E5143" t="str">
            <v>ｍ</v>
          </cell>
          <cell r="F5143">
            <v>16000</v>
          </cell>
          <cell r="G5143" t="str">
            <v>P-265</v>
          </cell>
        </row>
        <row r="5144">
          <cell r="B5144">
            <v>561211</v>
          </cell>
          <cell r="C5144" t="str">
            <v>ﾌﾞﾛｯｸ積擁壁</v>
          </cell>
          <cell r="D5144" t="str">
            <v>H100㎝(5段積)･C種19㎝･[新設]</v>
          </cell>
          <cell r="E5144" t="str">
            <v>ｍ</v>
          </cell>
          <cell r="F5144">
            <v>23700</v>
          </cell>
          <cell r="G5144" t="str">
            <v>P-265</v>
          </cell>
        </row>
        <row r="5145">
          <cell r="B5145">
            <v>561311</v>
          </cell>
          <cell r="C5145" t="str">
            <v>ﾌﾞﾛｯｸ積擁壁</v>
          </cell>
          <cell r="D5145" t="str">
            <v>H120㎝(6段積)･C種19㎝･[新設]</v>
          </cell>
          <cell r="E5145" t="str">
            <v>ｍ</v>
          </cell>
          <cell r="F5145">
            <v>26800</v>
          </cell>
          <cell r="G5145" t="str">
            <v>P-265</v>
          </cell>
        </row>
        <row r="5146">
          <cell r="B5146">
            <v>561511</v>
          </cell>
          <cell r="C5146" t="str">
            <v>玉石積擁壁</v>
          </cell>
          <cell r="D5146" t="str">
            <v>H90㎝･玉石φ30㎝･[新設]</v>
          </cell>
          <cell r="E5146" t="str">
            <v>ｍ</v>
          </cell>
          <cell r="F5146">
            <v>54500</v>
          </cell>
          <cell r="G5146" t="str">
            <v>P-265</v>
          </cell>
        </row>
        <row r="5147">
          <cell r="B5147">
            <v>561611</v>
          </cell>
          <cell r="C5147" t="str">
            <v>玉石積擁壁</v>
          </cell>
          <cell r="D5147" t="str">
            <v>H120㎝･玉石φ30㎝･[新設]</v>
          </cell>
          <cell r="E5147" t="str">
            <v>ｍ</v>
          </cell>
          <cell r="F5147">
            <v>65600</v>
          </cell>
          <cell r="G5147" t="str">
            <v>P-265</v>
          </cell>
        </row>
        <row r="5148">
          <cell r="B5148">
            <v>561711</v>
          </cell>
          <cell r="C5148" t="str">
            <v>玉石積擁壁</v>
          </cell>
          <cell r="D5148" t="str">
            <v>H150㎝･玉石φ30㎝･[新設]</v>
          </cell>
          <cell r="E5148" t="str">
            <v>ｍ</v>
          </cell>
          <cell r="F5148">
            <v>76000</v>
          </cell>
          <cell r="G5148" t="str">
            <v>P-265</v>
          </cell>
        </row>
        <row r="5149">
          <cell r="B5149">
            <v>561811</v>
          </cell>
          <cell r="C5149" t="str">
            <v>玉石積擁壁</v>
          </cell>
          <cell r="D5149" t="str">
            <v>H180㎝･玉石φ30㎝･[新設]</v>
          </cell>
          <cell r="E5149" t="str">
            <v>ｍ</v>
          </cell>
          <cell r="F5149">
            <v>86100</v>
          </cell>
          <cell r="G5149" t="str">
            <v>P-265</v>
          </cell>
        </row>
        <row r="5150">
          <cell r="B5150">
            <v>562011</v>
          </cell>
          <cell r="C5150" t="str">
            <v>鉄筋ｺﾝｸﾘｰﾄ擁壁</v>
          </cell>
          <cell r="D5150" t="str">
            <v>L型擁壁･杭支持･H150㎝･[新設]</v>
          </cell>
          <cell r="E5150" t="str">
            <v>ｍ</v>
          </cell>
          <cell r="F5150">
            <v>101200</v>
          </cell>
          <cell r="G5150" t="str">
            <v>P-265</v>
          </cell>
        </row>
        <row r="5151">
          <cell r="B5151">
            <v>562111</v>
          </cell>
          <cell r="C5151" t="str">
            <v>鉄筋ｺﾝｸﾘｰﾄ擁壁</v>
          </cell>
          <cell r="D5151" t="str">
            <v>L型擁壁･杭支持･H200㎝･[新設]</v>
          </cell>
          <cell r="E5151" t="str">
            <v>ｍ</v>
          </cell>
          <cell r="F5151">
            <v>113400</v>
          </cell>
          <cell r="G5151" t="str">
            <v>P-265</v>
          </cell>
        </row>
        <row r="5152">
          <cell r="B5152">
            <v>562211</v>
          </cell>
          <cell r="C5152" t="str">
            <v>鉄筋ｺﾝｸﾘｰﾄ擁壁</v>
          </cell>
          <cell r="D5152" t="str">
            <v>L型擁壁･杭支持･H250㎝･[新設]</v>
          </cell>
          <cell r="E5152" t="str">
            <v>ｍ</v>
          </cell>
          <cell r="F5152">
            <v>126100</v>
          </cell>
          <cell r="G5152" t="str">
            <v>P-265</v>
          </cell>
        </row>
        <row r="5153">
          <cell r="B5153">
            <v>563011</v>
          </cell>
          <cell r="C5153" t="str">
            <v>鉄筋ｺﾝｸﾘｰﾄ擁壁</v>
          </cell>
          <cell r="D5153" t="str">
            <v>L型擁壁･H80㎝･[新設]</v>
          </cell>
          <cell r="E5153" t="str">
            <v>ｍ</v>
          </cell>
          <cell r="F5153">
            <v>29300</v>
          </cell>
          <cell r="G5153" t="str">
            <v>P-265</v>
          </cell>
        </row>
        <row r="5154">
          <cell r="B5154">
            <v>563111</v>
          </cell>
          <cell r="C5154" t="str">
            <v>鉄筋ｺﾝｸﾘｰﾄ擁壁</v>
          </cell>
          <cell r="D5154" t="str">
            <v>L型擁壁･H100㎝･[新設]</v>
          </cell>
          <cell r="E5154" t="str">
            <v>ｍ</v>
          </cell>
          <cell r="F5154">
            <v>35000</v>
          </cell>
          <cell r="G5154" t="str">
            <v>P-265</v>
          </cell>
        </row>
        <row r="5155">
          <cell r="B5155">
            <v>563211</v>
          </cell>
          <cell r="C5155" t="str">
            <v>鉄筋ｺﾝｸﾘｰﾄ擁壁</v>
          </cell>
          <cell r="D5155" t="str">
            <v>L型擁壁･H150㎝･[新設]</v>
          </cell>
          <cell r="E5155" t="str">
            <v>ｍ</v>
          </cell>
          <cell r="F5155">
            <v>51800</v>
          </cell>
          <cell r="G5155" t="str">
            <v>P-265</v>
          </cell>
        </row>
        <row r="5156">
          <cell r="B5156">
            <v>563311</v>
          </cell>
          <cell r="C5156" t="str">
            <v>鉄筋ｺﾝｸﾘｰﾄ擁壁</v>
          </cell>
          <cell r="D5156" t="str">
            <v>L型擁壁･H200㎝･[新設]</v>
          </cell>
          <cell r="E5156" t="str">
            <v>ｍ</v>
          </cell>
          <cell r="F5156">
            <v>72400</v>
          </cell>
          <cell r="G5156" t="str">
            <v>P-265</v>
          </cell>
        </row>
        <row r="5157">
          <cell r="B5157">
            <v>563411</v>
          </cell>
          <cell r="C5157" t="str">
            <v>鉄筋ｺﾝｸﾘｰﾄ擁壁</v>
          </cell>
          <cell r="D5157" t="str">
            <v>L型擁壁･H250㎝･[新設]</v>
          </cell>
          <cell r="E5157" t="str">
            <v>ｍ</v>
          </cell>
          <cell r="F5157">
            <v>100000</v>
          </cell>
          <cell r="G5157" t="str">
            <v>P-265</v>
          </cell>
        </row>
        <row r="5158">
          <cell r="B5158">
            <v>564011</v>
          </cell>
          <cell r="C5158" t="str">
            <v>ｺﾝｸﾘｰﾄ擁壁</v>
          </cell>
          <cell r="D5158" t="str">
            <v>重力式･H60㎝･[新設]</v>
          </cell>
          <cell r="E5158" t="str">
            <v>ｍ</v>
          </cell>
          <cell r="F5158">
            <v>16100</v>
          </cell>
          <cell r="G5158" t="str">
            <v>P-265</v>
          </cell>
        </row>
        <row r="5159">
          <cell r="B5159">
            <v>564111</v>
          </cell>
          <cell r="C5159" t="str">
            <v>ｺﾝｸﾘｰﾄ擁壁</v>
          </cell>
          <cell r="D5159" t="str">
            <v>重力式･H80㎝･[新設]</v>
          </cell>
          <cell r="E5159" t="str">
            <v>ｍ</v>
          </cell>
          <cell r="F5159">
            <v>25000</v>
          </cell>
          <cell r="G5159" t="str">
            <v>P-265</v>
          </cell>
        </row>
        <row r="5160">
          <cell r="B5160">
            <v>564211</v>
          </cell>
          <cell r="C5160" t="str">
            <v>ｺﾝｸﾘｰﾄ擁壁</v>
          </cell>
          <cell r="D5160" t="str">
            <v>重力式･H100㎝･[新設]</v>
          </cell>
          <cell r="E5160" t="str">
            <v>ｍ</v>
          </cell>
          <cell r="F5160">
            <v>33100</v>
          </cell>
          <cell r="G5160" t="str">
            <v>P-265</v>
          </cell>
        </row>
        <row r="5161">
          <cell r="B5161">
            <v>564311</v>
          </cell>
          <cell r="C5161" t="str">
            <v>ｺﾝｸﾘｰﾄ擁壁</v>
          </cell>
          <cell r="D5161" t="str">
            <v>重力式･H150㎝･[新設]</v>
          </cell>
          <cell r="E5161" t="str">
            <v>ｍ</v>
          </cell>
          <cell r="F5161">
            <v>51300</v>
          </cell>
          <cell r="G5161" t="str">
            <v>P-265</v>
          </cell>
        </row>
        <row r="5162">
          <cell r="B5162">
            <v>565011</v>
          </cell>
          <cell r="C5162" t="str">
            <v>大谷石積擁壁</v>
          </cell>
          <cell r="D5162" t="str">
            <v>H60㎝･厚24㎝(2段積)笠石付･[新設]</v>
          </cell>
          <cell r="E5162" t="str">
            <v>ｍ</v>
          </cell>
          <cell r="F5162">
            <v>71700</v>
          </cell>
          <cell r="G5162" t="str">
            <v>P-265</v>
          </cell>
        </row>
        <row r="5163">
          <cell r="B5163">
            <v>565111</v>
          </cell>
          <cell r="C5163" t="str">
            <v>大谷石積擁壁</v>
          </cell>
          <cell r="D5163" t="str">
            <v>H90㎝･厚24㎝(3段積)笠石付･[新設]</v>
          </cell>
          <cell r="E5163" t="str">
            <v>ｍ</v>
          </cell>
          <cell r="F5163">
            <v>97000</v>
          </cell>
          <cell r="G5163" t="str">
            <v>P-265</v>
          </cell>
        </row>
        <row r="5164">
          <cell r="B5164">
            <v>565211</v>
          </cell>
          <cell r="C5164" t="str">
            <v>大谷石積擁壁</v>
          </cell>
          <cell r="D5164" t="str">
            <v>H120㎝･厚24㎝(4段積)笠石付･[新設]</v>
          </cell>
          <cell r="E5164" t="str">
            <v>ｍ</v>
          </cell>
          <cell r="F5164">
            <v>122800</v>
          </cell>
          <cell r="G5164" t="str">
            <v>P-265</v>
          </cell>
        </row>
        <row r="5165">
          <cell r="B5165">
            <v>565311</v>
          </cell>
          <cell r="C5165" t="str">
            <v>大谷石積擁壁</v>
          </cell>
          <cell r="D5165" t="str">
            <v>H150㎝･厚24㎝(5段積)笠石付･[新設]</v>
          </cell>
          <cell r="E5165" t="str">
            <v>ｍ</v>
          </cell>
          <cell r="F5165">
            <v>150200</v>
          </cell>
          <cell r="G5165" t="str">
            <v>P-265</v>
          </cell>
        </row>
        <row r="5166">
          <cell r="B5166">
            <v>570012</v>
          </cell>
          <cell r="C5166" t="str">
            <v>庭石</v>
          </cell>
          <cell r="D5166" t="str">
            <v>φ30㎝程度･[移設A]</v>
          </cell>
          <cell r="E5166" t="str">
            <v>個</v>
          </cell>
          <cell r="F5166">
            <v>520</v>
          </cell>
          <cell r="G5166" t="str">
            <v>P-266</v>
          </cell>
        </row>
        <row r="5167">
          <cell r="B5167">
            <v>570013</v>
          </cell>
          <cell r="C5167" t="str">
            <v>庭石</v>
          </cell>
          <cell r="D5167" t="str">
            <v>φ30㎝程度･[移設B]</v>
          </cell>
          <cell r="E5167" t="str">
            <v>個</v>
          </cell>
          <cell r="F5167">
            <v>500</v>
          </cell>
          <cell r="G5167" t="str">
            <v>P-266</v>
          </cell>
        </row>
        <row r="5168">
          <cell r="B5168">
            <v>570112</v>
          </cell>
          <cell r="C5168" t="str">
            <v>庭石</v>
          </cell>
          <cell r="D5168" t="str">
            <v>0.02m3以上～0.1m3未満･[移設A]</v>
          </cell>
          <cell r="E5168" t="str">
            <v>個</v>
          </cell>
          <cell r="F5168">
            <v>2600</v>
          </cell>
          <cell r="G5168" t="str">
            <v>P-266</v>
          </cell>
        </row>
        <row r="5169">
          <cell r="B5169">
            <v>570113</v>
          </cell>
          <cell r="C5169" t="str">
            <v>庭石</v>
          </cell>
          <cell r="D5169" t="str">
            <v>0.02m3以上～0.1m3未満･[移設B]</v>
          </cell>
          <cell r="E5169" t="str">
            <v>個</v>
          </cell>
          <cell r="F5169">
            <v>2490</v>
          </cell>
          <cell r="G5169" t="str">
            <v>P-266</v>
          </cell>
        </row>
        <row r="5170">
          <cell r="B5170">
            <v>570212</v>
          </cell>
          <cell r="C5170" t="str">
            <v>庭石</v>
          </cell>
          <cell r="D5170" t="str">
            <v>0.1m3以上～0.2m3未満･[移設A]</v>
          </cell>
          <cell r="E5170" t="str">
            <v>個</v>
          </cell>
          <cell r="F5170">
            <v>6770</v>
          </cell>
          <cell r="G5170" t="str">
            <v>P-266</v>
          </cell>
        </row>
        <row r="5171">
          <cell r="B5171">
            <v>570213</v>
          </cell>
          <cell r="C5171" t="str">
            <v>庭石</v>
          </cell>
          <cell r="D5171" t="str">
            <v>0.1m3以上～0.2m3未満･[移設B]</v>
          </cell>
          <cell r="E5171" t="str">
            <v>個</v>
          </cell>
          <cell r="F5171">
            <v>6480</v>
          </cell>
          <cell r="G5171" t="str">
            <v>P-266</v>
          </cell>
        </row>
        <row r="5172">
          <cell r="B5172">
            <v>570312</v>
          </cell>
          <cell r="C5172" t="str">
            <v>庭石</v>
          </cell>
          <cell r="D5172" t="str">
            <v>0.2m3以上～0.4m3未満･[移設A]</v>
          </cell>
          <cell r="E5172" t="str">
            <v>個</v>
          </cell>
          <cell r="F5172">
            <v>13500</v>
          </cell>
          <cell r="G5172" t="str">
            <v>P-266</v>
          </cell>
        </row>
        <row r="5173">
          <cell r="B5173">
            <v>570313</v>
          </cell>
          <cell r="C5173" t="str">
            <v>庭石</v>
          </cell>
          <cell r="D5173" t="str">
            <v>0.2m3以上～0.4m3未満･[移設B]</v>
          </cell>
          <cell r="E5173" t="str">
            <v>個</v>
          </cell>
          <cell r="F5173">
            <v>12900</v>
          </cell>
          <cell r="G5173" t="str">
            <v>P-266</v>
          </cell>
        </row>
        <row r="5174">
          <cell r="B5174">
            <v>570412</v>
          </cell>
          <cell r="C5174" t="str">
            <v>庭石</v>
          </cell>
          <cell r="D5174" t="str">
            <v>0.4m3以上～1.0m3未満･[移設A]</v>
          </cell>
          <cell r="E5174" t="str">
            <v>個</v>
          </cell>
          <cell r="F5174">
            <v>31700</v>
          </cell>
          <cell r="G5174" t="str">
            <v>P-266</v>
          </cell>
        </row>
        <row r="5175">
          <cell r="B5175">
            <v>570413</v>
          </cell>
          <cell r="C5175" t="str">
            <v>庭石</v>
          </cell>
          <cell r="D5175" t="str">
            <v>0.4m3以上～1.0m3未満･[移設B]</v>
          </cell>
          <cell r="E5175" t="str">
            <v>個</v>
          </cell>
          <cell r="F5175">
            <v>30300</v>
          </cell>
          <cell r="G5175" t="str">
            <v>P-266</v>
          </cell>
        </row>
        <row r="5176">
          <cell r="B5176">
            <v>570512</v>
          </cell>
          <cell r="C5176" t="str">
            <v>庭石</v>
          </cell>
          <cell r="D5176" t="str">
            <v>1.0m3以上～2.0m3未満[移設A]</v>
          </cell>
          <cell r="E5176" t="str">
            <v>個</v>
          </cell>
          <cell r="F5176">
            <v>69100</v>
          </cell>
          <cell r="G5176" t="str">
            <v>P-266</v>
          </cell>
        </row>
        <row r="5177">
          <cell r="B5177">
            <v>570513</v>
          </cell>
          <cell r="C5177" t="str">
            <v>庭石</v>
          </cell>
          <cell r="D5177" t="str">
            <v>1.0m3以上～2.0m3未満[移設B]</v>
          </cell>
          <cell r="E5177" t="str">
            <v>個</v>
          </cell>
          <cell r="F5177">
            <v>66100</v>
          </cell>
          <cell r="G5177" t="str">
            <v>P-266</v>
          </cell>
        </row>
        <row r="5178">
          <cell r="B5178">
            <v>570612</v>
          </cell>
          <cell r="C5178" t="str">
            <v>庭石</v>
          </cell>
          <cell r="D5178" t="str">
            <v>2.0m3以上～3.0m3未満[移設A]</v>
          </cell>
          <cell r="E5178" t="str">
            <v>個</v>
          </cell>
          <cell r="F5178">
            <v>113500</v>
          </cell>
          <cell r="G5178" t="str">
            <v>P-266</v>
          </cell>
        </row>
        <row r="5179">
          <cell r="B5179">
            <v>570613</v>
          </cell>
          <cell r="C5179" t="str">
            <v>庭石</v>
          </cell>
          <cell r="D5179" t="str">
            <v>2.0m3以上～3.0m3未満[移設B]</v>
          </cell>
          <cell r="E5179" t="str">
            <v>個</v>
          </cell>
          <cell r="F5179">
            <v>110200</v>
          </cell>
          <cell r="G5179" t="str">
            <v>P-266</v>
          </cell>
        </row>
        <row r="5180">
          <cell r="B5180">
            <v>570712</v>
          </cell>
          <cell r="C5180" t="str">
            <v>庭石</v>
          </cell>
          <cell r="D5180" t="str">
            <v>3.0m3以上･[移設A]</v>
          </cell>
          <cell r="E5180" t="str">
            <v>個</v>
          </cell>
          <cell r="F5180">
            <v>158900</v>
          </cell>
          <cell r="G5180" t="str">
            <v>P-266</v>
          </cell>
        </row>
        <row r="5181">
          <cell r="B5181">
            <v>570713</v>
          </cell>
          <cell r="C5181" t="str">
            <v>庭石</v>
          </cell>
          <cell r="D5181" t="str">
            <v>3.0m3以上･[移設B]</v>
          </cell>
          <cell r="E5181" t="str">
            <v>個</v>
          </cell>
          <cell r="F5181">
            <v>154400</v>
          </cell>
          <cell r="G5181" t="str">
            <v>P-266</v>
          </cell>
        </row>
        <row r="5182">
          <cell r="B5182">
            <v>571012</v>
          </cell>
          <cell r="C5182" t="str">
            <v>春日灯籠</v>
          </cell>
          <cell r="D5182" t="str">
            <v>H120㎝･(重量=0.55t)･[移設A]</v>
          </cell>
          <cell r="E5182" t="str">
            <v>基</v>
          </cell>
          <cell r="F5182">
            <v>29500</v>
          </cell>
          <cell r="G5182" t="str">
            <v>P-266</v>
          </cell>
        </row>
        <row r="5183">
          <cell r="B5183">
            <v>571013</v>
          </cell>
          <cell r="C5183" t="str">
            <v>春日灯籠</v>
          </cell>
          <cell r="D5183" t="str">
            <v>H120㎝･(重量=0.55t)･[移設B]</v>
          </cell>
          <cell r="E5183" t="str">
            <v>基</v>
          </cell>
          <cell r="F5183">
            <v>29100</v>
          </cell>
          <cell r="G5183" t="str">
            <v>P-266</v>
          </cell>
        </row>
        <row r="5184">
          <cell r="B5184">
            <v>571112</v>
          </cell>
          <cell r="C5184" t="str">
            <v>春日灯籠</v>
          </cell>
          <cell r="D5184" t="str">
            <v>H150㎝･(重量=0.65t)･[移設A]</v>
          </cell>
          <cell r="E5184" t="str">
            <v>基</v>
          </cell>
          <cell r="F5184">
            <v>34900</v>
          </cell>
          <cell r="G5184" t="str">
            <v>P-266</v>
          </cell>
        </row>
        <row r="5185">
          <cell r="B5185">
            <v>571113</v>
          </cell>
          <cell r="C5185" t="str">
            <v>春日灯籠</v>
          </cell>
          <cell r="D5185" t="str">
            <v>H150㎝･(重量=0.65t)･[移設B]</v>
          </cell>
          <cell r="E5185" t="str">
            <v>基</v>
          </cell>
          <cell r="F5185">
            <v>34400</v>
          </cell>
          <cell r="G5185" t="str">
            <v>P-266</v>
          </cell>
        </row>
        <row r="5186">
          <cell r="B5186">
            <v>571212</v>
          </cell>
          <cell r="C5186" t="str">
            <v>春日灯籠</v>
          </cell>
          <cell r="D5186" t="str">
            <v>H180㎝･(重量=0.8t)･[移設A]</v>
          </cell>
          <cell r="E5186" t="str">
            <v>基</v>
          </cell>
          <cell r="F5186">
            <v>43400</v>
          </cell>
          <cell r="G5186" t="str">
            <v>P-266</v>
          </cell>
        </row>
        <row r="5187">
          <cell r="B5187">
            <v>571213</v>
          </cell>
          <cell r="C5187" t="str">
            <v>春日灯籠</v>
          </cell>
          <cell r="D5187" t="str">
            <v>H180㎝･(重量=0.8t)･[移設B]</v>
          </cell>
          <cell r="E5187" t="str">
            <v>基</v>
          </cell>
          <cell r="F5187">
            <v>42800</v>
          </cell>
          <cell r="G5187" t="str">
            <v>P-266</v>
          </cell>
        </row>
        <row r="5188">
          <cell r="B5188">
            <v>571312</v>
          </cell>
          <cell r="C5188" t="str">
            <v>春日灯籠</v>
          </cell>
          <cell r="D5188" t="str">
            <v>H210㎝･(重量=0.9t)･[移設A]</v>
          </cell>
          <cell r="E5188" t="str">
            <v>基</v>
          </cell>
          <cell r="F5188">
            <v>48700</v>
          </cell>
          <cell r="G5188" t="str">
            <v>P-266</v>
          </cell>
        </row>
        <row r="5189">
          <cell r="B5189">
            <v>571313</v>
          </cell>
          <cell r="C5189" t="str">
            <v>春日灯籠</v>
          </cell>
          <cell r="D5189" t="str">
            <v>H210㎝･(重量=0.9t)･[移設B]</v>
          </cell>
          <cell r="E5189" t="str">
            <v>基</v>
          </cell>
          <cell r="F5189">
            <v>48100</v>
          </cell>
          <cell r="G5189" t="str">
            <v>P-266</v>
          </cell>
        </row>
        <row r="5190">
          <cell r="B5190">
            <v>571412</v>
          </cell>
          <cell r="C5190" t="str">
            <v>春日灯籠</v>
          </cell>
          <cell r="D5190" t="str">
            <v>H240㎝･(重量=1.05t)･[移設A]</v>
          </cell>
          <cell r="E5190" t="str">
            <v>基</v>
          </cell>
          <cell r="F5190">
            <v>56600</v>
          </cell>
          <cell r="G5190" t="str">
            <v>P-266</v>
          </cell>
        </row>
        <row r="5191">
          <cell r="B5191">
            <v>571413</v>
          </cell>
          <cell r="C5191" t="str">
            <v>春日灯籠</v>
          </cell>
          <cell r="D5191" t="str">
            <v>H240㎝･(重量=1.05t)･[移設B]</v>
          </cell>
          <cell r="E5191" t="str">
            <v>基</v>
          </cell>
          <cell r="F5191">
            <v>55800</v>
          </cell>
          <cell r="G5191" t="str">
            <v>P-266</v>
          </cell>
        </row>
        <row r="5192">
          <cell r="B5192">
            <v>571512</v>
          </cell>
          <cell r="C5192" t="str">
            <v>春日灯籠</v>
          </cell>
          <cell r="D5192" t="str">
            <v>H270㎝･(重量=1.15t)･[移設A]</v>
          </cell>
          <cell r="E5192" t="str">
            <v>基</v>
          </cell>
          <cell r="F5192">
            <v>62100</v>
          </cell>
          <cell r="G5192" t="str">
            <v>P-266</v>
          </cell>
        </row>
        <row r="5193">
          <cell r="B5193">
            <v>571513</v>
          </cell>
          <cell r="C5193" t="str">
            <v>春日灯籠</v>
          </cell>
          <cell r="D5193" t="str">
            <v>H270㎝･(重量=1.15t)･[移設B]</v>
          </cell>
          <cell r="E5193" t="str">
            <v>基</v>
          </cell>
          <cell r="F5193">
            <v>61300</v>
          </cell>
          <cell r="G5193" t="str">
            <v>P-266</v>
          </cell>
        </row>
        <row r="5194">
          <cell r="B5194">
            <v>571612</v>
          </cell>
          <cell r="C5194" t="str">
            <v>春日灯籠</v>
          </cell>
          <cell r="D5194" t="str">
            <v>H300㎝･(重量=1.30t)･[移設A]</v>
          </cell>
          <cell r="E5194" t="str">
            <v>基</v>
          </cell>
          <cell r="F5194">
            <v>70400</v>
          </cell>
          <cell r="G5194" t="str">
            <v>P-266</v>
          </cell>
        </row>
        <row r="5195">
          <cell r="B5195">
            <v>571613</v>
          </cell>
          <cell r="C5195" t="str">
            <v>春日灯籠</v>
          </cell>
          <cell r="D5195" t="str">
            <v>H300㎝･(重量=1.30t)･[移設B]</v>
          </cell>
          <cell r="E5195" t="str">
            <v>基</v>
          </cell>
          <cell r="F5195">
            <v>69500</v>
          </cell>
          <cell r="G5195" t="str">
            <v>P-266</v>
          </cell>
        </row>
        <row r="5196">
          <cell r="B5196">
            <v>572012</v>
          </cell>
          <cell r="C5196" t="str">
            <v>雪見灯籠</v>
          </cell>
          <cell r="D5196" t="str">
            <v>笠径60㎝･(重量=0.4t)･[移設A]</v>
          </cell>
          <cell r="E5196" t="str">
            <v>基</v>
          </cell>
          <cell r="F5196">
            <v>21700</v>
          </cell>
          <cell r="G5196" t="str">
            <v>P-266</v>
          </cell>
        </row>
        <row r="5197">
          <cell r="B5197">
            <v>572013</v>
          </cell>
          <cell r="C5197" t="str">
            <v>雪見灯籠</v>
          </cell>
          <cell r="D5197" t="str">
            <v>笠径60㎝･(重量=0.4t)･[移設B]</v>
          </cell>
          <cell r="E5197" t="str">
            <v>基</v>
          </cell>
          <cell r="F5197">
            <v>21400</v>
          </cell>
          <cell r="G5197" t="str">
            <v>P-266</v>
          </cell>
        </row>
        <row r="5198">
          <cell r="B5198">
            <v>572112</v>
          </cell>
          <cell r="C5198" t="str">
            <v>雪見灯籠</v>
          </cell>
          <cell r="D5198" t="str">
            <v>笠径75㎝･(重量=0.5t)･[移設A]</v>
          </cell>
          <cell r="E5198" t="str">
            <v>基</v>
          </cell>
          <cell r="F5198">
            <v>27000</v>
          </cell>
          <cell r="G5198" t="str">
            <v>P-266</v>
          </cell>
        </row>
        <row r="5199">
          <cell r="B5199">
            <v>572113</v>
          </cell>
          <cell r="C5199" t="str">
            <v>雪見灯籠</v>
          </cell>
          <cell r="D5199" t="str">
            <v>笠径75㎝･(重量=0.5t)･[移設B]</v>
          </cell>
          <cell r="E5199" t="str">
            <v>基</v>
          </cell>
          <cell r="F5199">
            <v>26600</v>
          </cell>
          <cell r="G5199" t="str">
            <v>P-266</v>
          </cell>
        </row>
        <row r="5200">
          <cell r="B5200">
            <v>572212</v>
          </cell>
          <cell r="C5200" t="str">
            <v>雪見灯籠</v>
          </cell>
          <cell r="D5200" t="str">
            <v>笠径90㎝･(重量=0.6t)･[移設A]</v>
          </cell>
          <cell r="E5200" t="str">
            <v>基</v>
          </cell>
          <cell r="F5200">
            <v>32500</v>
          </cell>
          <cell r="G5200" t="str">
            <v>P-266</v>
          </cell>
        </row>
        <row r="5201">
          <cell r="B5201">
            <v>572213</v>
          </cell>
          <cell r="C5201" t="str">
            <v>雪見灯籠</v>
          </cell>
          <cell r="D5201" t="str">
            <v>笠径90㎝･(重量=0.6t)･[移設B]</v>
          </cell>
          <cell r="E5201" t="str">
            <v>基</v>
          </cell>
          <cell r="F5201">
            <v>32100</v>
          </cell>
          <cell r="G5201" t="str">
            <v>P-266</v>
          </cell>
        </row>
        <row r="5202">
          <cell r="B5202">
            <v>572312</v>
          </cell>
          <cell r="C5202" t="str">
            <v>雪見灯籠</v>
          </cell>
          <cell r="D5202" t="str">
            <v>笠径120㎝･(重量=0.8t)･[移設A]</v>
          </cell>
          <cell r="E5202" t="str">
            <v>基</v>
          </cell>
          <cell r="F5202">
            <v>43400</v>
          </cell>
          <cell r="G5202" t="str">
            <v>P-266</v>
          </cell>
        </row>
        <row r="5203">
          <cell r="B5203">
            <v>572313</v>
          </cell>
          <cell r="C5203" t="str">
            <v>雪見灯籠</v>
          </cell>
          <cell r="D5203" t="str">
            <v>笠径120㎝･(重量=0.8t)･[移設B]</v>
          </cell>
          <cell r="E5203" t="str">
            <v>基</v>
          </cell>
          <cell r="F5203">
            <v>42800</v>
          </cell>
          <cell r="G5203" t="str">
            <v>P-266</v>
          </cell>
        </row>
        <row r="5204">
          <cell r="B5204">
            <v>573012</v>
          </cell>
          <cell r="C5204" t="str">
            <v>織部形灯籠</v>
          </cell>
          <cell r="D5204" t="str">
            <v>H125㎝･(重量=0.2t)･[移設A]</v>
          </cell>
          <cell r="E5204" t="str">
            <v>基</v>
          </cell>
          <cell r="F5204">
            <v>10800</v>
          </cell>
          <cell r="G5204" t="str">
            <v>P-266</v>
          </cell>
        </row>
        <row r="5205">
          <cell r="B5205">
            <v>573013</v>
          </cell>
          <cell r="C5205" t="str">
            <v>織部形灯籠</v>
          </cell>
          <cell r="D5205" t="str">
            <v>H125㎝･(重量=0.2t)･[移設B]</v>
          </cell>
          <cell r="E5205" t="str">
            <v>基</v>
          </cell>
          <cell r="F5205">
            <v>10700</v>
          </cell>
          <cell r="G5205" t="str">
            <v>P-266</v>
          </cell>
        </row>
        <row r="5206">
          <cell r="B5206">
            <v>573512</v>
          </cell>
          <cell r="C5206" t="str">
            <v>山(自然石)灯籠</v>
          </cell>
          <cell r="D5206" t="str">
            <v>H75㎝･(重量=0.5t)･[移設A]</v>
          </cell>
          <cell r="E5206" t="str">
            <v>基</v>
          </cell>
          <cell r="F5206">
            <v>27400</v>
          </cell>
          <cell r="G5206" t="str">
            <v>P-266</v>
          </cell>
        </row>
        <row r="5207">
          <cell r="B5207">
            <v>573513</v>
          </cell>
          <cell r="C5207" t="str">
            <v>山(自然石)灯籠</v>
          </cell>
          <cell r="D5207" t="str">
            <v>H75㎝･(重量=0.5t)･[移設B]</v>
          </cell>
          <cell r="E5207" t="str">
            <v>基</v>
          </cell>
          <cell r="F5207">
            <v>26600</v>
          </cell>
          <cell r="G5207" t="str">
            <v>P-266</v>
          </cell>
        </row>
        <row r="5208">
          <cell r="B5208">
            <v>573612</v>
          </cell>
          <cell r="C5208" t="str">
            <v>山(自然石)灯籠</v>
          </cell>
          <cell r="D5208" t="str">
            <v>H90㎝･(重量=0.7t)･[移設A]</v>
          </cell>
          <cell r="E5208" t="str">
            <v>基</v>
          </cell>
          <cell r="F5208">
            <v>38300</v>
          </cell>
          <cell r="G5208" t="str">
            <v>P-266</v>
          </cell>
        </row>
        <row r="5209">
          <cell r="B5209">
            <v>573613</v>
          </cell>
          <cell r="C5209" t="str">
            <v>山(自然石)灯籠</v>
          </cell>
          <cell r="D5209" t="str">
            <v>H90㎝･(重量=0.7t)･[移設B]</v>
          </cell>
          <cell r="E5209" t="str">
            <v>基</v>
          </cell>
          <cell r="F5209">
            <v>37300</v>
          </cell>
          <cell r="G5209" t="str">
            <v>P-266</v>
          </cell>
        </row>
        <row r="5210">
          <cell r="B5210">
            <v>573712</v>
          </cell>
          <cell r="C5210" t="str">
            <v>山(自然石)灯籠</v>
          </cell>
          <cell r="D5210" t="str">
            <v>H120㎝･(重量=1.0t)･[移設A]</v>
          </cell>
          <cell r="E5210" t="str">
            <v>基</v>
          </cell>
          <cell r="F5210">
            <v>62600</v>
          </cell>
          <cell r="G5210" t="str">
            <v>P-266</v>
          </cell>
        </row>
        <row r="5211">
          <cell r="B5211">
            <v>573713</v>
          </cell>
          <cell r="C5211" t="str">
            <v>山(自然石)灯籠</v>
          </cell>
          <cell r="D5211" t="str">
            <v>H120㎝･(重量=1.0t)･[移設B]</v>
          </cell>
          <cell r="E5211" t="str">
            <v>基</v>
          </cell>
          <cell r="F5211">
            <v>53500</v>
          </cell>
          <cell r="G5211" t="str">
            <v>P-266</v>
          </cell>
        </row>
        <row r="5212">
          <cell r="B5212">
            <v>575011</v>
          </cell>
          <cell r="C5212" t="str">
            <v>ﾌﾞﾛｯｸ積花壇</v>
          </cell>
          <cell r="D5212" t="str">
            <v>H40㎝(2段積)･W60㎝程度･畑土共･[新設]</v>
          </cell>
          <cell r="E5212" t="str">
            <v>ｍ</v>
          </cell>
          <cell r="F5212">
            <v>11400</v>
          </cell>
          <cell r="G5212" t="str">
            <v>P-266</v>
          </cell>
        </row>
        <row r="5213">
          <cell r="B5213">
            <v>575014</v>
          </cell>
          <cell r="C5213" t="str">
            <v>ﾌﾞﾛｯｸ積花壇</v>
          </cell>
          <cell r="D5213" t="str">
            <v>H40㎝(2段積)･W60㎝程度･畑土共･[撤去A]</v>
          </cell>
          <cell r="E5213" t="str">
            <v>ｍ</v>
          </cell>
          <cell r="F5213">
            <v>1290</v>
          </cell>
          <cell r="G5213" t="str">
            <v>P-266</v>
          </cell>
        </row>
        <row r="5214">
          <cell r="B5214">
            <v>575015</v>
          </cell>
          <cell r="C5214" t="str">
            <v>ﾌﾞﾛｯｸ積花壇</v>
          </cell>
          <cell r="D5214" t="str">
            <v>H40㎝(2段積)･W60㎝程度･畑土共･[撤去B]</v>
          </cell>
          <cell r="E5214" t="str">
            <v>ｍ</v>
          </cell>
          <cell r="F5214">
            <v>2730</v>
          </cell>
          <cell r="G5214" t="str">
            <v>Ｐ-267</v>
          </cell>
        </row>
        <row r="5215">
          <cell r="B5215">
            <v>575111</v>
          </cell>
          <cell r="C5215" t="str">
            <v>化粧ﾌﾞﾛｯｸ積花壇</v>
          </cell>
          <cell r="D5215" t="str">
            <v>H40㎝(2段積)･W60㎝程度･畑土共･[新設]</v>
          </cell>
          <cell r="E5215" t="str">
            <v>ｍ</v>
          </cell>
          <cell r="F5215">
            <v>20000</v>
          </cell>
          <cell r="G5215" t="str">
            <v>Ｐ-267</v>
          </cell>
        </row>
        <row r="5216">
          <cell r="B5216">
            <v>575114</v>
          </cell>
          <cell r="C5216" t="str">
            <v>化粧ﾌﾞﾛｯｸ積花壇</v>
          </cell>
          <cell r="D5216" t="str">
            <v>H40㎝(2段積)･W60㎝程度･畑土共･[撤去A]</v>
          </cell>
          <cell r="E5216" t="str">
            <v>ｍ</v>
          </cell>
          <cell r="F5216">
            <v>1450</v>
          </cell>
          <cell r="G5216" t="str">
            <v>Ｐ-267</v>
          </cell>
        </row>
        <row r="5217">
          <cell r="B5217">
            <v>575115</v>
          </cell>
          <cell r="C5217" t="str">
            <v>化粧ﾌﾞﾛｯｸ積花壇</v>
          </cell>
          <cell r="D5217" t="str">
            <v>H40㎝(2段積)･W60㎝程度･畑土共･[撤去B]</v>
          </cell>
          <cell r="E5217" t="str">
            <v>ｍ</v>
          </cell>
          <cell r="F5217">
            <v>2900</v>
          </cell>
          <cell r="G5217" t="str">
            <v>Ｐ-267</v>
          </cell>
        </row>
        <row r="5218">
          <cell r="B5218">
            <v>575211</v>
          </cell>
          <cell r="C5218" t="str">
            <v>れんが積花壇</v>
          </cell>
          <cell r="D5218" t="str">
            <v>H40㎝･半段積･W60㎝程度･畑土共･[新設]</v>
          </cell>
          <cell r="E5218" t="str">
            <v>ｍ</v>
          </cell>
          <cell r="F5218">
            <v>16500</v>
          </cell>
          <cell r="G5218" t="str">
            <v>Ｐ-267</v>
          </cell>
        </row>
        <row r="5219">
          <cell r="B5219">
            <v>575214</v>
          </cell>
          <cell r="C5219" t="str">
            <v>れんが積花壇</v>
          </cell>
          <cell r="D5219" t="str">
            <v>H40㎝･半段積･W60㎝程度･畑土共･[撤去A]</v>
          </cell>
          <cell r="E5219" t="str">
            <v>ｍ</v>
          </cell>
          <cell r="F5219">
            <v>1270</v>
          </cell>
          <cell r="G5219" t="str">
            <v>Ｐ-267</v>
          </cell>
        </row>
        <row r="5220">
          <cell r="B5220">
            <v>575215</v>
          </cell>
          <cell r="C5220" t="str">
            <v>れんが積花壇</v>
          </cell>
          <cell r="D5220" t="str">
            <v>H40㎝･半段積･W60㎝程度･畑土共･[撤去B]</v>
          </cell>
          <cell r="E5220" t="str">
            <v>ｍ</v>
          </cell>
          <cell r="F5220">
            <v>2220</v>
          </cell>
          <cell r="G5220" t="str">
            <v>Ｐ-267</v>
          </cell>
        </row>
        <row r="5221">
          <cell r="B5221">
            <v>575311</v>
          </cell>
          <cell r="C5221" t="str">
            <v>ﾌﾞﾛｯｸ縁石</v>
          </cell>
          <cell r="D5221" t="str">
            <v>15㎝×20㎝×60㎝･[新設]</v>
          </cell>
          <cell r="E5221" t="str">
            <v>ｍ</v>
          </cell>
          <cell r="F5221">
            <v>5300</v>
          </cell>
          <cell r="G5221" t="str">
            <v>Ｐ-267</v>
          </cell>
        </row>
        <row r="5222">
          <cell r="B5222">
            <v>575315</v>
          </cell>
          <cell r="C5222" t="str">
            <v>ﾌﾞﾛｯｸ縁石</v>
          </cell>
          <cell r="D5222" t="str">
            <v>15㎝×20㎝×60㎝･[撤去B]</v>
          </cell>
          <cell r="E5222" t="str">
            <v>ｍ</v>
          </cell>
          <cell r="F5222">
            <v>1440</v>
          </cell>
          <cell r="G5222" t="str">
            <v>Ｐ-267</v>
          </cell>
        </row>
        <row r="5223">
          <cell r="B5223">
            <v>575321</v>
          </cell>
          <cell r="C5223" t="str">
            <v>ﾌﾞﾛｯｸ縁石</v>
          </cell>
          <cell r="D5223" t="str">
            <v>18㎝×25㎝×60㎝･[新設]</v>
          </cell>
          <cell r="E5223" t="str">
            <v>ｍ</v>
          </cell>
          <cell r="F5223">
            <v>6350</v>
          </cell>
          <cell r="G5223" t="str">
            <v>Ｐ-267</v>
          </cell>
        </row>
        <row r="5224">
          <cell r="B5224">
            <v>575325</v>
          </cell>
          <cell r="C5224" t="str">
            <v>ﾌﾞﾛｯｸ縁石</v>
          </cell>
          <cell r="D5224" t="str">
            <v>18㎝×25㎝×60㎝･[撤去B]</v>
          </cell>
          <cell r="E5224" t="str">
            <v>ｍ</v>
          </cell>
          <cell r="F5224">
            <v>1660</v>
          </cell>
          <cell r="G5224" t="str">
            <v>Ｐ-267</v>
          </cell>
        </row>
        <row r="5225">
          <cell r="B5225">
            <v>575331</v>
          </cell>
          <cell r="C5225" t="str">
            <v>ﾌﾞﾛｯｸ縁石</v>
          </cell>
          <cell r="D5225" t="str">
            <v>12㎝×12㎝×60㎝･[新設]</v>
          </cell>
          <cell r="E5225" t="str">
            <v>ｍ</v>
          </cell>
          <cell r="F5225">
            <v>4470</v>
          </cell>
          <cell r="G5225" t="str">
            <v>Ｐ-267</v>
          </cell>
        </row>
        <row r="5226">
          <cell r="B5226">
            <v>575335</v>
          </cell>
          <cell r="C5226" t="str">
            <v>ﾌﾞﾛｯｸ縁石</v>
          </cell>
          <cell r="D5226" t="str">
            <v>12㎝×12㎝×60㎝･[撤去B]</v>
          </cell>
          <cell r="E5226" t="str">
            <v>ｍ</v>
          </cell>
          <cell r="F5226">
            <v>1220</v>
          </cell>
          <cell r="G5226" t="str">
            <v>Ｐ-267</v>
          </cell>
        </row>
        <row r="5227">
          <cell r="B5227">
            <v>575351</v>
          </cell>
          <cell r="C5227" t="str">
            <v>L型側溝</v>
          </cell>
          <cell r="D5227" t="str">
            <v>幅35㎝･[新設]</v>
          </cell>
          <cell r="E5227" t="str">
            <v>ｍ</v>
          </cell>
          <cell r="F5227">
            <v>6160</v>
          </cell>
          <cell r="G5227" t="str">
            <v>Ｐ-267</v>
          </cell>
        </row>
        <row r="5228">
          <cell r="B5228">
            <v>575355</v>
          </cell>
          <cell r="C5228" t="str">
            <v>L型側溝</v>
          </cell>
          <cell r="D5228" t="str">
            <v>幅35㎝･[撤去B]</v>
          </cell>
          <cell r="E5228" t="str">
            <v>ｍ</v>
          </cell>
          <cell r="F5228">
            <v>1530</v>
          </cell>
          <cell r="G5228" t="str">
            <v>Ｐ-267</v>
          </cell>
        </row>
        <row r="5229">
          <cell r="B5229">
            <v>575361</v>
          </cell>
          <cell r="C5229" t="str">
            <v>L型側溝</v>
          </cell>
          <cell r="D5229" t="str">
            <v>幅45㎝･[新設]</v>
          </cell>
          <cell r="E5229" t="str">
            <v>ｍ</v>
          </cell>
          <cell r="F5229">
            <v>6930</v>
          </cell>
          <cell r="G5229" t="str">
            <v>Ｐ-267</v>
          </cell>
        </row>
        <row r="5230">
          <cell r="B5230">
            <v>575365</v>
          </cell>
          <cell r="C5230" t="str">
            <v>L型側溝</v>
          </cell>
          <cell r="D5230" t="str">
            <v>幅45㎝･[撤去B]</v>
          </cell>
          <cell r="E5230" t="str">
            <v>ｍ</v>
          </cell>
          <cell r="F5230">
            <v>1720</v>
          </cell>
          <cell r="G5230" t="str">
            <v>Ｐ-267</v>
          </cell>
        </row>
        <row r="5231">
          <cell r="B5231">
            <v>575411</v>
          </cell>
          <cell r="C5231" t="str">
            <v>玉石縁石</v>
          </cell>
          <cell r="D5231" t="str">
            <v>φ15㎝程度･1列据付･[新設]</v>
          </cell>
          <cell r="E5231" t="str">
            <v>ｍ</v>
          </cell>
          <cell r="F5231">
            <v>4780</v>
          </cell>
          <cell r="G5231" t="str">
            <v>Ｐ-267</v>
          </cell>
        </row>
        <row r="5232">
          <cell r="B5232">
            <v>575415</v>
          </cell>
          <cell r="C5232" t="str">
            <v>玉石縁石</v>
          </cell>
          <cell r="D5232" t="str">
            <v>φ15㎝程度･1列据付･[撤去B]</v>
          </cell>
          <cell r="E5232" t="str">
            <v>ｍ</v>
          </cell>
          <cell r="F5232">
            <v>1180</v>
          </cell>
          <cell r="G5232" t="str">
            <v>Ｐ-267</v>
          </cell>
        </row>
        <row r="5233">
          <cell r="B5233">
            <v>575511</v>
          </cell>
          <cell r="C5233" t="str">
            <v>擬石ﾌﾞﾛｯｸ縁石</v>
          </cell>
          <cell r="D5233" t="str">
            <v>49㎝×19㎝×10㎝･[新設]</v>
          </cell>
          <cell r="E5233" t="str">
            <v>ｍ</v>
          </cell>
          <cell r="F5233">
            <v>5710</v>
          </cell>
          <cell r="G5233" t="str">
            <v>Ｐ-267</v>
          </cell>
        </row>
        <row r="5234">
          <cell r="B5234">
            <v>575515</v>
          </cell>
          <cell r="C5234" t="str">
            <v>擬石ﾌﾞﾛｯｸ縁石</v>
          </cell>
          <cell r="D5234" t="str">
            <v>49㎝×19㎝×10㎝･[撤去B]</v>
          </cell>
          <cell r="E5234" t="str">
            <v>ｍ</v>
          </cell>
          <cell r="F5234">
            <v>1570</v>
          </cell>
          <cell r="G5234" t="str">
            <v>Ｐ-267</v>
          </cell>
        </row>
        <row r="5235">
          <cell r="B5235">
            <v>580011</v>
          </cell>
          <cell r="C5235" t="str">
            <v>堀井戸</v>
          </cell>
          <cell r="D5235" t="str">
            <v>φ105㎝×深4m･井戸側1本付･[新設]</v>
          </cell>
          <cell r="E5235" t="str">
            <v>ヶ所</v>
          </cell>
          <cell r="F5235">
            <v>181800</v>
          </cell>
          <cell r="G5235" t="str">
            <v>P-268</v>
          </cell>
        </row>
        <row r="5236">
          <cell r="B5236">
            <v>580015</v>
          </cell>
          <cell r="C5236" t="str">
            <v>堀井戸</v>
          </cell>
          <cell r="D5236" t="str">
            <v>φ105㎝×深4m･井戸側1本付･[撤去B]</v>
          </cell>
          <cell r="E5236" t="str">
            <v>ヶ所</v>
          </cell>
          <cell r="F5236">
            <v>37100</v>
          </cell>
          <cell r="G5236" t="str">
            <v>P-268</v>
          </cell>
        </row>
        <row r="5237">
          <cell r="B5237">
            <v>580111</v>
          </cell>
          <cell r="C5237" t="str">
            <v>堀井戸</v>
          </cell>
          <cell r="D5237" t="str">
            <v>φ105㎝×深5m･井戸側1本付･[新設]</v>
          </cell>
          <cell r="E5237" t="str">
            <v>ヶ所</v>
          </cell>
          <cell r="F5237">
            <v>198500</v>
          </cell>
          <cell r="G5237" t="str">
            <v>P-268</v>
          </cell>
        </row>
        <row r="5238">
          <cell r="B5238">
            <v>580115</v>
          </cell>
          <cell r="C5238" t="str">
            <v>堀井戸</v>
          </cell>
          <cell r="D5238" t="str">
            <v>φ105㎝×深5m･井戸側1本付･[撤去B]</v>
          </cell>
          <cell r="E5238" t="str">
            <v>ヶ所</v>
          </cell>
          <cell r="F5238">
            <v>42500</v>
          </cell>
          <cell r="G5238" t="str">
            <v>P-268</v>
          </cell>
        </row>
        <row r="5239">
          <cell r="B5239">
            <v>580211</v>
          </cell>
          <cell r="C5239" t="str">
            <v>堀井戸</v>
          </cell>
          <cell r="D5239" t="str">
            <v>φ105㎝×深6m･井戸側1本付･[新設]</v>
          </cell>
          <cell r="E5239" t="str">
            <v>ヶ所</v>
          </cell>
          <cell r="F5239">
            <v>216300</v>
          </cell>
          <cell r="G5239" t="str">
            <v>P-268</v>
          </cell>
        </row>
        <row r="5240">
          <cell r="B5240">
            <v>580215</v>
          </cell>
          <cell r="C5240" t="str">
            <v>堀井戸</v>
          </cell>
          <cell r="D5240" t="str">
            <v>φ105㎝×深6m･井戸側1本付･[撤去B]</v>
          </cell>
          <cell r="E5240" t="str">
            <v>ヶ所</v>
          </cell>
          <cell r="F5240">
            <v>48000</v>
          </cell>
          <cell r="G5240" t="str">
            <v>P-268</v>
          </cell>
        </row>
        <row r="5241">
          <cell r="B5241">
            <v>580311</v>
          </cell>
          <cell r="C5241" t="str">
            <v>堀井戸</v>
          </cell>
          <cell r="D5241" t="str">
            <v>φ105㎝×深7m･井戸側1本付･[新設]</v>
          </cell>
          <cell r="E5241" t="str">
            <v>ヶ所</v>
          </cell>
          <cell r="F5241">
            <v>236100</v>
          </cell>
          <cell r="G5241" t="str">
            <v>P-268</v>
          </cell>
        </row>
        <row r="5242">
          <cell r="B5242">
            <v>580315</v>
          </cell>
          <cell r="C5242" t="str">
            <v>堀井戸</v>
          </cell>
          <cell r="D5242" t="str">
            <v>φ105㎝×深7m･井戸側1本付･[撤去B]</v>
          </cell>
          <cell r="E5242" t="str">
            <v>ヶ所</v>
          </cell>
          <cell r="F5242">
            <v>53400</v>
          </cell>
          <cell r="G5242" t="str">
            <v>P-268</v>
          </cell>
        </row>
        <row r="5243">
          <cell r="B5243">
            <v>580411</v>
          </cell>
          <cell r="C5243" t="str">
            <v>堀井戸</v>
          </cell>
          <cell r="D5243" t="str">
            <v>φ105㎝×深8m･井戸側1本付･[新設]</v>
          </cell>
          <cell r="E5243" t="str">
            <v>ヶ所</v>
          </cell>
          <cell r="F5243">
            <v>258200</v>
          </cell>
          <cell r="G5243" t="str">
            <v>P-268</v>
          </cell>
        </row>
        <row r="5244">
          <cell r="B5244">
            <v>580415</v>
          </cell>
          <cell r="C5244" t="str">
            <v>堀井戸</v>
          </cell>
          <cell r="D5244" t="str">
            <v>φ105㎝×深8m･井戸側1本付･[撤去B]</v>
          </cell>
          <cell r="E5244" t="str">
            <v>ヶ所</v>
          </cell>
          <cell r="F5244">
            <v>58800</v>
          </cell>
          <cell r="G5244" t="str">
            <v>P-268</v>
          </cell>
        </row>
        <row r="5245">
          <cell r="B5245">
            <v>580511</v>
          </cell>
          <cell r="C5245" t="str">
            <v>堀井戸</v>
          </cell>
          <cell r="D5245" t="str">
            <v>φ105㎝×深9m･井戸側1本付･[新設]</v>
          </cell>
          <cell r="E5245" t="str">
            <v>ヶ所</v>
          </cell>
          <cell r="F5245">
            <v>282900</v>
          </cell>
          <cell r="G5245" t="str">
            <v>P-268</v>
          </cell>
        </row>
        <row r="5246">
          <cell r="B5246">
            <v>580515</v>
          </cell>
          <cell r="C5246" t="str">
            <v>堀井戸</v>
          </cell>
          <cell r="D5246" t="str">
            <v>φ105㎝×深9m･井戸側1本付･[撤去B]</v>
          </cell>
          <cell r="E5246" t="str">
            <v>ヶ所</v>
          </cell>
          <cell r="F5246">
            <v>64200</v>
          </cell>
          <cell r="G5246" t="str">
            <v>P-268</v>
          </cell>
        </row>
        <row r="5247">
          <cell r="B5247">
            <v>580611</v>
          </cell>
          <cell r="C5247" t="str">
            <v>堀井戸</v>
          </cell>
          <cell r="D5247" t="str">
            <v>φ105㎝×深10m･井戸側1本付･[新設]</v>
          </cell>
          <cell r="E5247" t="str">
            <v>ヶ所</v>
          </cell>
          <cell r="F5247">
            <v>311600</v>
          </cell>
          <cell r="G5247" t="str">
            <v>P-268</v>
          </cell>
        </row>
        <row r="5248">
          <cell r="B5248">
            <v>580615</v>
          </cell>
          <cell r="C5248" t="str">
            <v>堀井戸</v>
          </cell>
          <cell r="D5248" t="str">
            <v>φ105㎝×深10m･井戸側1本付･[撤去B]</v>
          </cell>
          <cell r="E5248" t="str">
            <v>ヶ所</v>
          </cell>
          <cell r="F5248">
            <v>69700</v>
          </cell>
          <cell r="G5248" t="str">
            <v>P-268</v>
          </cell>
        </row>
        <row r="5249">
          <cell r="B5249">
            <v>580711</v>
          </cell>
          <cell r="C5249" t="str">
            <v>堀井戸</v>
          </cell>
          <cell r="D5249" t="str">
            <v>φ105㎝×深11m･井戸側1本付･[新設]</v>
          </cell>
          <cell r="E5249" t="str">
            <v>ヶ所</v>
          </cell>
          <cell r="F5249">
            <v>345200</v>
          </cell>
          <cell r="G5249" t="str">
            <v>P-268</v>
          </cell>
        </row>
        <row r="5250">
          <cell r="B5250">
            <v>580715</v>
          </cell>
          <cell r="C5250" t="str">
            <v>堀井戸</v>
          </cell>
          <cell r="D5250" t="str">
            <v>φ105㎝×深11m･井戸側1本付･[撤去B]</v>
          </cell>
          <cell r="E5250" t="str">
            <v>ヶ所</v>
          </cell>
          <cell r="F5250">
            <v>75100</v>
          </cell>
          <cell r="G5250" t="str">
            <v>P-268</v>
          </cell>
        </row>
        <row r="5251">
          <cell r="B5251">
            <v>580811</v>
          </cell>
          <cell r="C5251" t="str">
            <v>堀井戸</v>
          </cell>
          <cell r="D5251" t="str">
            <v>φ105㎝×深12m･井戸側1本付･[新設]</v>
          </cell>
          <cell r="E5251" t="str">
            <v>ヶ所</v>
          </cell>
          <cell r="F5251">
            <v>385000</v>
          </cell>
          <cell r="G5251" t="str">
            <v>P-268</v>
          </cell>
        </row>
        <row r="5252">
          <cell r="B5252">
            <v>580815</v>
          </cell>
          <cell r="C5252" t="str">
            <v>堀井戸</v>
          </cell>
          <cell r="D5252" t="str">
            <v>φ105㎝×深12m･井戸側1本付･[撤去B]</v>
          </cell>
          <cell r="E5252" t="str">
            <v>ヶ所</v>
          </cell>
          <cell r="F5252">
            <v>80600</v>
          </cell>
          <cell r="G5252" t="str">
            <v>P-268</v>
          </cell>
        </row>
        <row r="5253">
          <cell r="B5253">
            <v>580901</v>
          </cell>
          <cell r="C5253" t="str">
            <v>堀井戸</v>
          </cell>
          <cell r="D5253" t="str">
            <v>φ105㎝×深4m･全井戸側付･[新設]</v>
          </cell>
          <cell r="E5253" t="str">
            <v>ヶ所</v>
          </cell>
          <cell r="F5253">
            <v>240600</v>
          </cell>
          <cell r="G5253" t="str">
            <v>P-268</v>
          </cell>
        </row>
        <row r="5254">
          <cell r="B5254">
            <v>580905</v>
          </cell>
          <cell r="C5254" t="str">
            <v>堀井戸</v>
          </cell>
          <cell r="D5254" t="str">
            <v>φ105㎝×深4m･全井戸側付･[撤去B]</v>
          </cell>
          <cell r="E5254" t="str">
            <v>ヶ所</v>
          </cell>
          <cell r="F5254">
            <v>37100</v>
          </cell>
          <cell r="G5254" t="str">
            <v>P-268</v>
          </cell>
        </row>
        <row r="5255">
          <cell r="B5255">
            <v>580911</v>
          </cell>
          <cell r="C5255" t="str">
            <v>堀井戸</v>
          </cell>
          <cell r="D5255" t="str">
            <v>φ105㎝×深5m･全井戸側付･[新設]</v>
          </cell>
          <cell r="E5255" t="str">
            <v>ヶ所</v>
          </cell>
          <cell r="F5255">
            <v>294800</v>
          </cell>
          <cell r="G5255" t="str">
            <v>P-268</v>
          </cell>
        </row>
        <row r="5256">
          <cell r="B5256">
            <v>580915</v>
          </cell>
          <cell r="C5256" t="str">
            <v>堀井戸</v>
          </cell>
          <cell r="D5256" t="str">
            <v>φ105㎝×深5m･全井戸側付･[撤去B]</v>
          </cell>
          <cell r="E5256" t="str">
            <v>ヶ所</v>
          </cell>
          <cell r="F5256">
            <v>42500</v>
          </cell>
          <cell r="G5256" t="str">
            <v>P-268</v>
          </cell>
        </row>
        <row r="5257">
          <cell r="B5257">
            <v>580921</v>
          </cell>
          <cell r="C5257" t="str">
            <v>堀井戸</v>
          </cell>
          <cell r="D5257" t="str">
            <v>φ105㎝×深6m･全井戸側付･[新設]</v>
          </cell>
          <cell r="E5257" t="str">
            <v>ヶ所</v>
          </cell>
          <cell r="F5257">
            <v>349600</v>
          </cell>
          <cell r="G5257" t="str">
            <v>P-268</v>
          </cell>
        </row>
        <row r="5258">
          <cell r="B5258">
            <v>580925</v>
          </cell>
          <cell r="C5258" t="str">
            <v>堀井戸</v>
          </cell>
          <cell r="D5258" t="str">
            <v>φ105㎝×深6m･全井戸側付･[撤去B]</v>
          </cell>
          <cell r="E5258" t="str">
            <v>ヶ所</v>
          </cell>
          <cell r="F5258">
            <v>48000</v>
          </cell>
          <cell r="G5258" t="str">
            <v>P-268</v>
          </cell>
        </row>
        <row r="5259">
          <cell r="B5259">
            <v>580931</v>
          </cell>
          <cell r="C5259" t="str">
            <v>堀井戸</v>
          </cell>
          <cell r="D5259" t="str">
            <v>φ105㎝×深7m･全井戸側付･[新設]</v>
          </cell>
          <cell r="E5259" t="str">
            <v>ヶ所</v>
          </cell>
          <cell r="F5259">
            <v>406900</v>
          </cell>
          <cell r="G5259" t="str">
            <v>P-268</v>
          </cell>
        </row>
        <row r="5260">
          <cell r="B5260">
            <v>580935</v>
          </cell>
          <cell r="C5260" t="str">
            <v>堀井戸</v>
          </cell>
          <cell r="D5260" t="str">
            <v>φ105㎝×深7m･全井戸側付･[撤去B]</v>
          </cell>
          <cell r="E5260" t="str">
            <v>ヶ所</v>
          </cell>
          <cell r="F5260">
            <v>53400</v>
          </cell>
          <cell r="G5260" t="str">
            <v>P-268</v>
          </cell>
        </row>
        <row r="5261">
          <cell r="B5261">
            <v>580941</v>
          </cell>
          <cell r="C5261" t="str">
            <v>堀井戸</v>
          </cell>
          <cell r="D5261" t="str">
            <v>φ105㎝×深8m･全井戸側付･[新設]</v>
          </cell>
          <cell r="E5261" t="str">
            <v>ヶ所</v>
          </cell>
          <cell r="F5261">
            <v>466400</v>
          </cell>
          <cell r="G5261" t="str">
            <v>P-268</v>
          </cell>
        </row>
        <row r="5262">
          <cell r="B5262">
            <v>580945</v>
          </cell>
          <cell r="C5262" t="str">
            <v>堀井戸</v>
          </cell>
          <cell r="D5262" t="str">
            <v>φ105㎝×深8m･全井戸側付･[撤去B]</v>
          </cell>
          <cell r="E5262" t="str">
            <v>ヶ所</v>
          </cell>
          <cell r="F5262">
            <v>58800</v>
          </cell>
          <cell r="G5262" t="str">
            <v>P-268</v>
          </cell>
        </row>
        <row r="5263">
          <cell r="B5263">
            <v>580951</v>
          </cell>
          <cell r="C5263" t="str">
            <v>堀井戸</v>
          </cell>
          <cell r="D5263" t="str">
            <v>φ105㎝×深9m･全井戸側付･[新設]</v>
          </cell>
          <cell r="E5263" t="str">
            <v>ヶ所</v>
          </cell>
          <cell r="F5263">
            <v>528200</v>
          </cell>
          <cell r="G5263" t="str">
            <v>P-268</v>
          </cell>
        </row>
        <row r="5264">
          <cell r="B5264">
            <v>580955</v>
          </cell>
          <cell r="C5264" t="str">
            <v>堀井戸</v>
          </cell>
          <cell r="D5264" t="str">
            <v>φ105㎝×深9m･全井戸側付･[撤去B]</v>
          </cell>
          <cell r="E5264" t="str">
            <v>ヶ所</v>
          </cell>
          <cell r="F5264">
            <v>64200</v>
          </cell>
          <cell r="G5264" t="str">
            <v>P-268</v>
          </cell>
        </row>
        <row r="5265">
          <cell r="B5265">
            <v>580961</v>
          </cell>
          <cell r="C5265" t="str">
            <v>堀井戸</v>
          </cell>
          <cell r="D5265" t="str">
            <v>φ105㎝×深10m･全井戸側付･[新設]</v>
          </cell>
          <cell r="E5265" t="str">
            <v>ヶ所</v>
          </cell>
          <cell r="F5265">
            <v>595000</v>
          </cell>
          <cell r="G5265" t="str">
            <v>P-268</v>
          </cell>
        </row>
        <row r="5266">
          <cell r="B5266">
            <v>580965</v>
          </cell>
          <cell r="C5266" t="str">
            <v>堀井戸</v>
          </cell>
          <cell r="D5266" t="str">
            <v>φ105㎝×深10m･全井戸側付･[撤去B]</v>
          </cell>
          <cell r="E5266" t="str">
            <v>ヶ所</v>
          </cell>
          <cell r="F5266">
            <v>69700</v>
          </cell>
          <cell r="G5266" t="str">
            <v>P-268</v>
          </cell>
        </row>
        <row r="5267">
          <cell r="B5267">
            <v>580971</v>
          </cell>
          <cell r="C5267" t="str">
            <v>堀井戸</v>
          </cell>
          <cell r="D5267" t="str">
            <v>φ105㎝×深11m･全井戸側付･[新設]</v>
          </cell>
          <cell r="E5267" t="str">
            <v>ヶ所</v>
          </cell>
          <cell r="F5267">
            <v>665700</v>
          </cell>
          <cell r="G5267" t="str">
            <v>P-268</v>
          </cell>
        </row>
        <row r="5268">
          <cell r="B5268">
            <v>580975</v>
          </cell>
          <cell r="C5268" t="str">
            <v>堀井戸</v>
          </cell>
          <cell r="D5268" t="str">
            <v>φ105㎝×深11m･全井戸側付･[撤去B]</v>
          </cell>
          <cell r="E5268" t="str">
            <v>ヶ所</v>
          </cell>
          <cell r="F5268">
            <v>75100</v>
          </cell>
          <cell r="G5268" t="str">
            <v>P-268</v>
          </cell>
        </row>
        <row r="5269">
          <cell r="B5269">
            <v>580981</v>
          </cell>
          <cell r="C5269" t="str">
            <v>堀井戸</v>
          </cell>
          <cell r="D5269" t="str">
            <v>φ105㎝×深12m･全井戸側付･[新設]</v>
          </cell>
          <cell r="E5269" t="str">
            <v>ヶ所</v>
          </cell>
          <cell r="F5269">
            <v>743000</v>
          </cell>
          <cell r="G5269" t="str">
            <v>P-268</v>
          </cell>
        </row>
        <row r="5270">
          <cell r="B5270">
            <v>580985</v>
          </cell>
          <cell r="C5270" t="str">
            <v>堀井戸</v>
          </cell>
          <cell r="D5270" t="str">
            <v>φ105㎝×深12m･全井戸側付･[撤去B]</v>
          </cell>
          <cell r="E5270" t="str">
            <v>ヶ所</v>
          </cell>
          <cell r="F5270">
            <v>80600</v>
          </cell>
          <cell r="G5270" t="str">
            <v>P-268</v>
          </cell>
        </row>
        <row r="5271">
          <cell r="B5271">
            <v>581011</v>
          </cell>
          <cell r="C5271" t="str">
            <v>堀井戸</v>
          </cell>
          <cell r="D5271" t="str">
            <v>φ120㎝×深4m･井戸側1本付･[新設]</v>
          </cell>
          <cell r="E5271" t="str">
            <v>ヶ所</v>
          </cell>
          <cell r="F5271">
            <v>236200</v>
          </cell>
          <cell r="G5271" t="str">
            <v>P-268</v>
          </cell>
        </row>
        <row r="5272">
          <cell r="B5272">
            <v>581015</v>
          </cell>
          <cell r="C5272" t="str">
            <v>堀井戸</v>
          </cell>
          <cell r="D5272" t="str">
            <v>φ120㎝×深4m･井戸側1本付･[撤去B]</v>
          </cell>
          <cell r="E5272" t="str">
            <v>ヶ所</v>
          </cell>
          <cell r="F5272">
            <v>42900</v>
          </cell>
          <cell r="G5272" t="str">
            <v>P-268</v>
          </cell>
        </row>
        <row r="5273">
          <cell r="B5273">
            <v>581111</v>
          </cell>
          <cell r="C5273" t="str">
            <v>堀井戸</v>
          </cell>
          <cell r="D5273" t="str">
            <v>φ120㎝×深5m･井戸側1本付･[新設]</v>
          </cell>
          <cell r="E5273" t="str">
            <v>ヶ所</v>
          </cell>
          <cell r="F5273">
            <v>258000</v>
          </cell>
          <cell r="G5273" t="str">
            <v>P-268</v>
          </cell>
        </row>
        <row r="5274">
          <cell r="B5274">
            <v>581115</v>
          </cell>
          <cell r="C5274" t="str">
            <v>堀井戸</v>
          </cell>
          <cell r="D5274" t="str">
            <v>φ120㎝×深5m･井戸側1本付･[撤去B]</v>
          </cell>
          <cell r="E5274" t="str">
            <v>ヶ所</v>
          </cell>
          <cell r="F5274">
            <v>50000</v>
          </cell>
          <cell r="G5274" t="str">
            <v>P-268</v>
          </cell>
        </row>
        <row r="5275">
          <cell r="B5275">
            <v>581211</v>
          </cell>
          <cell r="C5275" t="str">
            <v>堀井戸</v>
          </cell>
          <cell r="D5275" t="str">
            <v>φ120㎝×深6m･井戸側1本付･[新設]</v>
          </cell>
          <cell r="E5275" t="str">
            <v>ヶ所</v>
          </cell>
          <cell r="F5275">
            <v>281300</v>
          </cell>
          <cell r="G5275" t="str">
            <v>P-268</v>
          </cell>
        </row>
        <row r="5276">
          <cell r="B5276">
            <v>581215</v>
          </cell>
          <cell r="C5276" t="str">
            <v>堀井戸</v>
          </cell>
          <cell r="D5276" t="str">
            <v>φ120㎝×深6m･井戸側1本付･[撤去B]</v>
          </cell>
          <cell r="E5276" t="str">
            <v>ヶ所</v>
          </cell>
          <cell r="F5276">
            <v>57100</v>
          </cell>
          <cell r="G5276" t="str">
            <v>P-268</v>
          </cell>
        </row>
        <row r="5277">
          <cell r="B5277">
            <v>581311</v>
          </cell>
          <cell r="C5277" t="str">
            <v>堀井戸</v>
          </cell>
          <cell r="D5277" t="str">
            <v>φ120㎝×深7m･井戸側1本付･[新設]</v>
          </cell>
          <cell r="E5277" t="str">
            <v>ヶ所</v>
          </cell>
          <cell r="F5277">
            <v>306900</v>
          </cell>
          <cell r="G5277" t="str">
            <v>P-268</v>
          </cell>
        </row>
        <row r="5278">
          <cell r="B5278">
            <v>581315</v>
          </cell>
          <cell r="C5278" t="str">
            <v>堀井戸</v>
          </cell>
          <cell r="D5278" t="str">
            <v>φ120㎝×深7m･井戸側1本付･[撤去B]</v>
          </cell>
          <cell r="E5278" t="str">
            <v>ヶ所</v>
          </cell>
          <cell r="F5278">
            <v>64200</v>
          </cell>
          <cell r="G5278" t="str">
            <v>P-268</v>
          </cell>
        </row>
        <row r="5279">
          <cell r="B5279">
            <v>581411</v>
          </cell>
          <cell r="C5279" t="str">
            <v>堀井戸</v>
          </cell>
          <cell r="D5279" t="str">
            <v>φ120㎝×深8m･井戸側1本付･[新設]</v>
          </cell>
          <cell r="E5279" t="str">
            <v>ヶ所</v>
          </cell>
          <cell r="F5279">
            <v>335600</v>
          </cell>
          <cell r="G5279" t="str">
            <v>P-268</v>
          </cell>
        </row>
        <row r="5280">
          <cell r="B5280">
            <v>581415</v>
          </cell>
          <cell r="C5280" t="str">
            <v>堀井戸</v>
          </cell>
          <cell r="D5280" t="str">
            <v>φ120㎝×深8m･井戸側1本付･[撤去B]</v>
          </cell>
          <cell r="E5280" t="str">
            <v>ヶ所</v>
          </cell>
          <cell r="F5280">
            <v>71300</v>
          </cell>
          <cell r="G5280" t="str">
            <v>P-268</v>
          </cell>
        </row>
        <row r="5281">
          <cell r="B5281">
            <v>581511</v>
          </cell>
          <cell r="C5281" t="str">
            <v>堀井戸</v>
          </cell>
          <cell r="D5281" t="str">
            <v>φ120㎝×深9m･井戸側1本付･[新設]</v>
          </cell>
          <cell r="E5281" t="str">
            <v>ヶ所</v>
          </cell>
          <cell r="F5281">
            <v>367700</v>
          </cell>
          <cell r="G5281" t="str">
            <v>P-268</v>
          </cell>
        </row>
        <row r="5282">
          <cell r="B5282">
            <v>581515</v>
          </cell>
          <cell r="C5282" t="str">
            <v>堀井戸</v>
          </cell>
          <cell r="D5282" t="str">
            <v>φ120㎝×深9m･井戸側1本付･[撤去B]</v>
          </cell>
          <cell r="E5282" t="str">
            <v>ヶ所</v>
          </cell>
          <cell r="F5282">
            <v>78500</v>
          </cell>
          <cell r="G5282" t="str">
            <v>P-268</v>
          </cell>
        </row>
        <row r="5283">
          <cell r="B5283">
            <v>581611</v>
          </cell>
          <cell r="C5283" t="str">
            <v>堀井戸</v>
          </cell>
          <cell r="D5283" t="str">
            <v>φ120㎝×深10m･井戸側1本付･[新設]</v>
          </cell>
          <cell r="E5283" t="str">
            <v>ヶ所</v>
          </cell>
          <cell r="F5283">
            <v>404900</v>
          </cell>
          <cell r="G5283" t="str">
            <v>P-269</v>
          </cell>
        </row>
        <row r="5284">
          <cell r="B5284">
            <v>581615</v>
          </cell>
          <cell r="C5284" t="str">
            <v>堀井戸</v>
          </cell>
          <cell r="D5284" t="str">
            <v>φ120㎝×深10m･井戸側1本付･[撤去B]</v>
          </cell>
          <cell r="E5284" t="str">
            <v>ヶ所</v>
          </cell>
          <cell r="F5284">
            <v>85600</v>
          </cell>
          <cell r="G5284" t="str">
            <v>P-269</v>
          </cell>
        </row>
        <row r="5285">
          <cell r="B5285">
            <v>581711</v>
          </cell>
          <cell r="C5285" t="str">
            <v>堀井戸</v>
          </cell>
          <cell r="D5285" t="str">
            <v>φ120㎝×深11m･井戸側1本付･[新設]</v>
          </cell>
          <cell r="E5285" t="str">
            <v>ヶ所</v>
          </cell>
          <cell r="F5285">
            <v>448600</v>
          </cell>
          <cell r="G5285" t="str">
            <v>P-269</v>
          </cell>
        </row>
        <row r="5286">
          <cell r="B5286">
            <v>581715</v>
          </cell>
          <cell r="C5286" t="str">
            <v>堀井戸</v>
          </cell>
          <cell r="D5286" t="str">
            <v>φ120㎝×深11m･井戸側1本付･[撤去B]</v>
          </cell>
          <cell r="E5286" t="str">
            <v>ヶ所</v>
          </cell>
          <cell r="F5286">
            <v>92700</v>
          </cell>
          <cell r="G5286" t="str">
            <v>P-269</v>
          </cell>
        </row>
        <row r="5287">
          <cell r="B5287">
            <v>581811</v>
          </cell>
          <cell r="C5287" t="str">
            <v>堀井戸</v>
          </cell>
          <cell r="D5287" t="str">
            <v>φ120㎝×深12m･井戸側1本付･[新設]</v>
          </cell>
          <cell r="E5287" t="str">
            <v>ヶ所</v>
          </cell>
          <cell r="F5287">
            <v>500400</v>
          </cell>
          <cell r="G5287" t="str">
            <v>P-269</v>
          </cell>
        </row>
        <row r="5288">
          <cell r="B5288">
            <v>581815</v>
          </cell>
          <cell r="C5288" t="str">
            <v>堀井戸</v>
          </cell>
          <cell r="D5288" t="str">
            <v>φ120㎝×深12m･井戸側1本付･[撤去B]</v>
          </cell>
          <cell r="E5288" t="str">
            <v>ヶ所</v>
          </cell>
          <cell r="F5288">
            <v>99800</v>
          </cell>
          <cell r="G5288" t="str">
            <v>P-269</v>
          </cell>
        </row>
        <row r="5289">
          <cell r="B5289">
            <v>581851</v>
          </cell>
          <cell r="C5289" t="str">
            <v>堀井戸</v>
          </cell>
          <cell r="D5289" t="str">
            <v>φ120㎝×深4m･全井戸側付･[新設]</v>
          </cell>
          <cell r="E5289" t="str">
            <v>ヶ所</v>
          </cell>
          <cell r="F5289">
            <v>314100</v>
          </cell>
          <cell r="G5289" t="str">
            <v>P-269</v>
          </cell>
        </row>
        <row r="5290">
          <cell r="B5290">
            <v>581855</v>
          </cell>
          <cell r="C5290" t="str">
            <v>堀井戸</v>
          </cell>
          <cell r="D5290" t="str">
            <v>φ120㎝×深4m･全井戸側付･[撤去B]</v>
          </cell>
          <cell r="E5290" t="str">
            <v>ヶ所</v>
          </cell>
          <cell r="F5290">
            <v>42900</v>
          </cell>
          <cell r="G5290" t="str">
            <v>P-269</v>
          </cell>
        </row>
        <row r="5291">
          <cell r="B5291">
            <v>581861</v>
          </cell>
          <cell r="C5291" t="str">
            <v>堀井戸</v>
          </cell>
          <cell r="D5291" t="str">
            <v>φ120㎝×深5m･全井戸側付･[新設]</v>
          </cell>
          <cell r="E5291" t="str">
            <v>ヶ所</v>
          </cell>
          <cell r="F5291">
            <v>385400</v>
          </cell>
          <cell r="G5291" t="str">
            <v>P-269</v>
          </cell>
        </row>
        <row r="5292">
          <cell r="B5292">
            <v>581865</v>
          </cell>
          <cell r="C5292" t="str">
            <v>堀井戸</v>
          </cell>
          <cell r="D5292" t="str">
            <v>φ120㎝×深5m･全井戸側付･[撤去B]</v>
          </cell>
          <cell r="E5292" t="str">
            <v>ヶ所</v>
          </cell>
          <cell r="F5292">
            <v>50000</v>
          </cell>
          <cell r="G5292" t="str">
            <v>P-269</v>
          </cell>
        </row>
        <row r="5293">
          <cell r="B5293">
            <v>581871</v>
          </cell>
          <cell r="C5293" t="str">
            <v>堀井戸</v>
          </cell>
          <cell r="D5293" t="str">
            <v>φ120㎝×深6m･全井戸側付･[新設]</v>
          </cell>
          <cell r="E5293" t="str">
            <v>ヶ所</v>
          </cell>
          <cell r="F5293">
            <v>457800</v>
          </cell>
          <cell r="G5293" t="str">
            <v>P-269</v>
          </cell>
        </row>
        <row r="5294">
          <cell r="B5294">
            <v>581875</v>
          </cell>
          <cell r="C5294" t="str">
            <v>堀井戸</v>
          </cell>
          <cell r="D5294" t="str">
            <v>φ120㎝×深6m･全井戸側付･[撤去B]</v>
          </cell>
          <cell r="E5294" t="str">
            <v>ヶ所</v>
          </cell>
          <cell r="F5294">
            <v>57100</v>
          </cell>
          <cell r="G5294" t="str">
            <v>P-269</v>
          </cell>
        </row>
        <row r="5295">
          <cell r="B5295">
            <v>581881</v>
          </cell>
          <cell r="C5295" t="str">
            <v>堀井戸</v>
          </cell>
          <cell r="D5295" t="str">
            <v>φ120㎝×深7m･全井戸側付･[新設]</v>
          </cell>
          <cell r="E5295" t="str">
            <v>ヶ所</v>
          </cell>
          <cell r="F5295">
            <v>532900</v>
          </cell>
          <cell r="G5295" t="str">
            <v>P-269</v>
          </cell>
        </row>
        <row r="5296">
          <cell r="B5296">
            <v>581885</v>
          </cell>
          <cell r="C5296" t="str">
            <v>堀井戸</v>
          </cell>
          <cell r="D5296" t="str">
            <v>φ120㎝×深7m･全井戸側付･[撤去B]</v>
          </cell>
          <cell r="E5296" t="str">
            <v>ヶ所</v>
          </cell>
          <cell r="F5296">
            <v>64200</v>
          </cell>
          <cell r="G5296" t="str">
            <v>P-269</v>
          </cell>
        </row>
        <row r="5297">
          <cell r="B5297">
            <v>581891</v>
          </cell>
          <cell r="C5297" t="str">
            <v>堀井戸</v>
          </cell>
          <cell r="D5297" t="str">
            <v>φ120㎝×深8m･全井戸側付･[新設]</v>
          </cell>
          <cell r="E5297" t="str">
            <v>ヶ所</v>
          </cell>
          <cell r="F5297">
            <v>611100</v>
          </cell>
          <cell r="G5297" t="str">
            <v>P-269</v>
          </cell>
        </row>
        <row r="5298">
          <cell r="B5298">
            <v>581895</v>
          </cell>
          <cell r="C5298" t="str">
            <v>堀井戸</v>
          </cell>
          <cell r="D5298" t="str">
            <v>φ120㎝×深8m･全井戸側付･[撤去B]</v>
          </cell>
          <cell r="E5298" t="str">
            <v>ヶ所</v>
          </cell>
          <cell r="F5298">
            <v>71300</v>
          </cell>
          <cell r="G5298" t="str">
            <v>P-269</v>
          </cell>
        </row>
        <row r="5299">
          <cell r="B5299">
            <v>581901</v>
          </cell>
          <cell r="C5299" t="str">
            <v>堀井戸</v>
          </cell>
          <cell r="D5299" t="str">
            <v>φ120㎝×深9m･全井戸側付･[新設]</v>
          </cell>
          <cell r="E5299" t="str">
            <v>ヶ所</v>
          </cell>
          <cell r="F5299">
            <v>692400</v>
          </cell>
          <cell r="G5299" t="str">
            <v>P-269</v>
          </cell>
        </row>
        <row r="5300">
          <cell r="B5300">
            <v>581905</v>
          </cell>
          <cell r="C5300" t="str">
            <v>堀井戸</v>
          </cell>
          <cell r="D5300" t="str">
            <v>φ120㎝×深9m･全井戸側付･[撤去B]</v>
          </cell>
          <cell r="E5300" t="str">
            <v>ヶ所</v>
          </cell>
          <cell r="F5300">
            <v>78500</v>
          </cell>
          <cell r="G5300" t="str">
            <v>P-269</v>
          </cell>
        </row>
        <row r="5301">
          <cell r="B5301">
            <v>581911</v>
          </cell>
          <cell r="C5301" t="str">
            <v>堀井戸</v>
          </cell>
          <cell r="D5301" t="str">
            <v>φ120㎝×深10m･全井戸側付･[新設]</v>
          </cell>
          <cell r="E5301" t="str">
            <v>ヶ所</v>
          </cell>
          <cell r="F5301">
            <v>780100</v>
          </cell>
          <cell r="G5301" t="str">
            <v>P-269</v>
          </cell>
        </row>
        <row r="5302">
          <cell r="B5302">
            <v>581915</v>
          </cell>
          <cell r="C5302" t="str">
            <v>堀井戸</v>
          </cell>
          <cell r="D5302" t="str">
            <v>φ120㎝×深10m･全井戸側付･[撤去B]</v>
          </cell>
          <cell r="E5302" t="str">
            <v>ヶ所</v>
          </cell>
          <cell r="F5302">
            <v>85600</v>
          </cell>
          <cell r="G5302" t="str">
            <v>P-269</v>
          </cell>
        </row>
        <row r="5303">
          <cell r="B5303">
            <v>581921</v>
          </cell>
          <cell r="C5303" t="str">
            <v>堀井戸</v>
          </cell>
          <cell r="D5303" t="str">
            <v>φ120㎝×深11m･全井戸側付･[新設]</v>
          </cell>
          <cell r="E5303" t="str">
            <v>ヶ所</v>
          </cell>
          <cell r="F5303">
            <v>872900</v>
          </cell>
          <cell r="G5303" t="str">
            <v>P-269</v>
          </cell>
        </row>
        <row r="5304">
          <cell r="B5304">
            <v>581925</v>
          </cell>
          <cell r="C5304" t="str">
            <v>堀井戸</v>
          </cell>
          <cell r="D5304" t="str">
            <v>φ120㎝×深11m･全井戸側付･[撤去B]</v>
          </cell>
          <cell r="E5304" t="str">
            <v>ヶ所</v>
          </cell>
          <cell r="F5304">
            <v>92700</v>
          </cell>
          <cell r="G5304" t="str">
            <v>P-269</v>
          </cell>
        </row>
        <row r="5305">
          <cell r="B5305">
            <v>581931</v>
          </cell>
          <cell r="C5305" t="str">
            <v>堀井戸</v>
          </cell>
          <cell r="D5305" t="str">
            <v>φ120㎝×深12m･全井戸側付･[新設]</v>
          </cell>
          <cell r="E5305" t="str">
            <v>ヶ所</v>
          </cell>
          <cell r="F5305">
            <v>974200</v>
          </cell>
          <cell r="G5305" t="str">
            <v>P-269</v>
          </cell>
        </row>
        <row r="5306">
          <cell r="B5306">
            <v>581935</v>
          </cell>
          <cell r="C5306" t="str">
            <v>堀井戸</v>
          </cell>
          <cell r="D5306" t="str">
            <v>φ120㎝×深12m･全井戸側付･[撤去B]</v>
          </cell>
          <cell r="E5306" t="str">
            <v>ヶ所</v>
          </cell>
          <cell r="F5306">
            <v>99800</v>
          </cell>
          <cell r="G5306" t="str">
            <v>P-269</v>
          </cell>
        </row>
        <row r="5307">
          <cell r="B5307">
            <v>581951</v>
          </cell>
          <cell r="C5307" t="str">
            <v>堀井戸</v>
          </cell>
          <cell r="D5307" t="str">
            <v>φ75㎝×深4m･井戸側1本付･[新設]</v>
          </cell>
          <cell r="E5307" t="str">
            <v>ヶ所</v>
          </cell>
          <cell r="F5307">
            <v>104500</v>
          </cell>
          <cell r="G5307" t="str">
            <v>P-269</v>
          </cell>
        </row>
        <row r="5308">
          <cell r="B5308">
            <v>581955</v>
          </cell>
          <cell r="C5308" t="str">
            <v>堀井戸</v>
          </cell>
          <cell r="D5308" t="str">
            <v>φ75㎝×深4m･井戸側1本付･[撤去B]</v>
          </cell>
          <cell r="E5308" t="str">
            <v>ヶ所</v>
          </cell>
          <cell r="F5308">
            <v>27700</v>
          </cell>
          <cell r="G5308" t="str">
            <v>P-269</v>
          </cell>
        </row>
        <row r="5309">
          <cell r="B5309">
            <v>581961</v>
          </cell>
          <cell r="C5309" t="str">
            <v>堀井戸</v>
          </cell>
          <cell r="D5309" t="str">
            <v>φ75㎝×深5m･井戸側1本付･[新設]</v>
          </cell>
          <cell r="E5309" t="str">
            <v>ヶ所</v>
          </cell>
          <cell r="F5309">
            <v>113100</v>
          </cell>
          <cell r="G5309" t="str">
            <v>P-269</v>
          </cell>
        </row>
        <row r="5310">
          <cell r="B5310">
            <v>581965</v>
          </cell>
          <cell r="C5310" t="str">
            <v>堀井戸</v>
          </cell>
          <cell r="D5310" t="str">
            <v>φ75㎝×深5m･井戸側1本付･[撤去B]</v>
          </cell>
          <cell r="E5310" t="str">
            <v>ヶ所</v>
          </cell>
          <cell r="F5310">
            <v>30500</v>
          </cell>
          <cell r="G5310" t="str">
            <v>P-269</v>
          </cell>
        </row>
        <row r="5311">
          <cell r="B5311">
            <v>581971</v>
          </cell>
          <cell r="C5311" t="str">
            <v>堀井戸</v>
          </cell>
          <cell r="D5311" t="str">
            <v>φ75㎝×深6m･井戸側1本付･[新設]</v>
          </cell>
          <cell r="E5311" t="str">
            <v>ヶ所</v>
          </cell>
          <cell r="F5311">
            <v>122000</v>
          </cell>
          <cell r="G5311" t="str">
            <v>P-269</v>
          </cell>
        </row>
        <row r="5312">
          <cell r="B5312">
            <v>581975</v>
          </cell>
          <cell r="C5312" t="str">
            <v>堀井戸</v>
          </cell>
          <cell r="D5312" t="str">
            <v>φ75㎝×深6m･井戸側1本付･[撤去B]</v>
          </cell>
          <cell r="E5312" t="str">
            <v>ヶ所</v>
          </cell>
          <cell r="F5312">
            <v>33300</v>
          </cell>
          <cell r="G5312" t="str">
            <v>P-269</v>
          </cell>
        </row>
        <row r="5313">
          <cell r="B5313">
            <v>581981</v>
          </cell>
          <cell r="C5313" t="str">
            <v>堀井戸</v>
          </cell>
          <cell r="D5313" t="str">
            <v>φ75㎝×深7m･井戸側1本付･[新設]</v>
          </cell>
          <cell r="E5313" t="str">
            <v>ヶ所</v>
          </cell>
          <cell r="F5313">
            <v>132100</v>
          </cell>
          <cell r="G5313" t="str">
            <v>P-269</v>
          </cell>
        </row>
        <row r="5314">
          <cell r="B5314">
            <v>581985</v>
          </cell>
          <cell r="C5314" t="str">
            <v>堀井戸</v>
          </cell>
          <cell r="D5314" t="str">
            <v>φ75㎝×深7m･井戸側1本付･[撤去B]</v>
          </cell>
          <cell r="E5314" t="str">
            <v>ヶ所</v>
          </cell>
          <cell r="F5314">
            <v>36100</v>
          </cell>
          <cell r="G5314" t="str">
            <v>P-269</v>
          </cell>
        </row>
        <row r="5315">
          <cell r="B5315">
            <v>581991</v>
          </cell>
          <cell r="C5315" t="str">
            <v>堀井戸</v>
          </cell>
          <cell r="D5315" t="str">
            <v>φ75㎝×深8m･井戸側1本付･[新設]</v>
          </cell>
          <cell r="E5315" t="str">
            <v>ヶ所</v>
          </cell>
          <cell r="F5315">
            <v>143400</v>
          </cell>
          <cell r="G5315" t="str">
            <v>P-269</v>
          </cell>
        </row>
        <row r="5316">
          <cell r="B5316">
            <v>581995</v>
          </cell>
          <cell r="C5316" t="str">
            <v>堀井戸</v>
          </cell>
          <cell r="D5316" t="str">
            <v>φ75㎝×深8m･井戸側1本付･[撤去B]</v>
          </cell>
          <cell r="E5316" t="str">
            <v>ヶ所</v>
          </cell>
          <cell r="F5316">
            <v>38800</v>
          </cell>
          <cell r="G5316" t="str">
            <v>P-269</v>
          </cell>
        </row>
        <row r="5317">
          <cell r="B5317">
            <v>582001</v>
          </cell>
          <cell r="C5317" t="str">
            <v>堀井戸</v>
          </cell>
          <cell r="D5317" t="str">
            <v>φ75㎝×深9m･井戸側1本付･[新設]</v>
          </cell>
          <cell r="E5317" t="str">
            <v>ヶ所</v>
          </cell>
          <cell r="F5317">
            <v>155800</v>
          </cell>
          <cell r="G5317" t="str">
            <v>P-269</v>
          </cell>
        </row>
        <row r="5318">
          <cell r="B5318">
            <v>582005</v>
          </cell>
          <cell r="C5318" t="str">
            <v>堀井戸</v>
          </cell>
          <cell r="D5318" t="str">
            <v>φ75㎝×深9m･井戸側1本付･[撤去B]</v>
          </cell>
          <cell r="E5318" t="str">
            <v>ヶ所</v>
          </cell>
          <cell r="F5318">
            <v>41600</v>
          </cell>
          <cell r="G5318" t="str">
            <v>P-269</v>
          </cell>
        </row>
        <row r="5319">
          <cell r="B5319">
            <v>582011</v>
          </cell>
          <cell r="C5319" t="str">
            <v>堀井戸</v>
          </cell>
          <cell r="D5319" t="str">
            <v>φ75㎝×深10m･井戸側1本付･[新設]</v>
          </cell>
          <cell r="E5319" t="str">
            <v>ヶ所</v>
          </cell>
          <cell r="F5319">
            <v>170600</v>
          </cell>
          <cell r="G5319" t="str">
            <v>P-269</v>
          </cell>
        </row>
        <row r="5320">
          <cell r="B5320">
            <v>582015</v>
          </cell>
          <cell r="C5320" t="str">
            <v>堀井戸</v>
          </cell>
          <cell r="D5320" t="str">
            <v>φ75㎝×深10m･井戸側1本付･[撤去B]</v>
          </cell>
          <cell r="E5320" t="str">
            <v>ヶ所</v>
          </cell>
          <cell r="F5320">
            <v>44400</v>
          </cell>
          <cell r="G5320" t="str">
            <v>P-269</v>
          </cell>
        </row>
        <row r="5321">
          <cell r="B5321">
            <v>582021</v>
          </cell>
          <cell r="C5321" t="str">
            <v>堀井戸</v>
          </cell>
          <cell r="D5321" t="str">
            <v>φ75㎝×深11m･井戸側1本付･[新設]</v>
          </cell>
          <cell r="E5321" t="str">
            <v>ヶ所</v>
          </cell>
          <cell r="F5321">
            <v>187600</v>
          </cell>
          <cell r="G5321" t="str">
            <v>P-269</v>
          </cell>
        </row>
        <row r="5322">
          <cell r="B5322">
            <v>582025</v>
          </cell>
          <cell r="C5322" t="str">
            <v>堀井戸</v>
          </cell>
          <cell r="D5322" t="str">
            <v>φ75㎝×深11m･井戸側1本付･[撤去B]</v>
          </cell>
          <cell r="E5322" t="str">
            <v>ヶ所</v>
          </cell>
          <cell r="F5322">
            <v>47100</v>
          </cell>
          <cell r="G5322" t="str">
            <v>P-269</v>
          </cell>
        </row>
        <row r="5323">
          <cell r="B5323">
            <v>582031</v>
          </cell>
          <cell r="C5323" t="str">
            <v>堀井戸</v>
          </cell>
          <cell r="D5323" t="str">
            <v>φ75㎝×深12m･井戸側1本付･[新設]</v>
          </cell>
          <cell r="E5323" t="str">
            <v>ヶ所</v>
          </cell>
          <cell r="F5323">
            <v>207700</v>
          </cell>
          <cell r="G5323" t="str">
            <v>P-269</v>
          </cell>
        </row>
        <row r="5324">
          <cell r="B5324">
            <v>582035</v>
          </cell>
          <cell r="C5324" t="str">
            <v>堀井戸</v>
          </cell>
          <cell r="D5324" t="str">
            <v>φ75㎝×深12m･井戸側1本付･[撤去B]</v>
          </cell>
          <cell r="E5324" t="str">
            <v>ヶ所</v>
          </cell>
          <cell r="F5324">
            <v>49900</v>
          </cell>
          <cell r="G5324" t="str">
            <v>P-269</v>
          </cell>
        </row>
        <row r="5325">
          <cell r="B5325">
            <v>582111</v>
          </cell>
          <cell r="C5325" t="str">
            <v>堀井戸</v>
          </cell>
          <cell r="D5325" t="str">
            <v>φ75㎝×深4m･全井戸側付･[新設]</v>
          </cell>
          <cell r="E5325" t="str">
            <v>ヶ所</v>
          </cell>
          <cell r="F5325">
            <v>139900</v>
          </cell>
          <cell r="G5325" t="str">
            <v>P-269</v>
          </cell>
        </row>
        <row r="5326">
          <cell r="B5326">
            <v>582115</v>
          </cell>
          <cell r="C5326" t="str">
            <v>堀井戸</v>
          </cell>
          <cell r="D5326" t="str">
            <v>φ75㎝×深4m･全井戸側付･[撤去B]</v>
          </cell>
          <cell r="E5326" t="str">
            <v>ヶ所</v>
          </cell>
          <cell r="F5326">
            <v>27700</v>
          </cell>
          <cell r="G5326" t="str">
            <v>P-269</v>
          </cell>
        </row>
        <row r="5327">
          <cell r="B5327">
            <v>582121</v>
          </cell>
          <cell r="C5327" t="str">
            <v>堀井戸</v>
          </cell>
          <cell r="D5327" t="str">
            <v>φ75㎝×深5m･全井戸側付･[新設]</v>
          </cell>
          <cell r="E5327" t="str">
            <v>ヶ所</v>
          </cell>
          <cell r="F5327">
            <v>171200</v>
          </cell>
          <cell r="G5327" t="str">
            <v>P-269</v>
          </cell>
        </row>
        <row r="5328">
          <cell r="B5328">
            <v>582125</v>
          </cell>
          <cell r="C5328" t="str">
            <v>堀井戸</v>
          </cell>
          <cell r="D5328" t="str">
            <v>φ75㎝×深5m･全井戸側付･[撤去B]</v>
          </cell>
          <cell r="E5328" t="str">
            <v>ヶ所</v>
          </cell>
          <cell r="F5328">
            <v>30500</v>
          </cell>
          <cell r="G5328" t="str">
            <v>P-269</v>
          </cell>
        </row>
        <row r="5329">
          <cell r="B5329">
            <v>582131</v>
          </cell>
          <cell r="C5329" t="str">
            <v>堀井戸</v>
          </cell>
          <cell r="D5329" t="str">
            <v>φ75㎝×深6m･全井戸側付･[新設]</v>
          </cell>
          <cell r="E5329" t="str">
            <v>ヶ所</v>
          </cell>
          <cell r="F5329">
            <v>202400</v>
          </cell>
          <cell r="G5329" t="str">
            <v>P-269</v>
          </cell>
        </row>
        <row r="5330">
          <cell r="B5330">
            <v>582135</v>
          </cell>
          <cell r="C5330" t="str">
            <v>堀井戸</v>
          </cell>
          <cell r="D5330" t="str">
            <v>φ75㎝×深6m･全井戸側付･[撤去B]</v>
          </cell>
          <cell r="E5330" t="str">
            <v>ヶ所</v>
          </cell>
          <cell r="F5330">
            <v>33300</v>
          </cell>
          <cell r="G5330" t="str">
            <v>P-269</v>
          </cell>
        </row>
        <row r="5331">
          <cell r="B5331">
            <v>582141</v>
          </cell>
          <cell r="C5331" t="str">
            <v>堀井戸</v>
          </cell>
          <cell r="D5331" t="str">
            <v>φ75㎝×深7m･全井戸側付･[新設]</v>
          </cell>
          <cell r="E5331" t="str">
            <v>ヶ所</v>
          </cell>
          <cell r="F5331">
            <v>235200</v>
          </cell>
          <cell r="G5331" t="str">
            <v>P-270</v>
          </cell>
        </row>
        <row r="5332">
          <cell r="B5332">
            <v>582145</v>
          </cell>
          <cell r="C5332" t="str">
            <v>堀井戸</v>
          </cell>
          <cell r="D5332" t="str">
            <v>φ75㎝×深7m･全井戸側付･[撤去B]</v>
          </cell>
          <cell r="E5332" t="str">
            <v>ヶ所</v>
          </cell>
          <cell r="F5332">
            <v>36100</v>
          </cell>
          <cell r="G5332" t="str">
            <v>P-270</v>
          </cell>
        </row>
        <row r="5333">
          <cell r="B5333">
            <v>582151</v>
          </cell>
          <cell r="C5333" t="str">
            <v>堀井戸</v>
          </cell>
          <cell r="D5333" t="str">
            <v>φ75㎝×深8m･全井戸側付･[新設]</v>
          </cell>
          <cell r="E5333" t="str">
            <v>ヶ所</v>
          </cell>
          <cell r="F5333">
            <v>269200</v>
          </cell>
          <cell r="G5333" t="str">
            <v>P-270</v>
          </cell>
        </row>
        <row r="5334">
          <cell r="B5334">
            <v>582155</v>
          </cell>
          <cell r="C5334" t="str">
            <v>堀井戸</v>
          </cell>
          <cell r="D5334" t="str">
            <v>φ75㎝×深8m･全井戸側付･[撤去B]</v>
          </cell>
          <cell r="E5334" t="str">
            <v>ヶ所</v>
          </cell>
          <cell r="F5334">
            <v>38800</v>
          </cell>
          <cell r="G5334" t="str">
            <v>P-270</v>
          </cell>
        </row>
        <row r="5335">
          <cell r="B5335">
            <v>582161</v>
          </cell>
          <cell r="C5335" t="str">
            <v>堀井戸</v>
          </cell>
          <cell r="D5335" t="str">
            <v>φ75㎝×深9m･全井戸側付･[新設]</v>
          </cell>
          <cell r="E5335" t="str">
            <v>ヶ所</v>
          </cell>
          <cell r="F5335">
            <v>303900</v>
          </cell>
          <cell r="G5335" t="str">
            <v>P-270</v>
          </cell>
        </row>
        <row r="5336">
          <cell r="B5336">
            <v>582165</v>
          </cell>
          <cell r="C5336" t="str">
            <v>堀井戸</v>
          </cell>
          <cell r="D5336" t="str">
            <v>φ75㎝×深9m･全井戸側付･[撤去B]</v>
          </cell>
          <cell r="E5336" t="str">
            <v>ヶ所</v>
          </cell>
          <cell r="F5336">
            <v>41600</v>
          </cell>
          <cell r="G5336" t="str">
            <v>P-270</v>
          </cell>
        </row>
        <row r="5337">
          <cell r="B5337">
            <v>582171</v>
          </cell>
          <cell r="C5337" t="str">
            <v>堀井戸</v>
          </cell>
          <cell r="D5337" t="str">
            <v>φ75㎝×深10m･全井戸側付･[新設]</v>
          </cell>
          <cell r="E5337" t="str">
            <v>ヶ所</v>
          </cell>
          <cell r="F5337">
            <v>341700</v>
          </cell>
          <cell r="G5337" t="str">
            <v>P-270</v>
          </cell>
        </row>
        <row r="5338">
          <cell r="B5338">
            <v>582175</v>
          </cell>
          <cell r="C5338" t="str">
            <v>堀井戸</v>
          </cell>
          <cell r="D5338" t="str">
            <v>φ75㎝×深10m･全井戸側付･[撤去B]</v>
          </cell>
          <cell r="E5338" t="str">
            <v>ヶ所</v>
          </cell>
          <cell r="F5338">
            <v>44400</v>
          </cell>
          <cell r="G5338" t="str">
            <v>P-270</v>
          </cell>
        </row>
        <row r="5339">
          <cell r="B5339">
            <v>582181</v>
          </cell>
          <cell r="C5339" t="str">
            <v>堀井戸</v>
          </cell>
          <cell r="D5339" t="str">
            <v>φ75㎝×深11m･全井戸側付･[新設]</v>
          </cell>
          <cell r="E5339" t="str">
            <v>ヶ所</v>
          </cell>
          <cell r="F5339">
            <v>381000</v>
          </cell>
          <cell r="G5339" t="str">
            <v>P-270</v>
          </cell>
        </row>
        <row r="5340">
          <cell r="B5340">
            <v>582185</v>
          </cell>
          <cell r="C5340" t="str">
            <v>堀井戸</v>
          </cell>
          <cell r="D5340" t="str">
            <v>φ75㎝×深11m･全井戸側付･[撤去B]</v>
          </cell>
          <cell r="E5340" t="str">
            <v>ヶ所</v>
          </cell>
          <cell r="F5340">
            <v>47100</v>
          </cell>
          <cell r="G5340" t="str">
            <v>P-270</v>
          </cell>
        </row>
        <row r="5341">
          <cell r="B5341">
            <v>582191</v>
          </cell>
          <cell r="C5341" t="str">
            <v>堀井戸</v>
          </cell>
          <cell r="D5341" t="str">
            <v>φ75㎝×深12m･全井戸側付･[新設]</v>
          </cell>
          <cell r="E5341" t="str">
            <v>ヶ所</v>
          </cell>
          <cell r="F5341">
            <v>423800</v>
          </cell>
          <cell r="G5341" t="str">
            <v>P-270</v>
          </cell>
        </row>
        <row r="5342">
          <cell r="B5342">
            <v>582195</v>
          </cell>
          <cell r="C5342" t="str">
            <v>堀井戸</v>
          </cell>
          <cell r="D5342" t="str">
            <v>φ75㎝×深12m･全井戸側付･[撤去B]</v>
          </cell>
          <cell r="E5342" t="str">
            <v>ヶ所</v>
          </cell>
          <cell r="F5342">
            <v>49900</v>
          </cell>
          <cell r="G5342" t="str">
            <v>P-270</v>
          </cell>
        </row>
        <row r="5343">
          <cell r="B5343">
            <v>582201</v>
          </cell>
          <cell r="C5343" t="str">
            <v>堀井戸</v>
          </cell>
          <cell r="D5343" t="str">
            <v>φ90㎝×深4m･井戸側1本付･[新設]</v>
          </cell>
          <cell r="E5343" t="str">
            <v>ヶ所</v>
          </cell>
          <cell r="F5343">
            <v>144500</v>
          </cell>
          <cell r="G5343" t="str">
            <v>P-270</v>
          </cell>
        </row>
        <row r="5344">
          <cell r="B5344">
            <v>582205</v>
          </cell>
          <cell r="C5344" t="str">
            <v>堀井戸</v>
          </cell>
          <cell r="D5344" t="str">
            <v>φ90㎝×深4m･井戸側1本付･[撤去B]</v>
          </cell>
          <cell r="E5344" t="str">
            <v>ヶ所</v>
          </cell>
          <cell r="F5344">
            <v>34000</v>
          </cell>
          <cell r="G5344" t="str">
            <v>P-270</v>
          </cell>
        </row>
        <row r="5345">
          <cell r="B5345">
            <v>582211</v>
          </cell>
          <cell r="C5345" t="str">
            <v>堀井戸</v>
          </cell>
          <cell r="D5345" t="str">
            <v>φ90㎝×深5m･井戸側1本付･[新設]</v>
          </cell>
          <cell r="E5345" t="str">
            <v>ヶ所</v>
          </cell>
          <cell r="F5345">
            <v>156700</v>
          </cell>
          <cell r="G5345" t="str">
            <v>P-270</v>
          </cell>
        </row>
        <row r="5346">
          <cell r="B5346">
            <v>582215</v>
          </cell>
          <cell r="C5346" t="str">
            <v>堀井戸</v>
          </cell>
          <cell r="D5346" t="str">
            <v>φ90㎝×深5m･井戸側1本付･[撤去B]</v>
          </cell>
          <cell r="E5346" t="str">
            <v>ヶ所</v>
          </cell>
          <cell r="F5346">
            <v>38000</v>
          </cell>
          <cell r="G5346" t="str">
            <v>P-270</v>
          </cell>
        </row>
        <row r="5347">
          <cell r="B5347">
            <v>582221</v>
          </cell>
          <cell r="C5347" t="str">
            <v>堀井戸</v>
          </cell>
          <cell r="D5347" t="str">
            <v>φ90㎝×深6m･井戸側1本付･[新設]</v>
          </cell>
          <cell r="E5347" t="str">
            <v>ヶ所</v>
          </cell>
          <cell r="F5347">
            <v>169600</v>
          </cell>
          <cell r="G5347" t="str">
            <v>P-270</v>
          </cell>
        </row>
        <row r="5348">
          <cell r="B5348">
            <v>582225</v>
          </cell>
          <cell r="C5348" t="str">
            <v>堀井戸</v>
          </cell>
          <cell r="D5348" t="str">
            <v>φ90㎝×深6m･井戸側1本付･[撤去B]</v>
          </cell>
          <cell r="E5348" t="str">
            <v>ヶ所</v>
          </cell>
          <cell r="F5348">
            <v>42000</v>
          </cell>
          <cell r="G5348" t="str">
            <v>P-270</v>
          </cell>
        </row>
        <row r="5349">
          <cell r="B5349">
            <v>582231</v>
          </cell>
          <cell r="C5349" t="str">
            <v>堀井戸</v>
          </cell>
          <cell r="D5349" t="str">
            <v>φ90㎝×深7m･井戸側1本付･[新設]</v>
          </cell>
          <cell r="E5349" t="str">
            <v>ヶ所</v>
          </cell>
          <cell r="F5349">
            <v>184100</v>
          </cell>
          <cell r="G5349" t="str">
            <v>P-270</v>
          </cell>
        </row>
        <row r="5350">
          <cell r="B5350">
            <v>582235</v>
          </cell>
          <cell r="C5350" t="str">
            <v>堀井戸</v>
          </cell>
          <cell r="D5350" t="str">
            <v>φ90㎝×深7m･井戸側1本付･[撤去B]</v>
          </cell>
          <cell r="E5350" t="str">
            <v>ヶ所</v>
          </cell>
          <cell r="F5350">
            <v>46000</v>
          </cell>
          <cell r="G5350" t="str">
            <v>P-270</v>
          </cell>
        </row>
        <row r="5351">
          <cell r="B5351">
            <v>582241</v>
          </cell>
          <cell r="C5351" t="str">
            <v>堀井戸</v>
          </cell>
          <cell r="D5351" t="str">
            <v>φ90㎝×深8m･井戸側1本付･[新設]</v>
          </cell>
          <cell r="E5351" t="str">
            <v>ヶ所</v>
          </cell>
          <cell r="F5351">
            <v>200100</v>
          </cell>
          <cell r="G5351" t="str">
            <v>P-270</v>
          </cell>
        </row>
        <row r="5352">
          <cell r="B5352">
            <v>582245</v>
          </cell>
          <cell r="C5352" t="str">
            <v>堀井戸</v>
          </cell>
          <cell r="D5352" t="str">
            <v>φ90㎝×深8m･井戸側1本付･[撤去B]</v>
          </cell>
          <cell r="E5352" t="str">
            <v>ヶ所</v>
          </cell>
          <cell r="F5352">
            <v>50000</v>
          </cell>
          <cell r="G5352" t="str">
            <v>P-270</v>
          </cell>
        </row>
        <row r="5353">
          <cell r="B5353">
            <v>582251</v>
          </cell>
          <cell r="C5353" t="str">
            <v>堀井戸</v>
          </cell>
          <cell r="D5353" t="str">
            <v>φ90㎝×深9m･井戸側1本付･[新設]</v>
          </cell>
          <cell r="E5353" t="str">
            <v>ヶ所</v>
          </cell>
          <cell r="F5353">
            <v>218600</v>
          </cell>
          <cell r="G5353" t="str">
            <v>P-270</v>
          </cell>
        </row>
        <row r="5354">
          <cell r="B5354">
            <v>582255</v>
          </cell>
          <cell r="C5354" t="str">
            <v>堀井戸</v>
          </cell>
          <cell r="D5354" t="str">
            <v>φ90㎝×深9m･井戸側1本付･[撤去B]</v>
          </cell>
          <cell r="E5354" t="str">
            <v>ヶ所</v>
          </cell>
          <cell r="F5354">
            <v>54200</v>
          </cell>
          <cell r="G5354" t="str">
            <v>P-270</v>
          </cell>
        </row>
        <row r="5355">
          <cell r="B5355">
            <v>582261</v>
          </cell>
          <cell r="C5355" t="str">
            <v>堀井戸</v>
          </cell>
          <cell r="D5355" t="str">
            <v>φ90㎝×深10m･井戸側1本付･[新設]</v>
          </cell>
          <cell r="E5355" t="str">
            <v>ヶ所</v>
          </cell>
          <cell r="F5355">
            <v>239500</v>
          </cell>
          <cell r="G5355" t="str">
            <v>P-270</v>
          </cell>
        </row>
        <row r="5356">
          <cell r="B5356">
            <v>582265</v>
          </cell>
          <cell r="C5356" t="str">
            <v>堀井戸</v>
          </cell>
          <cell r="D5356" t="str">
            <v>φ90㎝×深10m･井戸側1本付･[撤去B]</v>
          </cell>
          <cell r="E5356" t="str">
            <v>ヶ所</v>
          </cell>
          <cell r="F5356">
            <v>58000</v>
          </cell>
          <cell r="G5356" t="str">
            <v>P-270</v>
          </cell>
        </row>
        <row r="5357">
          <cell r="B5357">
            <v>582271</v>
          </cell>
          <cell r="C5357" t="str">
            <v>堀井戸</v>
          </cell>
          <cell r="D5357" t="str">
            <v>φ90㎝×深11m･井戸側1本付･[新設]</v>
          </cell>
          <cell r="E5357" t="str">
            <v>ヶ所</v>
          </cell>
          <cell r="F5357">
            <v>264400</v>
          </cell>
          <cell r="G5357" t="str">
            <v>P-270</v>
          </cell>
        </row>
        <row r="5358">
          <cell r="B5358">
            <v>582275</v>
          </cell>
          <cell r="C5358" t="str">
            <v>堀井戸</v>
          </cell>
          <cell r="D5358" t="str">
            <v>φ90㎝×深11m･井戸側1本付･[撤去B]</v>
          </cell>
          <cell r="E5358" t="str">
            <v>ヶ所</v>
          </cell>
          <cell r="F5358">
            <v>62000</v>
          </cell>
          <cell r="G5358" t="str">
            <v>P-270</v>
          </cell>
        </row>
        <row r="5359">
          <cell r="B5359">
            <v>582281</v>
          </cell>
          <cell r="C5359" t="str">
            <v>堀井戸</v>
          </cell>
          <cell r="D5359" t="str">
            <v>φ90㎝×深12m･井戸側1本付･[新設]</v>
          </cell>
          <cell r="E5359" t="str">
            <v>ヶ所</v>
          </cell>
          <cell r="F5359">
            <v>293500</v>
          </cell>
          <cell r="G5359" t="str">
            <v>P-270</v>
          </cell>
        </row>
        <row r="5360">
          <cell r="B5360">
            <v>582285</v>
          </cell>
          <cell r="C5360" t="str">
            <v>堀井戸</v>
          </cell>
          <cell r="D5360" t="str">
            <v>φ90㎝×深12m･井戸側1本付･[撤去B]</v>
          </cell>
          <cell r="E5360" t="str">
            <v>ヶ所</v>
          </cell>
          <cell r="F5360">
            <v>65900</v>
          </cell>
          <cell r="G5360" t="str">
            <v>P-270</v>
          </cell>
        </row>
        <row r="5361">
          <cell r="B5361">
            <v>582301</v>
          </cell>
          <cell r="C5361" t="str">
            <v>堀井戸</v>
          </cell>
          <cell r="D5361" t="str">
            <v>φ90㎝×深4m･全井戸側付･[新設]</v>
          </cell>
          <cell r="E5361" t="str">
            <v>ヶ所</v>
          </cell>
          <cell r="F5361">
            <v>193400</v>
          </cell>
          <cell r="G5361" t="str">
            <v>P-270</v>
          </cell>
        </row>
        <row r="5362">
          <cell r="B5362">
            <v>582305</v>
          </cell>
          <cell r="C5362" t="str">
            <v>堀井戸</v>
          </cell>
          <cell r="D5362" t="str">
            <v>φ90㎝×深4m･全井戸側付･[撤去B]</v>
          </cell>
          <cell r="E5362" t="str">
            <v>ヶ所</v>
          </cell>
          <cell r="F5362">
            <v>34000</v>
          </cell>
          <cell r="G5362" t="str">
            <v>P-270</v>
          </cell>
        </row>
        <row r="5363">
          <cell r="B5363">
            <v>582311</v>
          </cell>
          <cell r="C5363" t="str">
            <v>堀井戸</v>
          </cell>
          <cell r="D5363" t="str">
            <v>φ90㎝×深5m･全井戸側付･[新設]</v>
          </cell>
          <cell r="E5363" t="str">
            <v>ヶ所</v>
          </cell>
          <cell r="F5363">
            <v>236700</v>
          </cell>
          <cell r="G5363" t="str">
            <v>P-270</v>
          </cell>
        </row>
        <row r="5364">
          <cell r="B5364">
            <v>582315</v>
          </cell>
          <cell r="C5364" t="str">
            <v>堀井戸</v>
          </cell>
          <cell r="D5364" t="str">
            <v>φ90㎝×深5m･全井戸側付･[撤去B]</v>
          </cell>
          <cell r="E5364" t="str">
            <v>ヶ所</v>
          </cell>
          <cell r="F5364">
            <v>38000</v>
          </cell>
          <cell r="G5364" t="str">
            <v>P-270</v>
          </cell>
        </row>
        <row r="5365">
          <cell r="B5365">
            <v>582321</v>
          </cell>
          <cell r="C5365" t="str">
            <v>堀井戸</v>
          </cell>
          <cell r="D5365" t="str">
            <v>φ90㎝×深6m･全井戸側付･[新設]</v>
          </cell>
          <cell r="E5365" t="str">
            <v>ヶ所</v>
          </cell>
          <cell r="F5365">
            <v>280400</v>
          </cell>
          <cell r="G5365" t="str">
            <v>P-270</v>
          </cell>
        </row>
        <row r="5366">
          <cell r="B5366">
            <v>582325</v>
          </cell>
          <cell r="C5366" t="str">
            <v>堀井戸</v>
          </cell>
          <cell r="D5366" t="str">
            <v>φ90㎝×深6m･全井戸側付･[撤去B]</v>
          </cell>
          <cell r="E5366" t="str">
            <v>ヶ所</v>
          </cell>
          <cell r="F5366">
            <v>42000</v>
          </cell>
          <cell r="G5366" t="str">
            <v>P-270</v>
          </cell>
        </row>
        <row r="5367">
          <cell r="B5367">
            <v>582331</v>
          </cell>
          <cell r="C5367" t="str">
            <v>堀井戸</v>
          </cell>
          <cell r="D5367" t="str">
            <v>φ90㎝×深7m･全井戸側付･[新設]</v>
          </cell>
          <cell r="E5367" t="str">
            <v>ヶ所</v>
          </cell>
          <cell r="F5367">
            <v>326100</v>
          </cell>
          <cell r="G5367" t="str">
            <v>P-270</v>
          </cell>
        </row>
        <row r="5368">
          <cell r="B5368">
            <v>582335</v>
          </cell>
          <cell r="C5368" t="str">
            <v>堀井戸</v>
          </cell>
          <cell r="D5368" t="str">
            <v>φ90㎝×深7m･全井戸側付･[撤去B]</v>
          </cell>
          <cell r="E5368" t="str">
            <v>ヶ所</v>
          </cell>
          <cell r="F5368">
            <v>46000</v>
          </cell>
          <cell r="G5368" t="str">
            <v>P-270</v>
          </cell>
        </row>
        <row r="5369">
          <cell r="B5369">
            <v>582341</v>
          </cell>
          <cell r="C5369" t="str">
            <v>堀井戸</v>
          </cell>
          <cell r="D5369" t="str">
            <v>φ90㎝×深8m･全井戸側付･[新設]</v>
          </cell>
          <cell r="E5369" t="str">
            <v>ヶ所</v>
          </cell>
          <cell r="F5369">
            <v>377000</v>
          </cell>
          <cell r="G5369" t="str">
            <v>P-270</v>
          </cell>
        </row>
        <row r="5370">
          <cell r="B5370">
            <v>582345</v>
          </cell>
          <cell r="C5370" t="str">
            <v>堀井戸</v>
          </cell>
          <cell r="D5370" t="str">
            <v>φ90㎝×深8m･全井戸側付･[撤去B]</v>
          </cell>
          <cell r="E5370" t="str">
            <v>ヶ所</v>
          </cell>
          <cell r="F5370">
            <v>50000</v>
          </cell>
          <cell r="G5370" t="str">
            <v>P-270</v>
          </cell>
        </row>
        <row r="5371">
          <cell r="B5371">
            <v>582351</v>
          </cell>
          <cell r="C5371" t="str">
            <v>堀井戸</v>
          </cell>
          <cell r="D5371" t="str">
            <v>φ90㎝×深9m･全井戸側付･[新設]</v>
          </cell>
          <cell r="E5371" t="str">
            <v>ヶ所</v>
          </cell>
          <cell r="F5371">
            <v>422600</v>
          </cell>
          <cell r="G5371" t="str">
            <v>P-270</v>
          </cell>
        </row>
        <row r="5372">
          <cell r="B5372">
            <v>582355</v>
          </cell>
          <cell r="C5372" t="str">
            <v>堀井戸</v>
          </cell>
          <cell r="D5372" t="str">
            <v>φ90㎝×深9m･全井戸側付･[撤去B]</v>
          </cell>
          <cell r="E5372" t="str">
            <v>ヶ所</v>
          </cell>
          <cell r="F5372">
            <v>54200</v>
          </cell>
          <cell r="G5372" t="str">
            <v>P-270</v>
          </cell>
        </row>
        <row r="5373">
          <cell r="B5373">
            <v>582361</v>
          </cell>
          <cell r="C5373" t="str">
            <v>堀井戸</v>
          </cell>
          <cell r="D5373" t="str">
            <v>φ90㎝×深10m･全井戸側付･[新設]</v>
          </cell>
          <cell r="E5373" t="str">
            <v>ヶ所</v>
          </cell>
          <cell r="F5373">
            <v>475200</v>
          </cell>
          <cell r="G5373" t="str">
            <v>P-270</v>
          </cell>
        </row>
        <row r="5374">
          <cell r="B5374">
            <v>582365</v>
          </cell>
          <cell r="C5374" t="str">
            <v>堀井戸</v>
          </cell>
          <cell r="D5374" t="str">
            <v>φ90㎝×深10m･全井戸側付･[撤去B]</v>
          </cell>
          <cell r="E5374" t="str">
            <v>ヶ所</v>
          </cell>
          <cell r="F5374">
            <v>58000</v>
          </cell>
          <cell r="G5374" t="str">
            <v>P-270</v>
          </cell>
        </row>
        <row r="5375">
          <cell r="B5375">
            <v>582371</v>
          </cell>
          <cell r="C5375" t="str">
            <v>堀井戸</v>
          </cell>
          <cell r="D5375" t="str">
            <v>φ90㎝×深11m･全井戸側付･[新設]</v>
          </cell>
          <cell r="E5375" t="str">
            <v>ヶ所</v>
          </cell>
          <cell r="F5375">
            <v>530900</v>
          </cell>
          <cell r="G5375" t="str">
            <v>P-270</v>
          </cell>
        </row>
        <row r="5376">
          <cell r="B5376">
            <v>582375</v>
          </cell>
          <cell r="C5376" t="str">
            <v>堀井戸</v>
          </cell>
          <cell r="D5376" t="str">
            <v>φ90㎝×深11m･全井戸側付･[撤去B]</v>
          </cell>
          <cell r="E5376" t="str">
            <v>ヶ所</v>
          </cell>
          <cell r="F5376">
            <v>62000</v>
          </cell>
          <cell r="G5376" t="str">
            <v>P-270</v>
          </cell>
        </row>
        <row r="5377">
          <cell r="B5377">
            <v>582381</v>
          </cell>
          <cell r="C5377" t="str">
            <v>堀井戸</v>
          </cell>
          <cell r="D5377" t="str">
            <v>φ90㎝×深12m･全井戸側付･[新設]</v>
          </cell>
          <cell r="E5377" t="str">
            <v>ヶ所</v>
          </cell>
          <cell r="F5377">
            <v>591200</v>
          </cell>
          <cell r="G5377" t="str">
            <v>P-270</v>
          </cell>
        </row>
        <row r="5378">
          <cell r="B5378">
            <v>582385</v>
          </cell>
          <cell r="C5378" t="str">
            <v>堀井戸</v>
          </cell>
          <cell r="D5378" t="str">
            <v>φ90㎝×深12m･全井戸側付･[撤去B]</v>
          </cell>
          <cell r="E5378" t="str">
            <v>ヶ所</v>
          </cell>
          <cell r="F5378">
            <v>65900</v>
          </cell>
          <cell r="G5378" t="str">
            <v>P-270</v>
          </cell>
        </row>
        <row r="5379">
          <cell r="B5379">
            <v>583311</v>
          </cell>
          <cell r="C5379" t="str">
            <v>井戸ふた</v>
          </cell>
          <cell r="D5379" t="str">
            <v>φ75㎝用･[新設]</v>
          </cell>
          <cell r="E5379" t="str">
            <v>ヶ所</v>
          </cell>
          <cell r="F5379">
            <v>23500</v>
          </cell>
          <cell r="G5379" t="str">
            <v>P-271</v>
          </cell>
        </row>
        <row r="5380">
          <cell r="B5380">
            <v>583321</v>
          </cell>
          <cell r="C5380" t="str">
            <v>井戸ふた</v>
          </cell>
          <cell r="D5380" t="str">
            <v>φ90㎝･105㎝用･[新設]</v>
          </cell>
          <cell r="E5380" t="str">
            <v>ヶ所</v>
          </cell>
          <cell r="F5380">
            <v>29900</v>
          </cell>
          <cell r="G5380" t="str">
            <v>P-271</v>
          </cell>
        </row>
        <row r="5381">
          <cell r="B5381">
            <v>583331</v>
          </cell>
          <cell r="C5381" t="str">
            <v>井戸ふた</v>
          </cell>
          <cell r="D5381" t="str">
            <v>φ120㎝用･[新設]</v>
          </cell>
          <cell r="E5381" t="str">
            <v>ヶ所</v>
          </cell>
          <cell r="F5381">
            <v>33900</v>
          </cell>
          <cell r="G5381" t="str">
            <v>P-271</v>
          </cell>
        </row>
        <row r="5382">
          <cell r="B5382">
            <v>583351</v>
          </cell>
          <cell r="C5382" t="str">
            <v>打込井戸</v>
          </cell>
          <cell r="D5382" t="str">
            <v>φ65㎜･亜鉛ﾒｯｷ鋼管･[新設]</v>
          </cell>
          <cell r="E5382" t="str">
            <v>m</v>
          </cell>
          <cell r="F5382">
            <v>21700</v>
          </cell>
          <cell r="G5382" t="str">
            <v>P-271</v>
          </cell>
        </row>
        <row r="5383">
          <cell r="B5383">
            <v>583361</v>
          </cell>
          <cell r="C5383" t="str">
            <v>打込井戸</v>
          </cell>
          <cell r="D5383" t="str">
            <v>φ80㎜･亜鉛ﾒｯｷ鋼管･[新設]</v>
          </cell>
          <cell r="E5383" t="str">
            <v>m</v>
          </cell>
          <cell r="F5383">
            <v>25400</v>
          </cell>
          <cell r="G5383" t="str">
            <v>P-271</v>
          </cell>
        </row>
        <row r="5384">
          <cell r="B5384">
            <v>583371</v>
          </cell>
          <cell r="C5384" t="str">
            <v>打込井戸</v>
          </cell>
          <cell r="D5384" t="str">
            <v>φ100㎜･亜鉛ﾒｯｷ鋼管･[新設]</v>
          </cell>
          <cell r="E5384" t="str">
            <v>m</v>
          </cell>
          <cell r="F5384">
            <v>31200</v>
          </cell>
          <cell r="G5384" t="str">
            <v>P-271</v>
          </cell>
        </row>
        <row r="5385">
          <cell r="B5385">
            <v>584011</v>
          </cell>
          <cell r="C5385" t="str">
            <v>井戸用ﾎﾟﾝﾌﾟ</v>
          </cell>
          <cell r="D5385" t="str">
            <v>口径40mm･出力2.2kw･[新設]</v>
          </cell>
          <cell r="E5385" t="str">
            <v>台</v>
          </cell>
          <cell r="F5385">
            <v>265100</v>
          </cell>
          <cell r="G5385" t="str">
            <v>P-271</v>
          </cell>
        </row>
        <row r="5386">
          <cell r="B5386">
            <v>584012</v>
          </cell>
          <cell r="C5386" t="str">
            <v>井戸用ﾎﾟﾝﾌﾟ</v>
          </cell>
          <cell r="D5386" t="str">
            <v>口径40mm･出力2.2kw･[移設A]</v>
          </cell>
          <cell r="E5386" t="str">
            <v>台</v>
          </cell>
          <cell r="F5386">
            <v>70700</v>
          </cell>
          <cell r="G5386" t="str">
            <v>P-271</v>
          </cell>
        </row>
        <row r="5387">
          <cell r="B5387">
            <v>584013</v>
          </cell>
          <cell r="C5387" t="str">
            <v>井戸用ﾎﾟﾝﾌﾟ</v>
          </cell>
          <cell r="D5387" t="str">
            <v>口径40mm･出力2.2kw･[移設B]</v>
          </cell>
          <cell r="E5387" t="str">
            <v>台</v>
          </cell>
          <cell r="F5387">
            <v>70700</v>
          </cell>
          <cell r="G5387" t="str">
            <v>P-271</v>
          </cell>
        </row>
        <row r="5388">
          <cell r="B5388">
            <v>584111</v>
          </cell>
          <cell r="C5388" t="str">
            <v>井戸用ﾎﾟﾝﾌﾟ</v>
          </cell>
          <cell r="D5388" t="str">
            <v>口径50mm･出力3.7kw･[新設]</v>
          </cell>
          <cell r="E5388" t="str">
            <v>台</v>
          </cell>
          <cell r="F5388">
            <v>339300</v>
          </cell>
          <cell r="G5388" t="str">
            <v>P-271</v>
          </cell>
        </row>
        <row r="5389">
          <cell r="B5389">
            <v>584112</v>
          </cell>
          <cell r="C5389" t="str">
            <v>井戸用ﾎﾟﾝﾌﾟ</v>
          </cell>
          <cell r="D5389" t="str">
            <v>口径50mm･出力3.7kw･[移設A]</v>
          </cell>
          <cell r="E5389" t="str">
            <v>台</v>
          </cell>
          <cell r="F5389">
            <v>88200</v>
          </cell>
          <cell r="G5389" t="str">
            <v>P-271</v>
          </cell>
        </row>
        <row r="5390">
          <cell r="B5390">
            <v>584113</v>
          </cell>
          <cell r="C5390" t="str">
            <v>井戸用ﾎﾟﾝﾌﾟ</v>
          </cell>
          <cell r="D5390" t="str">
            <v>口径50mm･出力3.7kw･[移設B]</v>
          </cell>
          <cell r="E5390" t="str">
            <v>台</v>
          </cell>
          <cell r="F5390">
            <v>88200</v>
          </cell>
          <cell r="G5390" t="str">
            <v>P-271</v>
          </cell>
        </row>
        <row r="5391">
          <cell r="B5391">
            <v>585010</v>
          </cell>
          <cell r="C5391" t="str">
            <v>水質検査費</v>
          </cell>
          <cell r="D5391" t="str">
            <v>10項目</v>
          </cell>
          <cell r="E5391" t="str">
            <v>回</v>
          </cell>
          <cell r="F5391">
            <v>8000</v>
          </cell>
          <cell r="G5391" t="str">
            <v>P-271</v>
          </cell>
        </row>
        <row r="5392">
          <cell r="B5392">
            <v>590011</v>
          </cell>
          <cell r="C5392" t="str">
            <v>鋼管柱ｱｸﾘﾙ製袖看板</v>
          </cell>
          <cell r="D5392" t="str">
            <v>W60×H270㎝･看板下1.5m未満･[新設]</v>
          </cell>
          <cell r="E5392" t="str">
            <v>ヶ所</v>
          </cell>
          <cell r="F5392">
            <v>211100</v>
          </cell>
          <cell r="G5392" t="str">
            <v>P-272</v>
          </cell>
        </row>
        <row r="5393">
          <cell r="B5393">
            <v>590012</v>
          </cell>
          <cell r="C5393" t="str">
            <v>鋼管柱ｱｸﾘﾙ製袖看板</v>
          </cell>
          <cell r="D5393" t="str">
            <v>W60×H270㎝･看板下1.5m未満･[移設A]</v>
          </cell>
          <cell r="E5393" t="str">
            <v>ヶ所</v>
          </cell>
          <cell r="F5393">
            <v>179900</v>
          </cell>
          <cell r="G5393" t="str">
            <v>P-272</v>
          </cell>
        </row>
        <row r="5394">
          <cell r="B5394">
            <v>590013</v>
          </cell>
          <cell r="C5394" t="str">
            <v>鋼管柱ｱｸﾘﾙ製袖看板</v>
          </cell>
          <cell r="D5394" t="str">
            <v>W60×H270㎝･看板下1.5m未満･[移設B]</v>
          </cell>
          <cell r="E5394" t="str">
            <v>ヶ所</v>
          </cell>
          <cell r="F5394">
            <v>177700</v>
          </cell>
          <cell r="G5394" t="str">
            <v>P-272</v>
          </cell>
        </row>
        <row r="5395">
          <cell r="B5395">
            <v>590014</v>
          </cell>
          <cell r="C5395" t="str">
            <v>鋼管柱ｱｸﾘﾙ製袖看板</v>
          </cell>
          <cell r="D5395" t="str">
            <v>W60×H270㎝･看板下1.5m未満･[撤去A]</v>
          </cell>
          <cell r="E5395" t="str">
            <v>ヶ所</v>
          </cell>
          <cell r="F5395">
            <v>15800</v>
          </cell>
          <cell r="G5395" t="str">
            <v>P-272</v>
          </cell>
        </row>
        <row r="5396">
          <cell r="B5396">
            <v>590015</v>
          </cell>
          <cell r="C5396" t="str">
            <v>鋼管柱ｱｸﾘﾙ製袖看板</v>
          </cell>
          <cell r="D5396" t="str">
            <v>W60×H270㎝･看板下1.5m未満･[撤去B]</v>
          </cell>
          <cell r="E5396" t="str">
            <v>ヶ所</v>
          </cell>
          <cell r="F5396">
            <v>39700</v>
          </cell>
          <cell r="G5396" t="str">
            <v>P-272</v>
          </cell>
        </row>
        <row r="5397">
          <cell r="B5397">
            <v>590021</v>
          </cell>
          <cell r="C5397" t="str">
            <v>鋼管柱ｱｸﾘﾙ製袖看板</v>
          </cell>
          <cell r="D5397" t="str">
            <v>W60×H270㎝･1.5以上3m未満･[新設]</v>
          </cell>
          <cell r="E5397" t="str">
            <v>ヶ所</v>
          </cell>
          <cell r="F5397">
            <v>230600</v>
          </cell>
          <cell r="G5397" t="str">
            <v>P-272</v>
          </cell>
        </row>
        <row r="5398">
          <cell r="B5398">
            <v>590022</v>
          </cell>
          <cell r="C5398" t="str">
            <v>鋼管柱ｱｸﾘﾙ製袖看板</v>
          </cell>
          <cell r="D5398" t="str">
            <v>W60×H270㎝･1.5以上3m未満･[移設A]</v>
          </cell>
          <cell r="E5398" t="str">
            <v>ヶ所</v>
          </cell>
          <cell r="F5398">
            <v>206200</v>
          </cell>
          <cell r="G5398" t="str">
            <v>P-272</v>
          </cell>
        </row>
        <row r="5399">
          <cell r="B5399">
            <v>590023</v>
          </cell>
          <cell r="C5399" t="str">
            <v>鋼管柱ｱｸﾘﾙ製袖看板</v>
          </cell>
          <cell r="D5399" t="str">
            <v>W60×H270㎝･1.5以上3m未満･[移設B]</v>
          </cell>
          <cell r="E5399" t="str">
            <v>ヶ所</v>
          </cell>
          <cell r="F5399">
            <v>202900</v>
          </cell>
          <cell r="G5399" t="str">
            <v>P-272</v>
          </cell>
        </row>
        <row r="5400">
          <cell r="B5400">
            <v>590024</v>
          </cell>
          <cell r="C5400" t="str">
            <v>鋼管柱ｱｸﾘﾙ製袖看板</v>
          </cell>
          <cell r="D5400" t="str">
            <v>W60×H270㎝･1.5以上3m未満･[撤去A]</v>
          </cell>
          <cell r="E5400" t="str">
            <v>ヶ所</v>
          </cell>
          <cell r="F5400">
            <v>16900</v>
          </cell>
          <cell r="G5400" t="str">
            <v>P-272</v>
          </cell>
        </row>
        <row r="5401">
          <cell r="B5401">
            <v>590025</v>
          </cell>
          <cell r="C5401" t="str">
            <v>鋼管柱ｱｸﾘﾙ製袖看板</v>
          </cell>
          <cell r="D5401" t="str">
            <v>W60×H270㎝･1.5m以上3未満･[撤去B]</v>
          </cell>
          <cell r="E5401" t="str">
            <v>ヶ所</v>
          </cell>
          <cell r="F5401">
            <v>48900</v>
          </cell>
          <cell r="G5401" t="str">
            <v>P-272</v>
          </cell>
        </row>
        <row r="5402">
          <cell r="B5402">
            <v>590031</v>
          </cell>
          <cell r="C5402" t="str">
            <v>鋼管柱ｱｸﾘﾙ製袖看板</v>
          </cell>
          <cell r="D5402" t="str">
            <v>W60×H270㎝･看板下3m以上･[新設]</v>
          </cell>
          <cell r="E5402" t="str">
            <v>ヶ所</v>
          </cell>
          <cell r="F5402">
            <v>314300</v>
          </cell>
          <cell r="G5402" t="str">
            <v>P-272</v>
          </cell>
        </row>
        <row r="5403">
          <cell r="B5403">
            <v>590032</v>
          </cell>
          <cell r="C5403" t="str">
            <v>鋼管柱ｱｸﾘﾙ製袖看板</v>
          </cell>
          <cell r="D5403" t="str">
            <v>W60×H270㎝･看板下3m以上･[移設A]</v>
          </cell>
          <cell r="E5403" t="str">
            <v>ヶ所</v>
          </cell>
          <cell r="F5403">
            <v>263800</v>
          </cell>
          <cell r="G5403" t="str">
            <v>P-272</v>
          </cell>
        </row>
        <row r="5404">
          <cell r="B5404">
            <v>590033</v>
          </cell>
          <cell r="C5404" t="str">
            <v>鋼管柱ｱｸﾘﾙ製袖看板</v>
          </cell>
          <cell r="D5404" t="str">
            <v>W60×H270㎝･看板下3m以上･[移設B]</v>
          </cell>
          <cell r="E5404" t="str">
            <v>ヶ所</v>
          </cell>
          <cell r="F5404">
            <v>258900</v>
          </cell>
          <cell r="G5404" t="str">
            <v>P-272</v>
          </cell>
        </row>
        <row r="5405">
          <cell r="B5405">
            <v>590034</v>
          </cell>
          <cell r="C5405" t="str">
            <v>鋼管柱ｱｸﾘﾙ製袖看板</v>
          </cell>
          <cell r="D5405" t="str">
            <v>W60×H270㎝･看板下3m以上･[撤去A]</v>
          </cell>
          <cell r="E5405" t="str">
            <v>ヶ所</v>
          </cell>
          <cell r="F5405">
            <v>19200</v>
          </cell>
          <cell r="G5405" t="str">
            <v>P-272</v>
          </cell>
        </row>
        <row r="5406">
          <cell r="B5406">
            <v>590035</v>
          </cell>
          <cell r="C5406" t="str">
            <v>鋼管柱ｱｸﾘﾙ製袖看板</v>
          </cell>
          <cell r="D5406" t="str">
            <v>W60×H270㎝･看板下3m以上･[撤去B]</v>
          </cell>
          <cell r="E5406" t="str">
            <v>ヶ所</v>
          </cell>
          <cell r="F5406">
            <v>65100</v>
          </cell>
          <cell r="G5406" t="str">
            <v>P-272</v>
          </cell>
        </row>
        <row r="5407">
          <cell r="B5407">
            <v>590111</v>
          </cell>
          <cell r="C5407" t="str">
            <v>鋼管柱ｱｸﾘﾙ製袖看板</v>
          </cell>
          <cell r="D5407" t="str">
            <v>W45×H180㎝･看板下1.5m未満･[新設]</v>
          </cell>
          <cell r="E5407" t="str">
            <v>ヶ所</v>
          </cell>
          <cell r="F5407">
            <v>162600</v>
          </cell>
          <cell r="G5407" t="str">
            <v>P-272</v>
          </cell>
        </row>
        <row r="5408">
          <cell r="B5408">
            <v>590112</v>
          </cell>
          <cell r="C5408" t="str">
            <v>鋼管柱ｱｸﾘﾙ製袖看板</v>
          </cell>
          <cell r="D5408" t="str">
            <v>W45×H180㎝･看板下1.5m未満･[移設A]</v>
          </cell>
          <cell r="E5408" t="str">
            <v>ヶ所</v>
          </cell>
          <cell r="F5408">
            <v>151700</v>
          </cell>
          <cell r="G5408" t="str">
            <v>P-272</v>
          </cell>
        </row>
        <row r="5409">
          <cell r="B5409">
            <v>590113</v>
          </cell>
          <cell r="C5409" t="str">
            <v>鋼管柱ｱｸﾘﾙ製袖看板</v>
          </cell>
          <cell r="D5409" t="str">
            <v>W45×H180㎝･看板下1.5m未満･[移設B]</v>
          </cell>
          <cell r="E5409" t="str">
            <v>ヶ所</v>
          </cell>
          <cell r="F5409">
            <v>149700</v>
          </cell>
          <cell r="G5409" t="str">
            <v>P-272</v>
          </cell>
        </row>
        <row r="5410">
          <cell r="B5410">
            <v>590114</v>
          </cell>
          <cell r="C5410" t="str">
            <v>鋼管柱ｱｸﾘﾙ製袖看板</v>
          </cell>
          <cell r="D5410" t="str">
            <v>W45×H180㎝･看板下1.5m未満･[撤去A]</v>
          </cell>
          <cell r="E5410" t="str">
            <v>ヶ所</v>
          </cell>
          <cell r="F5410">
            <v>12600</v>
          </cell>
          <cell r="G5410" t="str">
            <v>P-272</v>
          </cell>
        </row>
        <row r="5411">
          <cell r="B5411">
            <v>590115</v>
          </cell>
          <cell r="C5411" t="str">
            <v>鋼管柱ｱｸﾘﾙ製袖看板</v>
          </cell>
          <cell r="D5411" t="str">
            <v>W45×H180㎝･看板下1.5m未満･[撤去B]</v>
          </cell>
          <cell r="E5411" t="str">
            <v>ヶ所</v>
          </cell>
          <cell r="F5411">
            <v>36500</v>
          </cell>
          <cell r="G5411" t="str">
            <v>P-272</v>
          </cell>
        </row>
        <row r="5412">
          <cell r="B5412">
            <v>590121</v>
          </cell>
          <cell r="C5412" t="str">
            <v>鋼管柱ｱｸﾘﾙ製袖看板</v>
          </cell>
          <cell r="D5412" t="str">
            <v>W45×H180㎝･1.5以上3m未満･[新設]</v>
          </cell>
          <cell r="E5412" t="str">
            <v>ヶ所</v>
          </cell>
          <cell r="F5412">
            <v>171700</v>
          </cell>
          <cell r="G5412" t="str">
            <v>P-272</v>
          </cell>
        </row>
        <row r="5413">
          <cell r="B5413">
            <v>590122</v>
          </cell>
          <cell r="C5413" t="str">
            <v>鋼管柱ｱｸﾘﾙ製袖看板</v>
          </cell>
          <cell r="D5413" t="str">
            <v>W45×H180㎝･1.5以上3m未満･[移設A]</v>
          </cell>
          <cell r="E5413" t="str">
            <v>ヶ所</v>
          </cell>
          <cell r="F5413">
            <v>158600</v>
          </cell>
          <cell r="G5413" t="str">
            <v>P-272</v>
          </cell>
        </row>
        <row r="5414">
          <cell r="B5414">
            <v>590123</v>
          </cell>
          <cell r="C5414" t="str">
            <v>鋼管柱ｱｸﾘﾙ製袖看板</v>
          </cell>
          <cell r="D5414" t="str">
            <v>W45×H180㎝･1.5以上3m未満･[移設B]</v>
          </cell>
          <cell r="E5414" t="str">
            <v>ヶ所</v>
          </cell>
          <cell r="F5414">
            <v>156500</v>
          </cell>
          <cell r="G5414" t="str">
            <v>P-272</v>
          </cell>
        </row>
        <row r="5415">
          <cell r="B5415">
            <v>590124</v>
          </cell>
          <cell r="C5415" t="str">
            <v>鋼管柱ｱｸﾘﾙ製袖看板</v>
          </cell>
          <cell r="D5415" t="str">
            <v>W45×H180㎝･1.5以上3m未満･[撤去A]</v>
          </cell>
          <cell r="E5415" t="str">
            <v>ヶ所</v>
          </cell>
          <cell r="F5415">
            <v>13500</v>
          </cell>
          <cell r="G5415" t="str">
            <v>P-272</v>
          </cell>
        </row>
        <row r="5416">
          <cell r="B5416">
            <v>590125</v>
          </cell>
          <cell r="C5416" t="str">
            <v>鋼管柱ｱｸﾘﾙ製袖看板</v>
          </cell>
          <cell r="D5416" t="str">
            <v>W45×H180㎝･1.5m以上3未満･[撤去B]</v>
          </cell>
          <cell r="E5416" t="str">
            <v>ヶ所</v>
          </cell>
          <cell r="F5416">
            <v>37400</v>
          </cell>
          <cell r="G5416" t="str">
            <v>P-272</v>
          </cell>
        </row>
        <row r="5417">
          <cell r="B5417">
            <v>590131</v>
          </cell>
          <cell r="C5417" t="str">
            <v>鋼管柱ｱｸﾘﾙ製袖看板</v>
          </cell>
          <cell r="D5417" t="str">
            <v>W45×H180㎝･看板下3m以上･[新設]</v>
          </cell>
          <cell r="E5417" t="str">
            <v>ヶ所</v>
          </cell>
          <cell r="F5417">
            <v>195600</v>
          </cell>
          <cell r="G5417" t="str">
            <v>P-272</v>
          </cell>
        </row>
        <row r="5418">
          <cell r="B5418">
            <v>590132</v>
          </cell>
          <cell r="C5418" t="str">
            <v>鋼管柱ｱｸﾘﾙ製袖看板</v>
          </cell>
          <cell r="D5418" t="str">
            <v>W45×H180㎝･看板下3m以上･[移設A]</v>
          </cell>
          <cell r="E5418" t="str">
            <v>ヶ所</v>
          </cell>
          <cell r="F5418">
            <v>189200</v>
          </cell>
          <cell r="G5418" t="str">
            <v>P-272</v>
          </cell>
        </row>
        <row r="5419">
          <cell r="B5419">
            <v>590133</v>
          </cell>
          <cell r="C5419" t="str">
            <v>鋼管柱ｱｸﾘﾙ製袖看板</v>
          </cell>
          <cell r="D5419" t="str">
            <v>W45×H180㎝･看板下3m以上･[移設B]</v>
          </cell>
          <cell r="E5419" t="str">
            <v>ヶ所</v>
          </cell>
          <cell r="F5419">
            <v>186000</v>
          </cell>
          <cell r="G5419" t="str">
            <v>P-272</v>
          </cell>
        </row>
        <row r="5420">
          <cell r="B5420">
            <v>590134</v>
          </cell>
          <cell r="C5420" t="str">
            <v>鋼管柱ｱｸﾘﾙ製袖看板</v>
          </cell>
          <cell r="D5420" t="str">
            <v>W45×H180㎝･看板下3m以上･[撤去A]</v>
          </cell>
          <cell r="E5420" t="str">
            <v>ヶ所</v>
          </cell>
          <cell r="F5420">
            <v>15400</v>
          </cell>
          <cell r="G5420" t="str">
            <v>P-272</v>
          </cell>
        </row>
        <row r="5421">
          <cell r="B5421">
            <v>590135</v>
          </cell>
          <cell r="C5421" t="str">
            <v>鋼管柱ｱｸﾘﾙ製袖看板</v>
          </cell>
          <cell r="D5421" t="str">
            <v>W45×H180㎝･看板下3m以上･[撤去B]</v>
          </cell>
          <cell r="E5421" t="str">
            <v>ヶ所</v>
          </cell>
          <cell r="F5421">
            <v>47300</v>
          </cell>
          <cell r="G5421" t="str">
            <v>P-272</v>
          </cell>
        </row>
        <row r="5422">
          <cell r="B5422">
            <v>590211</v>
          </cell>
          <cell r="C5422" t="str">
            <v>鋼管柱ｱｸﾘﾙ製袖看板</v>
          </cell>
          <cell r="D5422" t="str">
            <v>W45×H90㎝･看板下1.5m未満･[新設]</v>
          </cell>
          <cell r="E5422" t="str">
            <v>ヶ所</v>
          </cell>
          <cell r="F5422">
            <v>120600</v>
          </cell>
          <cell r="G5422" t="str">
            <v>P-272</v>
          </cell>
        </row>
        <row r="5423">
          <cell r="B5423">
            <v>590212</v>
          </cell>
          <cell r="C5423" t="str">
            <v>鋼管柱ｱｸﾘﾙ製袖看板</v>
          </cell>
          <cell r="D5423" t="str">
            <v>W45×H90㎝･看板下1.5m未満･[移設A]</v>
          </cell>
          <cell r="E5423" t="str">
            <v>ヶ所</v>
          </cell>
          <cell r="F5423">
            <v>129100</v>
          </cell>
          <cell r="G5423" t="str">
            <v>P-272</v>
          </cell>
        </row>
        <row r="5424">
          <cell r="B5424">
            <v>590213</v>
          </cell>
          <cell r="C5424" t="str">
            <v>鋼管柱ｱｸﾘﾙ製袖看板</v>
          </cell>
          <cell r="D5424" t="str">
            <v>W45×H90㎝･看板下1.5m未満･[移設B]</v>
          </cell>
          <cell r="E5424" t="str">
            <v>ヶ所</v>
          </cell>
          <cell r="F5424">
            <v>127100</v>
          </cell>
          <cell r="G5424" t="str">
            <v>P-272</v>
          </cell>
        </row>
        <row r="5425">
          <cell r="B5425">
            <v>590214</v>
          </cell>
          <cell r="C5425" t="str">
            <v>鋼管柱ｱｸﾘﾙ製袖看板</v>
          </cell>
          <cell r="D5425" t="str">
            <v>W45×H90㎝･看板下1.5m未満･[撤去A]</v>
          </cell>
          <cell r="E5425" t="str">
            <v>ヶ所</v>
          </cell>
          <cell r="F5425">
            <v>10400</v>
          </cell>
          <cell r="G5425" t="str">
            <v>P-272</v>
          </cell>
        </row>
        <row r="5426">
          <cell r="B5426">
            <v>590215</v>
          </cell>
          <cell r="C5426" t="str">
            <v>鋼管柱ｱｸﾘﾙ製袖看板</v>
          </cell>
          <cell r="D5426" t="str">
            <v>W45×H90㎝･看板下1.5m未満･[撤去B]</v>
          </cell>
          <cell r="E5426" t="str">
            <v>ヶ所</v>
          </cell>
          <cell r="F5426">
            <v>34300</v>
          </cell>
          <cell r="G5426" t="str">
            <v>P-272</v>
          </cell>
        </row>
        <row r="5427">
          <cell r="B5427">
            <v>590221</v>
          </cell>
          <cell r="C5427" t="str">
            <v>鋼管柱ｱｸﾘﾙ製袖看板</v>
          </cell>
          <cell r="D5427" t="str">
            <v>W45×H90㎝･1.5以上3m未満･[新設]</v>
          </cell>
          <cell r="E5427" t="str">
            <v>ヶ所</v>
          </cell>
          <cell r="F5427">
            <v>128900</v>
          </cell>
          <cell r="G5427" t="str">
            <v>P-272</v>
          </cell>
        </row>
        <row r="5428">
          <cell r="B5428">
            <v>590222</v>
          </cell>
          <cell r="C5428" t="str">
            <v>鋼管柱ｱｸﾘﾙ製袖看板</v>
          </cell>
          <cell r="D5428" t="str">
            <v>W45×H90㎝･1.5以上3m未満･[移設A]</v>
          </cell>
          <cell r="E5428" t="str">
            <v>ヶ所</v>
          </cell>
          <cell r="F5428">
            <v>134800</v>
          </cell>
          <cell r="G5428" t="str">
            <v>P-272</v>
          </cell>
        </row>
        <row r="5429">
          <cell r="B5429">
            <v>590223</v>
          </cell>
          <cell r="C5429" t="str">
            <v>鋼管柱ｱｸﾘﾙ製袖看板</v>
          </cell>
          <cell r="D5429" t="str">
            <v>W45×H90㎝･1.5以上3m未満･[移設B]</v>
          </cell>
          <cell r="E5429" t="str">
            <v>ヶ所</v>
          </cell>
          <cell r="F5429">
            <v>132700</v>
          </cell>
          <cell r="G5429" t="str">
            <v>P-272</v>
          </cell>
        </row>
        <row r="5430">
          <cell r="B5430">
            <v>590224</v>
          </cell>
          <cell r="C5430" t="str">
            <v>鋼管柱ｱｸﾘﾙ製袖看板</v>
          </cell>
          <cell r="D5430" t="str">
            <v>W45×H90㎝･1.5以上3m未満･[撤去A]</v>
          </cell>
          <cell r="E5430" t="str">
            <v>ヶ所</v>
          </cell>
          <cell r="F5430">
            <v>11000</v>
          </cell>
          <cell r="G5430" t="str">
            <v>P-272</v>
          </cell>
        </row>
        <row r="5431">
          <cell r="B5431">
            <v>590225</v>
          </cell>
          <cell r="C5431" t="str">
            <v>鋼管柱ｱｸﾘﾙ製袖看板</v>
          </cell>
          <cell r="D5431" t="str">
            <v>W45×H90㎝･1.5m以上3未満･[撤去B]</v>
          </cell>
          <cell r="E5431" t="str">
            <v>ヶ所</v>
          </cell>
          <cell r="F5431">
            <v>35000</v>
          </cell>
          <cell r="G5431" t="str">
            <v>P-272</v>
          </cell>
        </row>
        <row r="5432">
          <cell r="B5432">
            <v>590231</v>
          </cell>
          <cell r="C5432" t="str">
            <v>鋼管柱ｱｸﾘﾙ製袖看板</v>
          </cell>
          <cell r="D5432" t="str">
            <v>W45×H90㎝･看板下3m以上･[新設]</v>
          </cell>
          <cell r="E5432" t="str">
            <v>ヶ所</v>
          </cell>
          <cell r="F5432">
            <v>141500</v>
          </cell>
          <cell r="G5432" t="str">
            <v>P-272</v>
          </cell>
        </row>
        <row r="5433">
          <cell r="B5433">
            <v>590232</v>
          </cell>
          <cell r="C5433" t="str">
            <v>鋼管柱ｱｸﾘﾙ製袖看板</v>
          </cell>
          <cell r="D5433" t="str">
            <v>W45×H90㎝･看板下3m以上･[移設A]</v>
          </cell>
          <cell r="E5433" t="str">
            <v>ヶ所</v>
          </cell>
          <cell r="F5433">
            <v>144800</v>
          </cell>
          <cell r="G5433" t="str">
            <v>P-272</v>
          </cell>
        </row>
        <row r="5434">
          <cell r="B5434">
            <v>590233</v>
          </cell>
          <cell r="C5434" t="str">
            <v>鋼管柱ｱｸﾘﾙ製袖看板</v>
          </cell>
          <cell r="D5434" t="str">
            <v>W45×H90㎝･看板下3m以上･[移設B]</v>
          </cell>
          <cell r="E5434" t="str">
            <v>ヶ所</v>
          </cell>
          <cell r="F5434">
            <v>142700</v>
          </cell>
          <cell r="G5434" t="str">
            <v>P-272</v>
          </cell>
        </row>
        <row r="5435">
          <cell r="B5435">
            <v>590234</v>
          </cell>
          <cell r="C5435" t="str">
            <v>鋼管柱ｱｸﾘﾙ製袖看板</v>
          </cell>
          <cell r="D5435" t="str">
            <v>W45×H90㎝･看板下3m以上･[撤去A]</v>
          </cell>
          <cell r="E5435" t="str">
            <v>ヶ所</v>
          </cell>
          <cell r="F5435">
            <v>12400</v>
          </cell>
          <cell r="G5435" t="str">
            <v>P-272</v>
          </cell>
        </row>
        <row r="5436">
          <cell r="B5436">
            <v>590235</v>
          </cell>
          <cell r="C5436" t="str">
            <v>鋼管柱ｱｸﾘﾙ製袖看板</v>
          </cell>
          <cell r="D5436" t="str">
            <v>W45×H90㎝･看板下3m以上･[撤去B]</v>
          </cell>
          <cell r="E5436" t="str">
            <v>ヶ所</v>
          </cell>
          <cell r="F5436">
            <v>36300</v>
          </cell>
          <cell r="G5436" t="str">
            <v>P-272</v>
          </cell>
        </row>
        <row r="5437">
          <cell r="B5437">
            <v>590251</v>
          </cell>
          <cell r="C5437" t="str">
            <v>鋼管柱ｱｸﾘﾙ製袖看板</v>
          </cell>
          <cell r="D5437" t="str">
            <v>W60×H200㎝･看板下1.5m未満･[新設]</v>
          </cell>
          <cell r="E5437" t="str">
            <v>ヶ所</v>
          </cell>
          <cell r="F5437">
            <v>183500</v>
          </cell>
          <cell r="G5437" t="str">
            <v>P-272</v>
          </cell>
        </row>
        <row r="5438">
          <cell r="B5438">
            <v>590252</v>
          </cell>
          <cell r="C5438" t="str">
            <v>鋼管柱ｱｸﾘﾙ製袖看板</v>
          </cell>
          <cell r="D5438" t="str">
            <v>W60×H200㎝･看板下1.5m未満･[移設A]</v>
          </cell>
          <cell r="E5438" t="str">
            <v>ヶ所</v>
          </cell>
          <cell r="F5438">
            <v>174000</v>
          </cell>
          <cell r="G5438" t="str">
            <v>P-272</v>
          </cell>
        </row>
        <row r="5439">
          <cell r="B5439">
            <v>590253</v>
          </cell>
          <cell r="C5439" t="str">
            <v>鋼管柱ｱｸﾘﾙ製袖看板</v>
          </cell>
          <cell r="D5439" t="str">
            <v>W60×H200㎝･看板下1.5m未満･[移設B]</v>
          </cell>
          <cell r="E5439" t="str">
            <v>ヶ所</v>
          </cell>
          <cell r="F5439">
            <v>171800</v>
          </cell>
          <cell r="G5439" t="str">
            <v>P-272</v>
          </cell>
        </row>
        <row r="5440">
          <cell r="B5440">
            <v>590254</v>
          </cell>
          <cell r="C5440" t="str">
            <v>鋼管柱ｱｸﾘﾙ製袖看板</v>
          </cell>
          <cell r="D5440" t="str">
            <v>W60×H200㎝･看板下1.5m未満･[撤去A]</v>
          </cell>
          <cell r="E5440" t="str">
            <v>ヶ所</v>
          </cell>
          <cell r="F5440">
            <v>15800</v>
          </cell>
          <cell r="G5440" t="str">
            <v>Ｐ-273</v>
          </cell>
        </row>
        <row r="5441">
          <cell r="B5441">
            <v>590255</v>
          </cell>
          <cell r="C5441" t="str">
            <v>鋼管柱ｱｸﾘﾙ製袖看板</v>
          </cell>
          <cell r="D5441" t="str">
            <v>W60×H200㎝･看板下1.5m未満･[撤去B]</v>
          </cell>
          <cell r="E5441" t="str">
            <v>ヶ所</v>
          </cell>
          <cell r="F5441">
            <v>39700</v>
          </cell>
          <cell r="G5441" t="str">
            <v>Ｐ-273</v>
          </cell>
        </row>
        <row r="5442">
          <cell r="B5442">
            <v>590261</v>
          </cell>
          <cell r="C5442" t="str">
            <v>鋼管柱ｱｸﾘﾙ製袖看板</v>
          </cell>
          <cell r="D5442" t="str">
            <v>W60×H200㎝･1.5以上3m未満･[新設]</v>
          </cell>
          <cell r="E5442" t="str">
            <v>ヶ所</v>
          </cell>
          <cell r="F5442">
            <v>203100</v>
          </cell>
          <cell r="G5442" t="str">
            <v>Ｐ-273</v>
          </cell>
        </row>
        <row r="5443">
          <cell r="B5443">
            <v>590262</v>
          </cell>
          <cell r="C5443" t="str">
            <v>鋼管柱ｱｸﾘﾙ製袖看板</v>
          </cell>
          <cell r="D5443" t="str">
            <v>W60×H200㎝･1.5以上3m未満･[移設A]</v>
          </cell>
          <cell r="E5443" t="str">
            <v>ヶ所</v>
          </cell>
          <cell r="F5443">
            <v>200200</v>
          </cell>
          <cell r="G5443" t="str">
            <v>Ｐ-273</v>
          </cell>
        </row>
        <row r="5444">
          <cell r="B5444">
            <v>590263</v>
          </cell>
          <cell r="C5444" t="str">
            <v>鋼管柱ｱｸﾘﾙ製袖看板</v>
          </cell>
          <cell r="D5444" t="str">
            <v>W60×H200㎝･1.5以上3m未満･[移設B]</v>
          </cell>
          <cell r="E5444" t="str">
            <v>ヶ所</v>
          </cell>
          <cell r="F5444">
            <v>197000</v>
          </cell>
          <cell r="G5444" t="str">
            <v>Ｐ-273</v>
          </cell>
        </row>
        <row r="5445">
          <cell r="B5445">
            <v>590264</v>
          </cell>
          <cell r="C5445" t="str">
            <v>鋼管柱ｱｸﾘﾙ製袖看板</v>
          </cell>
          <cell r="D5445" t="str">
            <v>W60×H200㎝･1.5以上3m未満･[撤去A]</v>
          </cell>
          <cell r="E5445" t="str">
            <v>ヶ所</v>
          </cell>
          <cell r="F5445">
            <v>16900</v>
          </cell>
          <cell r="G5445" t="str">
            <v>Ｐ-273</v>
          </cell>
        </row>
        <row r="5446">
          <cell r="B5446">
            <v>590265</v>
          </cell>
          <cell r="C5446" t="str">
            <v>鋼管柱ｱｸﾘﾙ製袖看板</v>
          </cell>
          <cell r="D5446" t="str">
            <v>W60×H200㎝･1.5m以上3未満･[撤去B]</v>
          </cell>
          <cell r="E5446" t="str">
            <v>ヶ所</v>
          </cell>
          <cell r="F5446">
            <v>48900</v>
          </cell>
          <cell r="G5446" t="str">
            <v>Ｐ-273</v>
          </cell>
        </row>
        <row r="5447">
          <cell r="B5447">
            <v>590271</v>
          </cell>
          <cell r="C5447" t="str">
            <v>鋼管柱ｱｸﾘﾙ製袖看板</v>
          </cell>
          <cell r="D5447" t="str">
            <v>W60×H200㎝･看板下3m以上･[新設]</v>
          </cell>
          <cell r="E5447" t="str">
            <v>ヶ所</v>
          </cell>
          <cell r="F5447">
            <v>282800</v>
          </cell>
          <cell r="G5447" t="str">
            <v>Ｐ-273</v>
          </cell>
        </row>
        <row r="5448">
          <cell r="B5448">
            <v>590272</v>
          </cell>
          <cell r="C5448" t="str">
            <v>鋼管柱ｱｸﾘﾙ製袖看板</v>
          </cell>
          <cell r="D5448" t="str">
            <v>W60×H200㎝･看板下3m以上･[移設A]</v>
          </cell>
          <cell r="E5448" t="str">
            <v>ヶ所</v>
          </cell>
          <cell r="F5448">
            <v>256900</v>
          </cell>
          <cell r="G5448" t="str">
            <v>Ｐ-273</v>
          </cell>
        </row>
        <row r="5449">
          <cell r="B5449">
            <v>590273</v>
          </cell>
          <cell r="C5449" t="str">
            <v>鋼管柱ｱｸﾘﾙ製袖看板</v>
          </cell>
          <cell r="D5449" t="str">
            <v>W60×H200㎝･看板下3m以上･[移設B]</v>
          </cell>
          <cell r="E5449" t="str">
            <v>ヶ所</v>
          </cell>
          <cell r="F5449">
            <v>251900</v>
          </cell>
          <cell r="G5449" t="str">
            <v>Ｐ-273</v>
          </cell>
        </row>
        <row r="5450">
          <cell r="B5450">
            <v>590274</v>
          </cell>
          <cell r="C5450" t="str">
            <v>鋼管柱ｱｸﾘﾙ製袖看板</v>
          </cell>
          <cell r="D5450" t="str">
            <v>W60×H200㎝･看板下3m以上･[撤去A]</v>
          </cell>
          <cell r="E5450" t="str">
            <v>ヶ所</v>
          </cell>
          <cell r="F5450">
            <v>19200</v>
          </cell>
          <cell r="G5450" t="str">
            <v>Ｐ-273</v>
          </cell>
        </row>
        <row r="5451">
          <cell r="B5451">
            <v>590275</v>
          </cell>
          <cell r="C5451" t="str">
            <v>鋼管柱ｱｸﾘﾙ製袖看板</v>
          </cell>
          <cell r="D5451" t="str">
            <v>W60×H200㎝･看板下3m以上･[撤去B]</v>
          </cell>
          <cell r="E5451" t="str">
            <v>ヶ所</v>
          </cell>
          <cell r="F5451">
            <v>65100</v>
          </cell>
          <cell r="G5451" t="str">
            <v>Ｐ-273</v>
          </cell>
        </row>
        <row r="5452">
          <cell r="B5452">
            <v>590311</v>
          </cell>
          <cell r="C5452" t="str">
            <v>鋼管柱ｱｸﾘﾙ製袖看板</v>
          </cell>
          <cell r="D5452" t="str">
            <v>W80×H240㎝･看板下1.5m未満･[新設]</v>
          </cell>
          <cell r="E5452" t="str">
            <v>ヶ所</v>
          </cell>
          <cell r="F5452">
            <v>215600</v>
          </cell>
          <cell r="G5452" t="str">
            <v>Ｐ-273</v>
          </cell>
        </row>
        <row r="5453">
          <cell r="B5453">
            <v>590312</v>
          </cell>
          <cell r="C5453" t="str">
            <v>鋼管柱ｱｸﾘﾙ製袖看板</v>
          </cell>
          <cell r="D5453" t="str">
            <v>W80×H240㎝･看板下1.5m未満･[移設A]</v>
          </cell>
          <cell r="E5453" t="str">
            <v>ヶ所</v>
          </cell>
          <cell r="F5453">
            <v>205300</v>
          </cell>
          <cell r="G5453" t="str">
            <v>Ｐ-273</v>
          </cell>
        </row>
        <row r="5454">
          <cell r="B5454">
            <v>590313</v>
          </cell>
          <cell r="C5454" t="str">
            <v>鋼管柱ｱｸﾘﾙ製袖看板</v>
          </cell>
          <cell r="D5454" t="str">
            <v>W80×H240㎝･看板下1.5m未満･[移設B]</v>
          </cell>
          <cell r="E5454" t="str">
            <v>ヶ所</v>
          </cell>
          <cell r="F5454">
            <v>202000</v>
          </cell>
          <cell r="G5454" t="str">
            <v>Ｐ-273</v>
          </cell>
        </row>
        <row r="5455">
          <cell r="B5455">
            <v>590314</v>
          </cell>
          <cell r="C5455" t="str">
            <v>鋼管柱ｱｸﾘﾙ製袖看板</v>
          </cell>
          <cell r="D5455" t="str">
            <v>W80×H240㎝･看板下1.5m未満･[撤去A]</v>
          </cell>
          <cell r="E5455" t="str">
            <v>ヶ所</v>
          </cell>
          <cell r="F5455">
            <v>16900</v>
          </cell>
          <cell r="G5455" t="str">
            <v>Ｐ-273</v>
          </cell>
        </row>
        <row r="5456">
          <cell r="B5456">
            <v>590315</v>
          </cell>
          <cell r="C5456" t="str">
            <v>鋼管柱ｱｸﾘﾙ製袖看板</v>
          </cell>
          <cell r="D5456" t="str">
            <v>W80×H240㎝･看板下1.5m未満･[撤去B]</v>
          </cell>
          <cell r="E5456" t="str">
            <v>ヶ所</v>
          </cell>
          <cell r="F5456">
            <v>48900</v>
          </cell>
          <cell r="G5456" t="str">
            <v>Ｐ-273</v>
          </cell>
        </row>
        <row r="5457">
          <cell r="B5457">
            <v>590321</v>
          </cell>
          <cell r="C5457" t="str">
            <v>鋼管柱ｱｸﾘﾙ製袖看板</v>
          </cell>
          <cell r="D5457" t="str">
            <v>W80×H240㎝･1.5以上3m未満･[新設]</v>
          </cell>
          <cell r="E5457" t="str">
            <v>ヶ所</v>
          </cell>
          <cell r="F5457">
            <v>242000</v>
          </cell>
          <cell r="G5457" t="str">
            <v>Ｐ-273</v>
          </cell>
        </row>
        <row r="5458">
          <cell r="B5458">
            <v>590322</v>
          </cell>
          <cell r="C5458" t="str">
            <v>鋼管柱ｱｸﾘﾙ製袖看板</v>
          </cell>
          <cell r="D5458" t="str">
            <v>W80×H240㎝･1.5以上3m未満･[移設A]</v>
          </cell>
          <cell r="E5458" t="str">
            <v>ヶ所</v>
          </cell>
          <cell r="F5458">
            <v>244400</v>
          </cell>
          <cell r="G5458" t="str">
            <v>Ｐ-273</v>
          </cell>
        </row>
        <row r="5459">
          <cell r="B5459">
            <v>590323</v>
          </cell>
          <cell r="C5459" t="str">
            <v>鋼管柱ｱｸﾘﾙ製袖看板</v>
          </cell>
          <cell r="D5459" t="str">
            <v>W80×H240㎝･1.5以上3m未満･[移設B]</v>
          </cell>
          <cell r="E5459" t="str">
            <v>ヶ所</v>
          </cell>
          <cell r="F5459">
            <v>239400</v>
          </cell>
          <cell r="G5459" t="str">
            <v>Ｐ-273</v>
          </cell>
        </row>
        <row r="5460">
          <cell r="B5460">
            <v>590324</v>
          </cell>
          <cell r="C5460" t="str">
            <v>鋼管柱ｱｸﾘﾙ製袖看板</v>
          </cell>
          <cell r="D5460" t="str">
            <v>W80×H240㎝･1.5以上3m未満･[撤去A]</v>
          </cell>
          <cell r="E5460" t="str">
            <v>ヶ所</v>
          </cell>
          <cell r="F5460">
            <v>18200</v>
          </cell>
          <cell r="G5460" t="str">
            <v>Ｐ-273</v>
          </cell>
        </row>
        <row r="5461">
          <cell r="B5461">
            <v>590325</v>
          </cell>
          <cell r="C5461" t="str">
            <v>鋼管柱ｱｸﾘﾙ製袖看板</v>
          </cell>
          <cell r="D5461" t="str">
            <v>W80×H240㎝･1.5m以上3未満･[撤去B]</v>
          </cell>
          <cell r="E5461" t="str">
            <v>ヶ所</v>
          </cell>
          <cell r="F5461">
            <v>64200</v>
          </cell>
          <cell r="G5461" t="str">
            <v>Ｐ-273</v>
          </cell>
        </row>
        <row r="5462">
          <cell r="B5462">
            <v>590331</v>
          </cell>
          <cell r="C5462" t="str">
            <v>鋼管柱ｱｸﾘﾙ製袖看板</v>
          </cell>
          <cell r="D5462" t="str">
            <v>W80×H240㎝･看板下3m以上･[新設]</v>
          </cell>
          <cell r="E5462" t="str">
            <v>ヶ所</v>
          </cell>
          <cell r="F5462">
            <v>327600</v>
          </cell>
          <cell r="G5462" t="str">
            <v>Ｐ-273</v>
          </cell>
        </row>
        <row r="5463">
          <cell r="B5463">
            <v>590332</v>
          </cell>
          <cell r="C5463" t="str">
            <v>鋼管柱ｱｸﾘﾙ製袖看板</v>
          </cell>
          <cell r="D5463" t="str">
            <v>W80×H240㎝･看板下3m以上･[移設A]</v>
          </cell>
          <cell r="E5463" t="str">
            <v>ヶ所</v>
          </cell>
          <cell r="F5463">
            <v>310800</v>
          </cell>
          <cell r="G5463" t="str">
            <v>Ｐ-273</v>
          </cell>
        </row>
        <row r="5464">
          <cell r="B5464">
            <v>590333</v>
          </cell>
          <cell r="C5464" t="str">
            <v>鋼管柱ｱｸﾘﾙ製袖看板</v>
          </cell>
          <cell r="D5464" t="str">
            <v>W80×H240㎝･看板下3m以上･[移設B]</v>
          </cell>
          <cell r="E5464" t="str">
            <v>ヶ所</v>
          </cell>
          <cell r="F5464">
            <v>302700</v>
          </cell>
          <cell r="G5464" t="str">
            <v>Ｐ-273</v>
          </cell>
        </row>
        <row r="5465">
          <cell r="B5465">
            <v>590334</v>
          </cell>
          <cell r="C5465" t="str">
            <v>鋼管柱ｱｸﾘﾙ製袖看板</v>
          </cell>
          <cell r="D5465" t="str">
            <v>W80×H240㎝･看板下3m以上･[撤去A]</v>
          </cell>
          <cell r="E5465" t="str">
            <v>ヶ所</v>
          </cell>
          <cell r="F5465">
            <v>20700</v>
          </cell>
          <cell r="G5465" t="str">
            <v>Ｐ-273</v>
          </cell>
        </row>
        <row r="5466">
          <cell r="B5466">
            <v>590335</v>
          </cell>
          <cell r="C5466" t="str">
            <v>鋼管柱ｱｸﾘﾙ製袖看板</v>
          </cell>
          <cell r="D5466" t="str">
            <v>W80×H240㎝･看板下3m以上･[撤去B]</v>
          </cell>
          <cell r="E5466" t="str">
            <v>ヶ所</v>
          </cell>
          <cell r="F5466">
            <v>82000</v>
          </cell>
          <cell r="G5466" t="str">
            <v>Ｐ-273</v>
          </cell>
        </row>
        <row r="5467">
          <cell r="B5467">
            <v>590351</v>
          </cell>
          <cell r="C5467" t="str">
            <v>鋼管柱ｱｸﾘﾙ製袖看板</v>
          </cell>
          <cell r="D5467" t="str">
            <v>W80×H300㎝･看板下1.5m未満･[新設]</v>
          </cell>
          <cell r="E5467" t="str">
            <v>ヶ所</v>
          </cell>
          <cell r="F5467">
            <v>294900</v>
          </cell>
          <cell r="G5467" t="str">
            <v>Ｐ-273</v>
          </cell>
        </row>
        <row r="5468">
          <cell r="B5468">
            <v>590352</v>
          </cell>
          <cell r="C5468" t="str">
            <v>鋼管柱ｱｸﾘﾙ製袖看板</v>
          </cell>
          <cell r="D5468" t="str">
            <v>W80×H300㎝･看板下1.5m未満･[移設A]</v>
          </cell>
          <cell r="E5468" t="str">
            <v>ヶ所</v>
          </cell>
          <cell r="F5468">
            <v>258200</v>
          </cell>
          <cell r="G5468" t="str">
            <v>Ｐ-273</v>
          </cell>
        </row>
        <row r="5469">
          <cell r="B5469">
            <v>590353</v>
          </cell>
          <cell r="C5469" t="str">
            <v>鋼管柱ｱｸﾘﾙ製袖看板</v>
          </cell>
          <cell r="D5469" t="str">
            <v>W80×H300㎝･看板下1.5m未満･[移設B]</v>
          </cell>
          <cell r="E5469" t="str">
            <v>ヶ所</v>
          </cell>
          <cell r="F5469">
            <v>253200</v>
          </cell>
          <cell r="G5469" t="str">
            <v>Ｐ-273</v>
          </cell>
        </row>
        <row r="5470">
          <cell r="B5470">
            <v>590354</v>
          </cell>
          <cell r="C5470" t="str">
            <v>鋼管柱ｱｸﾘﾙ製袖看板</v>
          </cell>
          <cell r="D5470" t="str">
            <v>W80×H300㎝･看板下1.5m未満･[撤去A]</v>
          </cell>
          <cell r="E5470" t="str">
            <v>ヶ所</v>
          </cell>
          <cell r="F5470">
            <v>18100</v>
          </cell>
          <cell r="G5470" t="str">
            <v>Ｐ-273</v>
          </cell>
        </row>
        <row r="5471">
          <cell r="B5471">
            <v>590355</v>
          </cell>
          <cell r="C5471" t="str">
            <v>鋼管柱ｱｸﾘﾙ製袖看板</v>
          </cell>
          <cell r="D5471" t="str">
            <v>W80×H300㎝･看板下1.5m未満･[撤去B]</v>
          </cell>
          <cell r="E5471" t="str">
            <v>ヶ所</v>
          </cell>
          <cell r="F5471">
            <v>64000</v>
          </cell>
          <cell r="G5471" t="str">
            <v>Ｐ-273</v>
          </cell>
        </row>
        <row r="5472">
          <cell r="B5472">
            <v>590361</v>
          </cell>
          <cell r="C5472" t="str">
            <v>鋼管柱ｱｸﾘﾙ製袖看板</v>
          </cell>
          <cell r="D5472" t="str">
            <v>W80×H300㎝･1.5以上3m未満･[新設]</v>
          </cell>
          <cell r="E5472" t="str">
            <v>ヶ所</v>
          </cell>
          <cell r="F5472">
            <v>332700</v>
          </cell>
          <cell r="G5472" t="str">
            <v>Ｐ-273</v>
          </cell>
        </row>
        <row r="5473">
          <cell r="B5473">
            <v>590362</v>
          </cell>
          <cell r="C5473" t="str">
            <v>鋼管柱ｱｸﾘﾙ製袖看板</v>
          </cell>
          <cell r="D5473" t="str">
            <v>W80×H300㎝･1.5以上3m未満･[移設A]</v>
          </cell>
          <cell r="E5473" t="str">
            <v>ヶ所</v>
          </cell>
          <cell r="F5473">
            <v>307800</v>
          </cell>
          <cell r="G5473" t="str">
            <v>Ｐ-273</v>
          </cell>
        </row>
        <row r="5474">
          <cell r="B5474">
            <v>590363</v>
          </cell>
          <cell r="C5474" t="str">
            <v>鋼管柱ｱｸﾘﾙ製袖看板</v>
          </cell>
          <cell r="D5474" t="str">
            <v>W80×H300㎝･1.5以上3m未満･[移設B]</v>
          </cell>
          <cell r="E5474" t="str">
            <v>ヶ所</v>
          </cell>
          <cell r="F5474">
            <v>299700</v>
          </cell>
          <cell r="G5474" t="str">
            <v>Ｐ-273</v>
          </cell>
        </row>
        <row r="5475">
          <cell r="B5475">
            <v>590364</v>
          </cell>
          <cell r="C5475" t="str">
            <v>鋼管柱ｱｸﾘﾙ製袖看板</v>
          </cell>
          <cell r="D5475" t="str">
            <v>W80×H300㎝･1.5以上3m未満･[撤去A]</v>
          </cell>
          <cell r="E5475" t="str">
            <v>ヶ所</v>
          </cell>
          <cell r="F5475">
            <v>19400</v>
          </cell>
          <cell r="G5475" t="str">
            <v>Ｐ-273</v>
          </cell>
        </row>
        <row r="5476">
          <cell r="B5476">
            <v>590365</v>
          </cell>
          <cell r="C5476" t="str">
            <v>鋼管柱ｱｸﾘﾙ製袖看板</v>
          </cell>
          <cell r="D5476" t="str">
            <v>W80×H300㎝･1.5m以上3未満･[撤去B]</v>
          </cell>
          <cell r="E5476" t="str">
            <v>ヶ所</v>
          </cell>
          <cell r="F5476">
            <v>80700</v>
          </cell>
          <cell r="G5476" t="str">
            <v>Ｐ-273</v>
          </cell>
        </row>
        <row r="5477">
          <cell r="B5477">
            <v>590371</v>
          </cell>
          <cell r="C5477" t="str">
            <v>鋼管柱ｱｸﾘﾙ製袖看板</v>
          </cell>
          <cell r="D5477" t="str">
            <v>W80×H300㎝･看板下3m以上･[新設]</v>
          </cell>
          <cell r="E5477" t="str">
            <v>ヶ所</v>
          </cell>
          <cell r="F5477">
            <v>420000</v>
          </cell>
          <cell r="G5477" t="str">
            <v>Ｐ-273</v>
          </cell>
        </row>
        <row r="5478">
          <cell r="B5478">
            <v>590372</v>
          </cell>
          <cell r="C5478" t="str">
            <v>鋼管柱ｱｸﾘﾙ製袖看板</v>
          </cell>
          <cell r="D5478" t="str">
            <v>W80×H300㎝･看板下3m以上･[移設A]</v>
          </cell>
          <cell r="E5478" t="str">
            <v>ヶ所</v>
          </cell>
          <cell r="F5478">
            <v>444100</v>
          </cell>
          <cell r="G5478" t="str">
            <v>Ｐ-273</v>
          </cell>
        </row>
        <row r="5479">
          <cell r="B5479">
            <v>590373</v>
          </cell>
          <cell r="C5479" t="str">
            <v>鋼管柱ｱｸﾘﾙ製袖看板</v>
          </cell>
          <cell r="D5479" t="str">
            <v>W80×H300㎝･看板下3m以上･[移設B]</v>
          </cell>
          <cell r="E5479" t="str">
            <v>ヶ所</v>
          </cell>
          <cell r="F5479">
            <v>427400</v>
          </cell>
          <cell r="G5479" t="str">
            <v>Ｐ-273</v>
          </cell>
        </row>
        <row r="5480">
          <cell r="B5480">
            <v>590374</v>
          </cell>
          <cell r="C5480" t="str">
            <v>鋼管柱ｱｸﾘﾙ製袖看板</v>
          </cell>
          <cell r="D5480" t="str">
            <v>W80×H300㎝･看板下3m以上･[撤去A]</v>
          </cell>
          <cell r="E5480" t="str">
            <v>ヶ所</v>
          </cell>
          <cell r="F5480">
            <v>22100</v>
          </cell>
          <cell r="G5480" t="str">
            <v>Ｐ-273</v>
          </cell>
        </row>
        <row r="5481">
          <cell r="B5481">
            <v>590375</v>
          </cell>
          <cell r="C5481" t="str">
            <v>鋼管柱ｱｸﾘﾙ製袖看板</v>
          </cell>
          <cell r="D5481" t="str">
            <v>W80×H300㎝･看板下3m以上･[撤去B]</v>
          </cell>
          <cell r="E5481" t="str">
            <v>ヶ所</v>
          </cell>
          <cell r="F5481">
            <v>143000</v>
          </cell>
          <cell r="G5481" t="str">
            <v>Ｐ-273</v>
          </cell>
        </row>
        <row r="5482">
          <cell r="B5482">
            <v>590381</v>
          </cell>
          <cell r="C5482" t="str">
            <v>鋼管柱ｱｸﾘﾙ製袖看板</v>
          </cell>
          <cell r="D5482" t="str">
            <v>W90×H360㎝･看板下1.5m未満･[新設]</v>
          </cell>
          <cell r="E5482" t="str">
            <v>ヶ所</v>
          </cell>
          <cell r="F5482">
            <v>360300</v>
          </cell>
          <cell r="G5482" t="str">
            <v>Ｐ-273</v>
          </cell>
        </row>
        <row r="5483">
          <cell r="B5483">
            <v>590382</v>
          </cell>
          <cell r="C5483" t="str">
            <v>鋼管柱ｱｸﾘﾙ製袖看板</v>
          </cell>
          <cell r="D5483" t="str">
            <v>W90×H360㎝･看板下1.5m未満･[移設A]</v>
          </cell>
          <cell r="E5483" t="str">
            <v>ヶ所</v>
          </cell>
          <cell r="F5483">
            <v>318600</v>
          </cell>
          <cell r="G5483" t="str">
            <v>Ｐ-273</v>
          </cell>
        </row>
        <row r="5484">
          <cell r="B5484">
            <v>590383</v>
          </cell>
          <cell r="C5484" t="str">
            <v>鋼管柱ｱｸﾘﾙ製袖看板</v>
          </cell>
          <cell r="D5484" t="str">
            <v>W90×H360㎝･看板下1.5m未満･[移設B]</v>
          </cell>
          <cell r="E5484" t="str">
            <v>ヶ所</v>
          </cell>
          <cell r="F5484">
            <v>310400</v>
          </cell>
          <cell r="G5484" t="str">
            <v>Ｐ-273</v>
          </cell>
        </row>
        <row r="5485">
          <cell r="B5485">
            <v>590384</v>
          </cell>
          <cell r="C5485" t="str">
            <v>鋼管柱ｱｸﾘﾙ製袖看板</v>
          </cell>
          <cell r="D5485" t="str">
            <v>W90×H360㎝･看板下1.5m未満･[撤去A]</v>
          </cell>
          <cell r="E5485" t="str">
            <v>ヶ所</v>
          </cell>
          <cell r="F5485">
            <v>20600</v>
          </cell>
          <cell r="G5485" t="str">
            <v>Ｐ-273</v>
          </cell>
        </row>
        <row r="5486">
          <cell r="B5486">
            <v>590385</v>
          </cell>
          <cell r="C5486" t="str">
            <v>鋼管柱ｱｸﾘﾙ製袖看板</v>
          </cell>
          <cell r="D5486" t="str">
            <v>W90×H360㎝･看板下1.5m未満･[撤去B]</v>
          </cell>
          <cell r="E5486" t="str">
            <v>ヶ所</v>
          </cell>
          <cell r="F5486">
            <v>81800</v>
          </cell>
          <cell r="G5486" t="str">
            <v>Ｐ-273</v>
          </cell>
        </row>
        <row r="5487">
          <cell r="B5487">
            <v>590391</v>
          </cell>
          <cell r="C5487" t="str">
            <v>鋼管柱ｱｸﾘﾙ製袖看板</v>
          </cell>
          <cell r="D5487" t="str">
            <v>W90×H360㎝･1.5以上3m未満･[新設]</v>
          </cell>
          <cell r="E5487" t="str">
            <v>ヶ所</v>
          </cell>
          <cell r="F5487">
            <v>441200</v>
          </cell>
          <cell r="G5487" t="str">
            <v>Ｐ-273</v>
          </cell>
        </row>
        <row r="5488">
          <cell r="B5488">
            <v>590392</v>
          </cell>
          <cell r="C5488" t="str">
            <v>鋼管柱ｱｸﾘﾙ製袖看板</v>
          </cell>
          <cell r="D5488" t="str">
            <v>W90×H360㎝･1.5以上3m未満･[移設A]</v>
          </cell>
          <cell r="E5488" t="str">
            <v>ヶ所</v>
          </cell>
          <cell r="F5488">
            <v>447600</v>
          </cell>
          <cell r="G5488" t="str">
            <v>Ｐ-274</v>
          </cell>
        </row>
        <row r="5489">
          <cell r="B5489">
            <v>590393</v>
          </cell>
          <cell r="C5489" t="str">
            <v>鋼管柱ｱｸﾘﾙ製袖看板</v>
          </cell>
          <cell r="D5489" t="str">
            <v>W90×H360㎝･1.5以上3m未満･[移設B]</v>
          </cell>
          <cell r="E5489" t="str">
            <v>ヶ所</v>
          </cell>
          <cell r="F5489">
            <v>430800</v>
          </cell>
          <cell r="G5489" t="str">
            <v>Ｐ-274</v>
          </cell>
        </row>
        <row r="5490">
          <cell r="B5490">
            <v>590394</v>
          </cell>
          <cell r="C5490" t="str">
            <v>鋼管柱ｱｸﾘﾙ製袖看板</v>
          </cell>
          <cell r="D5490" t="str">
            <v>W90×H360㎝･1.5以上3m未満･[撤去A]</v>
          </cell>
          <cell r="E5490" t="str">
            <v>ヶ所</v>
          </cell>
          <cell r="F5490">
            <v>22100</v>
          </cell>
          <cell r="G5490" t="str">
            <v>Ｐ-274</v>
          </cell>
        </row>
        <row r="5491">
          <cell r="B5491">
            <v>590395</v>
          </cell>
          <cell r="C5491" t="str">
            <v>鋼管柱ｱｸﾘﾙ製袖看板</v>
          </cell>
          <cell r="D5491" t="str">
            <v>W90×H360㎝･1.5m以上3未満･[撤去B]</v>
          </cell>
          <cell r="E5491" t="str">
            <v>ヶ所</v>
          </cell>
          <cell r="F5491">
            <v>142900</v>
          </cell>
          <cell r="G5491" t="str">
            <v>Ｐ-274</v>
          </cell>
        </row>
        <row r="5492">
          <cell r="B5492">
            <v>590401</v>
          </cell>
          <cell r="C5492" t="str">
            <v>鋼管柱ｱｸﾘﾙ製袖看板</v>
          </cell>
          <cell r="D5492" t="str">
            <v>W90×H360㎝･看板下3m以上･[新設]</v>
          </cell>
          <cell r="E5492" t="str">
            <v>ヶ所</v>
          </cell>
          <cell r="F5492">
            <v>474800</v>
          </cell>
          <cell r="G5492" t="str">
            <v>Ｐ-274</v>
          </cell>
        </row>
        <row r="5493">
          <cell r="B5493">
            <v>590402</v>
          </cell>
          <cell r="C5493" t="str">
            <v>鋼管柱ｱｸﾘﾙ製袖看板</v>
          </cell>
          <cell r="D5493" t="str">
            <v>W90×H360㎝･看板下3m以上･[移設A]</v>
          </cell>
          <cell r="E5493" t="str">
            <v>ヶ所</v>
          </cell>
          <cell r="F5493">
            <v>470400</v>
          </cell>
          <cell r="G5493" t="str">
            <v>Ｐ-274</v>
          </cell>
        </row>
        <row r="5494">
          <cell r="B5494">
            <v>590403</v>
          </cell>
          <cell r="C5494" t="str">
            <v>鋼管柱ｱｸﾘﾙ製袖看板</v>
          </cell>
          <cell r="D5494" t="str">
            <v>W90×H360㎝･看板下3m以上･[移設B]</v>
          </cell>
          <cell r="E5494" t="str">
            <v>ヶ所</v>
          </cell>
          <cell r="F5494">
            <v>453600</v>
          </cell>
          <cell r="G5494" t="str">
            <v>Ｐ-274</v>
          </cell>
        </row>
        <row r="5495">
          <cell r="B5495">
            <v>590404</v>
          </cell>
          <cell r="C5495" t="str">
            <v>鋼管柱ｱｸﾘﾙ製袖看板</v>
          </cell>
          <cell r="D5495" t="str">
            <v>W90×H360㎝･看板下3m以上･[撤去A]</v>
          </cell>
          <cell r="E5495" t="str">
            <v>ヶ所</v>
          </cell>
          <cell r="F5495">
            <v>25000</v>
          </cell>
          <cell r="G5495" t="str">
            <v>Ｐ-274</v>
          </cell>
        </row>
        <row r="5496">
          <cell r="B5496">
            <v>590405</v>
          </cell>
          <cell r="C5496" t="str">
            <v>鋼管柱ｱｸﾘﾙ製袖看板</v>
          </cell>
          <cell r="D5496" t="str">
            <v>W90×H360㎝･看板下3m以上･[撤去B]</v>
          </cell>
          <cell r="E5496" t="str">
            <v>ヶ所</v>
          </cell>
          <cell r="F5496">
            <v>144700</v>
          </cell>
          <cell r="G5496" t="str">
            <v>Ｐ-274</v>
          </cell>
        </row>
        <row r="5497">
          <cell r="B5497">
            <v>590411</v>
          </cell>
          <cell r="C5497" t="str">
            <v>鋼管柱ｱｸﾘﾙ製袖看板</v>
          </cell>
          <cell r="D5497" t="str">
            <v>W100×H480㎝･看板下1.5m未満･[新設]</v>
          </cell>
          <cell r="E5497" t="str">
            <v>ヶ所</v>
          </cell>
          <cell r="F5497">
            <v>437300</v>
          </cell>
          <cell r="G5497" t="str">
            <v>Ｐ-274</v>
          </cell>
        </row>
        <row r="5498">
          <cell r="B5498">
            <v>590412</v>
          </cell>
          <cell r="C5498" t="str">
            <v>鋼管柱ｱｸﾘﾙ製袖看板</v>
          </cell>
          <cell r="D5498" t="str">
            <v>W100×H480㎝･看板下1.5m未満･[移設A]</v>
          </cell>
          <cell r="E5498" t="str">
            <v>ヶ所</v>
          </cell>
          <cell r="F5498">
            <v>362700</v>
          </cell>
          <cell r="G5498" t="str">
            <v>Ｐ-274</v>
          </cell>
        </row>
        <row r="5499">
          <cell r="B5499">
            <v>590413</v>
          </cell>
          <cell r="C5499" t="str">
            <v>鋼管柱ｱｸﾘﾙ製袖看板</v>
          </cell>
          <cell r="D5499" t="str">
            <v>W100×H480㎝･看板下1.5m未満･[移設B]</v>
          </cell>
          <cell r="E5499" t="str">
            <v>ヶ所</v>
          </cell>
          <cell r="F5499">
            <v>354400</v>
          </cell>
          <cell r="G5499" t="str">
            <v>Ｐ-274</v>
          </cell>
        </row>
        <row r="5500">
          <cell r="B5500">
            <v>590414</v>
          </cell>
          <cell r="C5500" t="str">
            <v>鋼管柱ｱｸﾘﾙ製袖看板</v>
          </cell>
          <cell r="D5500" t="str">
            <v>W100×H480㎝･看板下1.5m未満･[撤去A]</v>
          </cell>
          <cell r="E5500" t="str">
            <v>ヶ所</v>
          </cell>
          <cell r="F5500">
            <v>23700</v>
          </cell>
          <cell r="G5500" t="str">
            <v>Ｐ-274</v>
          </cell>
        </row>
        <row r="5501">
          <cell r="B5501">
            <v>590415</v>
          </cell>
          <cell r="C5501" t="str">
            <v>鋼管柱ｱｸﾘﾙ製袖看板</v>
          </cell>
          <cell r="D5501" t="str">
            <v>W100×H480㎝･看板下1.5m未満･[撤去B]</v>
          </cell>
          <cell r="E5501" t="str">
            <v>ヶ所</v>
          </cell>
          <cell r="F5501">
            <v>85000</v>
          </cell>
          <cell r="G5501" t="str">
            <v>Ｐ-274</v>
          </cell>
        </row>
        <row r="5502">
          <cell r="B5502">
            <v>590421</v>
          </cell>
          <cell r="C5502" t="str">
            <v>鋼管柱ｱｸﾘﾙ製袖看板</v>
          </cell>
          <cell r="D5502" t="str">
            <v>W100×H480㎝･1.5以上3m未満･[新設]</v>
          </cell>
          <cell r="E5502" t="str">
            <v>ヶ所</v>
          </cell>
          <cell r="F5502">
            <v>519500</v>
          </cell>
          <cell r="G5502" t="str">
            <v>Ｐ-274</v>
          </cell>
        </row>
        <row r="5503">
          <cell r="B5503">
            <v>590422</v>
          </cell>
          <cell r="C5503" t="str">
            <v>鋼管柱ｱｸﾘﾙ製袖看板</v>
          </cell>
          <cell r="D5503" t="str">
            <v>W100×H480㎝･1.5以上3m未満･[移設A]</v>
          </cell>
          <cell r="E5503" t="str">
            <v>ヶ所</v>
          </cell>
          <cell r="F5503">
            <v>493300</v>
          </cell>
          <cell r="G5503" t="str">
            <v>Ｐ-274</v>
          </cell>
        </row>
        <row r="5504">
          <cell r="B5504">
            <v>590423</v>
          </cell>
          <cell r="C5504" t="str">
            <v>鋼管柱ｱｸﾘﾙ製袖看板</v>
          </cell>
          <cell r="D5504" t="str">
            <v>W100×H480㎝･1.5以上3m未満･[移設B]</v>
          </cell>
          <cell r="E5504" t="str">
            <v>ヶ所</v>
          </cell>
          <cell r="F5504">
            <v>476400</v>
          </cell>
          <cell r="G5504" t="str">
            <v>Ｐ-274</v>
          </cell>
        </row>
        <row r="5505">
          <cell r="B5505">
            <v>590424</v>
          </cell>
          <cell r="C5505" t="str">
            <v>鋼管柱ｱｸﾘﾙ製袖看板</v>
          </cell>
          <cell r="D5505" t="str">
            <v>W100×H480㎝･1.5以上3m未満･[撤去A]</v>
          </cell>
          <cell r="E5505" t="str">
            <v>ヶ所</v>
          </cell>
          <cell r="F5505">
            <v>25500</v>
          </cell>
          <cell r="G5505" t="str">
            <v>Ｐ-274</v>
          </cell>
        </row>
        <row r="5506">
          <cell r="B5506">
            <v>590425</v>
          </cell>
          <cell r="C5506" t="str">
            <v>鋼管柱ｱｸﾘﾙ製袖看板</v>
          </cell>
          <cell r="D5506" t="str">
            <v>W100×H480㎝･1.5m以上3未満･[撤去B]</v>
          </cell>
          <cell r="E5506" t="str">
            <v>ヶ所</v>
          </cell>
          <cell r="F5506">
            <v>146300</v>
          </cell>
          <cell r="G5506" t="str">
            <v>Ｐ-274</v>
          </cell>
        </row>
        <row r="5507">
          <cell r="B5507">
            <v>590431</v>
          </cell>
          <cell r="C5507" t="str">
            <v>鋼管柱ｱｸﾘﾙ製袖看板</v>
          </cell>
          <cell r="D5507" t="str">
            <v>W100×H480㎝･看板下3m以上･[新設]</v>
          </cell>
          <cell r="E5507" t="str">
            <v>ヶ所</v>
          </cell>
          <cell r="F5507">
            <v>554300</v>
          </cell>
          <cell r="G5507" t="str">
            <v>Ｐ-274</v>
          </cell>
        </row>
        <row r="5508">
          <cell r="B5508">
            <v>590432</v>
          </cell>
          <cell r="C5508" t="str">
            <v>鋼管柱ｱｸﾘﾙ製袖看板</v>
          </cell>
          <cell r="D5508" t="str">
            <v>W100×H480㎝･看板下3m以上･[移設A]</v>
          </cell>
          <cell r="E5508" t="str">
            <v>ヶ所</v>
          </cell>
          <cell r="F5508">
            <v>518100</v>
          </cell>
          <cell r="G5508" t="str">
            <v>Ｐ-274</v>
          </cell>
        </row>
        <row r="5509">
          <cell r="B5509">
            <v>590433</v>
          </cell>
          <cell r="C5509" t="str">
            <v>鋼管柱ｱｸﾘﾙ製袖看板</v>
          </cell>
          <cell r="D5509" t="str">
            <v>W100×H480㎝･看板下3m以上･[移設B]</v>
          </cell>
          <cell r="E5509" t="str">
            <v>ヶ所</v>
          </cell>
          <cell r="F5509">
            <v>501200</v>
          </cell>
          <cell r="G5509" t="str">
            <v>Ｐ-274</v>
          </cell>
        </row>
        <row r="5510">
          <cell r="B5510">
            <v>590434</v>
          </cell>
          <cell r="C5510" t="str">
            <v>鋼管柱ｱｸﾘﾙ製袖看板</v>
          </cell>
          <cell r="D5510" t="str">
            <v>W100×H480㎝･看板下3m以上･[撤去A]</v>
          </cell>
          <cell r="E5510" t="str">
            <v>ヶ所</v>
          </cell>
          <cell r="F5510">
            <v>28900</v>
          </cell>
          <cell r="G5510" t="str">
            <v>Ｐ-274</v>
          </cell>
        </row>
        <row r="5511">
          <cell r="B5511">
            <v>590435</v>
          </cell>
          <cell r="C5511" t="str">
            <v>鋼管柱ｱｸﾘﾙ製袖看板</v>
          </cell>
          <cell r="D5511" t="str">
            <v>W100×H480㎝･看板下3m以上･[撤去B]</v>
          </cell>
          <cell r="E5511" t="str">
            <v>ヶ所</v>
          </cell>
          <cell r="F5511">
            <v>149700</v>
          </cell>
          <cell r="G5511" t="str">
            <v>Ｐ-274</v>
          </cell>
        </row>
        <row r="5512">
          <cell r="B5512">
            <v>590511</v>
          </cell>
          <cell r="C5512" t="str">
            <v>ｱｸﾘﾙ製看板</v>
          </cell>
          <cell r="D5512" t="str">
            <v>W60×H270㎝･電灯入･壁面付･[新設]</v>
          </cell>
          <cell r="E5512" t="str">
            <v>ヶ所</v>
          </cell>
          <cell r="F5512">
            <v>119000</v>
          </cell>
          <cell r="G5512" t="str">
            <v>Ｐ-274</v>
          </cell>
        </row>
        <row r="5513">
          <cell r="B5513">
            <v>590512</v>
          </cell>
          <cell r="C5513" t="str">
            <v>ｱｸﾘﾙ製看板</v>
          </cell>
          <cell r="D5513" t="str">
            <v>W60×H270㎝･電灯入･壁面付･[移設A]</v>
          </cell>
          <cell r="E5513" t="str">
            <v>ヶ所</v>
          </cell>
          <cell r="F5513">
            <v>56200</v>
          </cell>
          <cell r="G5513" t="str">
            <v>Ｐ-274</v>
          </cell>
        </row>
        <row r="5514">
          <cell r="B5514">
            <v>590513</v>
          </cell>
          <cell r="C5514" t="str">
            <v>ｱｸﾘﾙ製看板</v>
          </cell>
          <cell r="D5514" t="str">
            <v>W60×H270㎝･電灯入･壁面付･[移設B]</v>
          </cell>
          <cell r="E5514" t="str">
            <v>ヶ所</v>
          </cell>
          <cell r="F5514">
            <v>55900</v>
          </cell>
          <cell r="G5514" t="str">
            <v>Ｐ-274</v>
          </cell>
        </row>
        <row r="5515">
          <cell r="B5515">
            <v>590514</v>
          </cell>
          <cell r="C5515" t="str">
            <v>ｱｸﾘﾙ製看板</v>
          </cell>
          <cell r="D5515" t="str">
            <v>W60×H270㎝･電灯入･壁面付･[撤去A]</v>
          </cell>
          <cell r="E5515" t="str">
            <v>ヶ所</v>
          </cell>
          <cell r="F5515">
            <v>6920</v>
          </cell>
          <cell r="G5515" t="str">
            <v>Ｐ-274</v>
          </cell>
        </row>
        <row r="5516">
          <cell r="B5516">
            <v>590611</v>
          </cell>
          <cell r="C5516" t="str">
            <v>ｱｸﾘﾙ製看板</v>
          </cell>
          <cell r="D5516" t="str">
            <v>W45×H180㎝･電灯入･壁面付･[新設]</v>
          </cell>
          <cell r="E5516" t="str">
            <v>ヶ所</v>
          </cell>
          <cell r="F5516">
            <v>84500</v>
          </cell>
          <cell r="G5516" t="str">
            <v>Ｐ-274</v>
          </cell>
        </row>
        <row r="5517">
          <cell r="B5517">
            <v>590612</v>
          </cell>
          <cell r="C5517" t="str">
            <v>ｱｸﾘﾙ製看板</v>
          </cell>
          <cell r="D5517" t="str">
            <v>W45×H180㎝･電灯入･壁面付･[移設A]</v>
          </cell>
          <cell r="E5517" t="str">
            <v>ヶ所</v>
          </cell>
          <cell r="F5517">
            <v>44900</v>
          </cell>
          <cell r="G5517" t="str">
            <v>Ｐ-274</v>
          </cell>
        </row>
        <row r="5518">
          <cell r="B5518">
            <v>590613</v>
          </cell>
          <cell r="C5518" t="str">
            <v>ｱｸﾘﾙ製看板</v>
          </cell>
          <cell r="D5518" t="str">
            <v>W45×H180㎝･電灯入･壁面付･[移設B]</v>
          </cell>
          <cell r="E5518" t="str">
            <v>ヶ所</v>
          </cell>
          <cell r="F5518">
            <v>44600</v>
          </cell>
          <cell r="G5518" t="str">
            <v>Ｐ-274</v>
          </cell>
        </row>
        <row r="5519">
          <cell r="B5519">
            <v>590614</v>
          </cell>
          <cell r="C5519" t="str">
            <v>ｱｸﾘﾙ製看板</v>
          </cell>
          <cell r="D5519" t="str">
            <v>W45×H180㎝･電灯入･壁面付･[撤去A]</v>
          </cell>
          <cell r="E5519" t="str">
            <v>ヶ所</v>
          </cell>
          <cell r="F5519">
            <v>5990</v>
          </cell>
          <cell r="G5519" t="str">
            <v>Ｐ-274</v>
          </cell>
        </row>
        <row r="5520">
          <cell r="B5520">
            <v>590711</v>
          </cell>
          <cell r="C5520" t="str">
            <v>ｱｸﾘﾙ製看板</v>
          </cell>
          <cell r="D5520" t="str">
            <v>W45×H90㎝･電灯入･壁面付･[新設]</v>
          </cell>
          <cell r="E5520" t="str">
            <v>ヶ所</v>
          </cell>
          <cell r="F5520">
            <v>56500</v>
          </cell>
          <cell r="G5520" t="str">
            <v>Ｐ-274</v>
          </cell>
        </row>
        <row r="5521">
          <cell r="B5521">
            <v>590712</v>
          </cell>
          <cell r="C5521" t="str">
            <v>ｱｸﾘﾙ製看板</v>
          </cell>
          <cell r="D5521" t="str">
            <v>W45×H90㎝･電灯入･壁面付･[移設A]</v>
          </cell>
          <cell r="E5521" t="str">
            <v>ヶ所</v>
          </cell>
          <cell r="F5521">
            <v>39200</v>
          </cell>
          <cell r="G5521" t="str">
            <v>Ｐ-274</v>
          </cell>
        </row>
        <row r="5522">
          <cell r="B5522">
            <v>590713</v>
          </cell>
          <cell r="C5522" t="str">
            <v>ｱｸﾘﾙ製看板</v>
          </cell>
          <cell r="D5522" t="str">
            <v>W45×H90㎝･電灯入･壁面付･[移設B]</v>
          </cell>
          <cell r="E5522" t="str">
            <v>ヶ所</v>
          </cell>
          <cell r="F5522">
            <v>39000</v>
          </cell>
          <cell r="G5522" t="str">
            <v>Ｐ-274</v>
          </cell>
        </row>
        <row r="5523">
          <cell r="B5523">
            <v>590714</v>
          </cell>
          <cell r="C5523" t="str">
            <v>ｱｸﾘﾙ製看板</v>
          </cell>
          <cell r="D5523" t="str">
            <v>W45×H90㎝･電灯入･壁面付･[撤去A]</v>
          </cell>
          <cell r="E5523" t="str">
            <v>ヶ所</v>
          </cell>
          <cell r="F5523">
            <v>5990</v>
          </cell>
          <cell r="G5523" t="str">
            <v>Ｐ-274</v>
          </cell>
        </row>
        <row r="5524">
          <cell r="B5524">
            <v>591011</v>
          </cell>
          <cell r="C5524" t="str">
            <v>亜鉛鉄板平看板</v>
          </cell>
          <cell r="D5524" t="str">
            <v>木枠･H90×W180㎝･壁面付･[新設]</v>
          </cell>
          <cell r="E5524" t="str">
            <v>ヶ所</v>
          </cell>
          <cell r="F5524">
            <v>33700</v>
          </cell>
          <cell r="G5524" t="str">
            <v>Ｐ-274</v>
          </cell>
        </row>
        <row r="5525">
          <cell r="B5525">
            <v>591014</v>
          </cell>
          <cell r="C5525" t="str">
            <v>亜鉛鉄板平看板</v>
          </cell>
          <cell r="D5525" t="str">
            <v>木枠･H90×W180㎝･壁面付･[撤去A]</v>
          </cell>
          <cell r="E5525" t="str">
            <v>ヶ所</v>
          </cell>
          <cell r="F5525">
            <v>6570</v>
          </cell>
          <cell r="G5525" t="str">
            <v>Ｐ-274</v>
          </cell>
        </row>
        <row r="5526">
          <cell r="B5526">
            <v>591111</v>
          </cell>
          <cell r="C5526" t="str">
            <v>亜鉛鉄板平看板</v>
          </cell>
          <cell r="D5526" t="str">
            <v>木枠･H180×W270㎝･壁面付･[新設]</v>
          </cell>
          <cell r="E5526" t="str">
            <v>ヶ所</v>
          </cell>
          <cell r="F5526">
            <v>9210</v>
          </cell>
          <cell r="G5526" t="str">
            <v>Ｐ-274</v>
          </cell>
        </row>
        <row r="5527">
          <cell r="B5527">
            <v>591114</v>
          </cell>
          <cell r="C5527" t="str">
            <v>亜鉛鉄板平看板</v>
          </cell>
          <cell r="D5527" t="str">
            <v>木枠･H180×W270㎝･壁面付･[撤去A]</v>
          </cell>
          <cell r="E5527" t="str">
            <v>ヶ所</v>
          </cell>
          <cell r="F5527">
            <v>20000</v>
          </cell>
          <cell r="G5527" t="str">
            <v>Ｐ-274</v>
          </cell>
        </row>
        <row r="5528">
          <cell r="B5528">
            <v>591211</v>
          </cell>
          <cell r="C5528" t="str">
            <v>亜鉛鉄板平看板</v>
          </cell>
          <cell r="D5528" t="str">
            <v>木枠･H180×W360㎝･壁面付･[新設]</v>
          </cell>
          <cell r="E5528" t="str">
            <v>ヶ所</v>
          </cell>
          <cell r="F5528">
            <v>120800</v>
          </cell>
          <cell r="G5528" t="str">
            <v>Ｐ-274</v>
          </cell>
        </row>
        <row r="5529">
          <cell r="B5529">
            <v>591214</v>
          </cell>
          <cell r="C5529" t="str">
            <v>亜鉛鉄板平看板</v>
          </cell>
          <cell r="D5529" t="str">
            <v>木枠･H180×W360㎝･壁面付･[撤去A]</v>
          </cell>
          <cell r="E5529" t="str">
            <v>ヶ所</v>
          </cell>
          <cell r="F5529">
            <v>26300</v>
          </cell>
          <cell r="G5529" t="str">
            <v>Ｐ-274</v>
          </cell>
        </row>
        <row r="5530">
          <cell r="B5530">
            <v>591251</v>
          </cell>
          <cell r="C5530" t="str">
            <v>野立平看板･(木柱)</v>
          </cell>
          <cell r="D5530" t="str">
            <v>木枠ﾗﾜﾝ合板張･H100×W120㎝･[新設]</v>
          </cell>
          <cell r="E5530" t="str">
            <v>ヶ所</v>
          </cell>
          <cell r="F5530">
            <v>54500</v>
          </cell>
          <cell r="G5530" t="str">
            <v>Ｐ-274</v>
          </cell>
        </row>
        <row r="5531">
          <cell r="B5531">
            <v>591254</v>
          </cell>
          <cell r="C5531" t="str">
            <v>野立平看板･(木柱)</v>
          </cell>
          <cell r="D5531" t="str">
            <v>木枠ﾗﾜﾝ合板張･H100×W120㎝･[撤去A]</v>
          </cell>
          <cell r="E5531" t="str">
            <v>ヶ所</v>
          </cell>
          <cell r="F5531">
            <v>9430</v>
          </cell>
          <cell r="G5531" t="str">
            <v>Ｐ-274</v>
          </cell>
        </row>
        <row r="5532">
          <cell r="B5532">
            <v>591261</v>
          </cell>
          <cell r="C5532" t="str">
            <v>野立平看板･(木柱)</v>
          </cell>
          <cell r="D5532" t="str">
            <v>木枠ﾗﾜﾝ合板張･H120×W340㎝･[新設]</v>
          </cell>
          <cell r="E5532" t="str">
            <v>ヶ所</v>
          </cell>
          <cell r="F5532">
            <v>96400</v>
          </cell>
          <cell r="G5532" t="str">
            <v>Ｐ-274</v>
          </cell>
        </row>
        <row r="5533">
          <cell r="B5533">
            <v>591264</v>
          </cell>
          <cell r="C5533" t="str">
            <v>野立平看板･(木柱)</v>
          </cell>
          <cell r="D5533" t="str">
            <v>木枠ﾗﾜﾝ合板張･H120×W340㎝･[撤去A]</v>
          </cell>
          <cell r="E5533" t="str">
            <v>ヶ所</v>
          </cell>
          <cell r="F5533">
            <v>17100</v>
          </cell>
          <cell r="G5533" t="str">
            <v>Ｐ-274</v>
          </cell>
        </row>
        <row r="5534">
          <cell r="B5534">
            <v>592011</v>
          </cell>
          <cell r="C5534" t="str">
            <v>野立平看板･(木柱)</v>
          </cell>
          <cell r="D5534" t="str">
            <v>木枠亜鉛鉄板張･H90×W180㎝･[新設]</v>
          </cell>
          <cell r="E5534" t="str">
            <v>ヶ所</v>
          </cell>
          <cell r="F5534">
            <v>80800</v>
          </cell>
          <cell r="G5534" t="str">
            <v>Ｐ-274</v>
          </cell>
        </row>
        <row r="5535">
          <cell r="B5535">
            <v>592012</v>
          </cell>
          <cell r="C5535" t="str">
            <v>野立平看板･(木柱)</v>
          </cell>
          <cell r="D5535" t="str">
            <v>木枠亜鉛鉄板張･H90×W180㎝･[移設A]</v>
          </cell>
          <cell r="E5535" t="str">
            <v>ヶ所</v>
          </cell>
          <cell r="F5535">
            <v>94500</v>
          </cell>
          <cell r="G5535" t="str">
            <v>Ｐ-274</v>
          </cell>
        </row>
        <row r="5536">
          <cell r="B5536">
            <v>592013</v>
          </cell>
          <cell r="C5536" t="str">
            <v>野立平看板･(木柱)</v>
          </cell>
          <cell r="D5536" t="str">
            <v>木枠亜鉛鉄板張･H90×W180㎝･[移設B]</v>
          </cell>
          <cell r="E5536" t="str">
            <v>ヶ所</v>
          </cell>
          <cell r="F5536">
            <v>93600</v>
          </cell>
          <cell r="G5536" t="str">
            <v>Ｐ-275</v>
          </cell>
        </row>
        <row r="5537">
          <cell r="B5537">
            <v>592015</v>
          </cell>
          <cell r="C5537" t="str">
            <v>野立平看板･(木柱)</v>
          </cell>
          <cell r="D5537" t="str">
            <v>木枠亜鉛鉄板張･H90×W180㎝･[撤去B]</v>
          </cell>
          <cell r="E5537" t="str">
            <v>ヶ所</v>
          </cell>
          <cell r="F5537">
            <v>29800</v>
          </cell>
          <cell r="G5537" t="str">
            <v>Ｐ-275</v>
          </cell>
        </row>
        <row r="5538">
          <cell r="B5538">
            <v>592111</v>
          </cell>
          <cell r="C5538" t="str">
            <v>野立平看板･(木柱)</v>
          </cell>
          <cell r="D5538" t="str">
            <v>木枠亜鉛鉄板張･H180×W270㎝･[新設]</v>
          </cell>
          <cell r="E5538" t="str">
            <v>ヶ所</v>
          </cell>
          <cell r="F5538">
            <v>118000</v>
          </cell>
          <cell r="G5538" t="str">
            <v>Ｐ-275</v>
          </cell>
        </row>
        <row r="5539">
          <cell r="B5539">
            <v>592112</v>
          </cell>
          <cell r="C5539" t="str">
            <v>野立平看板･(木柱)</v>
          </cell>
          <cell r="D5539" t="str">
            <v>木枠亜鉛鉄板張･H180×W270㎝･[移設A]</v>
          </cell>
          <cell r="E5539" t="str">
            <v>ヶ所</v>
          </cell>
          <cell r="F5539">
            <v>128500</v>
          </cell>
          <cell r="G5539" t="str">
            <v>Ｐ-275</v>
          </cell>
        </row>
        <row r="5540">
          <cell r="B5540">
            <v>592113</v>
          </cell>
          <cell r="C5540" t="str">
            <v>野立平看板･(木柱)</v>
          </cell>
          <cell r="D5540" t="str">
            <v>木枠亜鉛鉄板張･H180×W270㎝･[移設B]</v>
          </cell>
          <cell r="E5540" t="str">
            <v>ヶ所</v>
          </cell>
          <cell r="F5540">
            <v>127600</v>
          </cell>
          <cell r="G5540" t="str">
            <v>Ｐ-275</v>
          </cell>
        </row>
        <row r="5541">
          <cell r="B5541">
            <v>592115</v>
          </cell>
          <cell r="C5541" t="str">
            <v>野立平看板･(木柱)</v>
          </cell>
          <cell r="D5541" t="str">
            <v>木枠亜鉛鉄板張･H180×W270㎝･[撤去B]</v>
          </cell>
          <cell r="E5541" t="str">
            <v>ヶ所</v>
          </cell>
          <cell r="F5541">
            <v>36300</v>
          </cell>
          <cell r="G5541" t="str">
            <v>Ｐ-275</v>
          </cell>
        </row>
        <row r="5542">
          <cell r="B5542">
            <v>592211</v>
          </cell>
          <cell r="C5542" t="str">
            <v>野立平看板･(木柱)</v>
          </cell>
          <cell r="D5542" t="str">
            <v>木枠亜鉛鉄板張･H270×W360㎝･[新設]</v>
          </cell>
          <cell r="E5542" t="str">
            <v>ヶ所</v>
          </cell>
          <cell r="F5542">
            <v>235900</v>
          </cell>
          <cell r="G5542" t="str">
            <v>Ｐ-275</v>
          </cell>
        </row>
        <row r="5543">
          <cell r="B5543">
            <v>592212</v>
          </cell>
          <cell r="C5543" t="str">
            <v>野立平看板･(木柱)</v>
          </cell>
          <cell r="D5543" t="str">
            <v>木枠亜鉛鉄板張･H270×W360㎝･[移設A]</v>
          </cell>
          <cell r="E5543" t="str">
            <v>ヶ所</v>
          </cell>
          <cell r="F5543">
            <v>246100</v>
          </cell>
          <cell r="G5543" t="str">
            <v>Ｐ-275</v>
          </cell>
        </row>
        <row r="5544">
          <cell r="B5544">
            <v>592213</v>
          </cell>
          <cell r="C5544" t="str">
            <v>野立平看板･(木柱)</v>
          </cell>
          <cell r="D5544" t="str">
            <v>木枠亜鉛鉄板張･H270×W360㎝･[移設B]</v>
          </cell>
          <cell r="E5544" t="str">
            <v>ヶ所</v>
          </cell>
          <cell r="F5544">
            <v>244500</v>
          </cell>
          <cell r="G5544" t="str">
            <v>Ｐ-275</v>
          </cell>
        </row>
        <row r="5545">
          <cell r="B5545">
            <v>592215</v>
          </cell>
          <cell r="C5545" t="str">
            <v>野立平看板･(木柱)</v>
          </cell>
          <cell r="D5545" t="str">
            <v>木枠亜鉛鉄板張･H270×W360㎝･[撤去B]</v>
          </cell>
          <cell r="E5545" t="str">
            <v>ヶ所</v>
          </cell>
          <cell r="F5545">
            <v>65000</v>
          </cell>
          <cell r="G5545" t="str">
            <v>Ｐ-275</v>
          </cell>
        </row>
        <row r="5546">
          <cell r="B5546">
            <v>592511</v>
          </cell>
          <cell r="C5546" t="str">
            <v>両面野立平看板(鉄骨柱)</v>
          </cell>
          <cell r="D5546" t="str">
            <v>木枠亜鉛鉄板張･H90×W180㎝･[新設]</v>
          </cell>
          <cell r="E5546" t="str">
            <v>ヶ所</v>
          </cell>
          <cell r="F5546">
            <v>99800</v>
          </cell>
          <cell r="G5546" t="str">
            <v>Ｐ-275</v>
          </cell>
        </row>
        <row r="5547">
          <cell r="B5547">
            <v>592512</v>
          </cell>
          <cell r="C5547" t="str">
            <v>両面野立平看板(鉄骨柱)</v>
          </cell>
          <cell r="D5547" t="str">
            <v>木枠亜鉛鉄板張･H90×W180㎝･[移設A]</v>
          </cell>
          <cell r="E5547" t="str">
            <v>ヶ所</v>
          </cell>
          <cell r="F5547">
            <v>119000</v>
          </cell>
          <cell r="G5547" t="str">
            <v>Ｐ-275</v>
          </cell>
        </row>
        <row r="5548">
          <cell r="B5548">
            <v>592513</v>
          </cell>
          <cell r="C5548" t="str">
            <v>両面野立平看板(鉄骨柱)</v>
          </cell>
          <cell r="D5548" t="str">
            <v>木枠亜鉛鉄板張･H90×W180㎝･[移設B]</v>
          </cell>
          <cell r="E5548" t="str">
            <v>ヶ所</v>
          </cell>
          <cell r="F5548">
            <v>116800</v>
          </cell>
          <cell r="G5548" t="str">
            <v>Ｐ-275</v>
          </cell>
        </row>
        <row r="5549">
          <cell r="B5549">
            <v>592515</v>
          </cell>
          <cell r="C5549" t="str">
            <v>両面野立平看板(鉄骨柱)</v>
          </cell>
          <cell r="D5549" t="str">
            <v>木枠亜鉛鉄板張･H90×W180㎝･[撤去B]</v>
          </cell>
          <cell r="E5549" t="str">
            <v>ヶ所</v>
          </cell>
          <cell r="F5549">
            <v>26700</v>
          </cell>
          <cell r="G5549" t="str">
            <v>Ｐ-275</v>
          </cell>
        </row>
        <row r="5550">
          <cell r="B5550">
            <v>592611</v>
          </cell>
          <cell r="C5550" t="str">
            <v>両面野立平看板(鉄骨柱)</v>
          </cell>
          <cell r="D5550" t="str">
            <v>木枠亜鉛鉄板張･H180×W270㎝･[新設]</v>
          </cell>
          <cell r="E5550" t="str">
            <v>ヶ所</v>
          </cell>
          <cell r="F5550">
            <v>204700</v>
          </cell>
          <cell r="G5550" t="str">
            <v>Ｐ-275</v>
          </cell>
        </row>
        <row r="5551">
          <cell r="B5551">
            <v>592612</v>
          </cell>
          <cell r="C5551" t="str">
            <v>両面野立平看板(鉄骨柱)</v>
          </cell>
          <cell r="D5551" t="str">
            <v>木枠亜鉛鉄板張･H180×W270㎝･[移設A]</v>
          </cell>
          <cell r="E5551" t="str">
            <v>ヶ所</v>
          </cell>
          <cell r="F5551">
            <v>246900</v>
          </cell>
          <cell r="G5551" t="str">
            <v>Ｐ-275</v>
          </cell>
        </row>
        <row r="5552">
          <cell r="B5552">
            <v>592613</v>
          </cell>
          <cell r="C5552" t="str">
            <v>両面野立平看板(鉄骨柱)</v>
          </cell>
          <cell r="D5552" t="str">
            <v>木枠亜鉛鉄板張･H180×W270㎝･[移設B]</v>
          </cell>
          <cell r="E5552" t="str">
            <v>ヶ所</v>
          </cell>
          <cell r="F5552">
            <v>241900</v>
          </cell>
          <cell r="G5552" t="str">
            <v>Ｐ-275</v>
          </cell>
        </row>
        <row r="5553">
          <cell r="B5553">
            <v>592615</v>
          </cell>
          <cell r="C5553" t="str">
            <v>両面野立平看板(鉄骨柱)</v>
          </cell>
          <cell r="D5553" t="str">
            <v>木枠亜鉛鉄板張･H180×W270㎝･[撤去B]</v>
          </cell>
          <cell r="E5553" t="str">
            <v>ヶ所</v>
          </cell>
          <cell r="F5553">
            <v>62500</v>
          </cell>
          <cell r="G5553" t="str">
            <v>Ｐ-275</v>
          </cell>
        </row>
        <row r="5554">
          <cell r="B5554">
            <v>592711</v>
          </cell>
          <cell r="C5554" t="str">
            <v>両面野立平看板(鉄骨柱)</v>
          </cell>
          <cell r="D5554" t="str">
            <v>木枠亜鉛鉄板張･H270×W360㎝･[新設]</v>
          </cell>
          <cell r="E5554" t="str">
            <v>ヶ所</v>
          </cell>
          <cell r="F5554">
            <v>401300</v>
          </cell>
          <cell r="G5554" t="str">
            <v>Ｐ-275</v>
          </cell>
        </row>
        <row r="5555">
          <cell r="B5555">
            <v>592712</v>
          </cell>
          <cell r="C5555" t="str">
            <v>両面野立平看板(鉄骨柱)</v>
          </cell>
          <cell r="D5555" t="str">
            <v>木枠亜鉛鉄板張･H270×W360㎝･[移設A]</v>
          </cell>
          <cell r="E5555" t="str">
            <v>ヶ所</v>
          </cell>
          <cell r="F5555">
            <v>484700</v>
          </cell>
          <cell r="G5555" t="str">
            <v>Ｐ-275</v>
          </cell>
        </row>
        <row r="5556">
          <cell r="B5556">
            <v>592713</v>
          </cell>
          <cell r="C5556" t="str">
            <v>両面野立平看板(鉄骨柱)</v>
          </cell>
          <cell r="D5556" t="str">
            <v>木枠亜鉛鉄板張･H270×W360㎝･[移設B]</v>
          </cell>
          <cell r="E5556" t="str">
            <v>ヶ所</v>
          </cell>
          <cell r="F5556">
            <v>468500</v>
          </cell>
          <cell r="G5556" t="str">
            <v>Ｐ-275</v>
          </cell>
        </row>
        <row r="5557">
          <cell r="B5557">
            <v>592715</v>
          </cell>
          <cell r="C5557" t="str">
            <v>両面野立平看板(鉄骨柱)</v>
          </cell>
          <cell r="D5557" t="str">
            <v>木枠亜鉛鉄板張･H270×W360㎝･[撤去B]</v>
          </cell>
          <cell r="E5557" t="str">
            <v>ヶ所</v>
          </cell>
          <cell r="F5557">
            <v>122700</v>
          </cell>
          <cell r="G5557" t="str">
            <v>Ｐ-275</v>
          </cell>
        </row>
        <row r="5558">
          <cell r="B5558">
            <v>592811</v>
          </cell>
          <cell r="C5558" t="str">
            <v>野立平看板(鉄骨柱)</v>
          </cell>
          <cell r="D5558" t="str">
            <v>W160×H250㎝･看板下2.5m未満[新設]</v>
          </cell>
          <cell r="E5558" t="str">
            <v>ヶ所</v>
          </cell>
          <cell r="F5558">
            <v>210200</v>
          </cell>
          <cell r="G5558" t="str">
            <v>Ｐ-275</v>
          </cell>
        </row>
        <row r="5559">
          <cell r="B5559">
            <v>592812</v>
          </cell>
          <cell r="C5559" t="str">
            <v>野立平看板(鉄骨柱)</v>
          </cell>
          <cell r="D5559" t="str">
            <v>W160×H250㎝･看板下2.5m未満[移設A]</v>
          </cell>
          <cell r="E5559" t="str">
            <v>ヶ所</v>
          </cell>
          <cell r="F5559">
            <v>312500</v>
          </cell>
          <cell r="G5559" t="str">
            <v>Ｐ-275</v>
          </cell>
        </row>
        <row r="5560">
          <cell r="B5560">
            <v>592813</v>
          </cell>
          <cell r="C5560" t="str">
            <v>野立平看板(鉄骨柱)</v>
          </cell>
          <cell r="D5560" t="str">
            <v>W160×H250㎝･看板下2.5m未満[移設B]</v>
          </cell>
          <cell r="E5560" t="str">
            <v>ヶ所</v>
          </cell>
          <cell r="F5560">
            <v>295200</v>
          </cell>
          <cell r="G5560" t="str">
            <v>Ｐ-275</v>
          </cell>
        </row>
        <row r="5561">
          <cell r="B5561">
            <v>592815</v>
          </cell>
          <cell r="C5561" t="str">
            <v>野立平看板(鉄骨柱)</v>
          </cell>
          <cell r="D5561" t="str">
            <v>W160×H250㎝･看板下2.5m未満[撤去B]</v>
          </cell>
          <cell r="E5561" t="str">
            <v>ヶ所</v>
          </cell>
          <cell r="F5561">
            <v>109500</v>
          </cell>
          <cell r="G5561" t="str">
            <v>Ｐ-275</v>
          </cell>
        </row>
        <row r="5562">
          <cell r="B5562">
            <v>592821</v>
          </cell>
          <cell r="C5562" t="str">
            <v>野立平看板(鉄骨柱)</v>
          </cell>
          <cell r="D5562" t="str">
            <v>W160×H250㎝･看板下2.5m以上[新設]</v>
          </cell>
          <cell r="E5562" t="str">
            <v>ヶ所</v>
          </cell>
          <cell r="F5562">
            <v>216400</v>
          </cell>
          <cell r="G5562" t="str">
            <v>Ｐ-275</v>
          </cell>
        </row>
        <row r="5563">
          <cell r="B5563">
            <v>592822</v>
          </cell>
          <cell r="C5563" t="str">
            <v>野立平看板(鉄骨柱)</v>
          </cell>
          <cell r="D5563" t="str">
            <v>W160×H250㎝･看板下2.5m以上[移設A]</v>
          </cell>
          <cell r="E5563" t="str">
            <v>ヶ所</v>
          </cell>
          <cell r="F5563">
            <v>317600</v>
          </cell>
          <cell r="G5563" t="str">
            <v>Ｐ-275</v>
          </cell>
        </row>
        <row r="5564">
          <cell r="B5564">
            <v>592823</v>
          </cell>
          <cell r="C5564" t="str">
            <v>野立平看板(鉄骨柱)</v>
          </cell>
          <cell r="D5564" t="str">
            <v>W160×H250㎝･看板下2.5m以上[移設B]</v>
          </cell>
          <cell r="E5564" t="str">
            <v>ヶ所</v>
          </cell>
          <cell r="F5564">
            <v>300300</v>
          </cell>
          <cell r="G5564" t="str">
            <v>Ｐ-275</v>
          </cell>
        </row>
        <row r="5565">
          <cell r="B5565">
            <v>592825</v>
          </cell>
          <cell r="C5565" t="str">
            <v>野立平看板(鉄骨柱)</v>
          </cell>
          <cell r="D5565" t="str">
            <v>W160×H250㎝･看板下2.5m以上[撤去B]</v>
          </cell>
          <cell r="E5565" t="str">
            <v>ヶ所</v>
          </cell>
          <cell r="F5565">
            <v>109800</v>
          </cell>
          <cell r="G5565" t="str">
            <v>Ｐ-275</v>
          </cell>
        </row>
        <row r="5566">
          <cell r="B5566">
            <v>592831</v>
          </cell>
          <cell r="C5566" t="str">
            <v>野立平看板(鉄骨柱)</v>
          </cell>
          <cell r="D5566" t="str">
            <v>W200×H400㎝･看板下2.5m未満[新設]</v>
          </cell>
          <cell r="E5566" t="str">
            <v>ヶ所</v>
          </cell>
          <cell r="F5566">
            <v>545400</v>
          </cell>
          <cell r="G5566" t="str">
            <v>Ｐ-275</v>
          </cell>
        </row>
        <row r="5567">
          <cell r="B5567">
            <v>592832</v>
          </cell>
          <cell r="C5567" t="str">
            <v>野立平看板(鉄骨柱)</v>
          </cell>
          <cell r="D5567" t="str">
            <v>W200×H400㎝･看板下2.5m未満[移設A]</v>
          </cell>
          <cell r="E5567" t="str">
            <v>ヶ所</v>
          </cell>
          <cell r="F5567">
            <v>783200</v>
          </cell>
          <cell r="G5567" t="str">
            <v>Ｐ-275</v>
          </cell>
        </row>
        <row r="5568">
          <cell r="B5568">
            <v>592833</v>
          </cell>
          <cell r="C5568" t="str">
            <v>野立平看板(鉄骨柱)</v>
          </cell>
          <cell r="D5568" t="str">
            <v>W200×H400㎝･看板下2.5m未満[移設B]</v>
          </cell>
          <cell r="E5568" t="str">
            <v>ヶ所</v>
          </cell>
          <cell r="F5568">
            <v>737500</v>
          </cell>
          <cell r="G5568" t="str">
            <v>Ｐ-275</v>
          </cell>
        </row>
        <row r="5569">
          <cell r="B5569">
            <v>592835</v>
          </cell>
          <cell r="C5569" t="str">
            <v>野立平看板(鉄骨柱)</v>
          </cell>
          <cell r="D5569" t="str">
            <v>W200×H400㎝･看板下2.5m未満[撤去B]</v>
          </cell>
          <cell r="E5569" t="str">
            <v>ヶ所</v>
          </cell>
          <cell r="F5569">
            <v>264000</v>
          </cell>
          <cell r="G5569" t="str">
            <v>Ｐ-275</v>
          </cell>
        </row>
        <row r="5570">
          <cell r="B5570">
            <v>592841</v>
          </cell>
          <cell r="C5570" t="str">
            <v>野立平看板(鉄骨柱)</v>
          </cell>
          <cell r="D5570" t="str">
            <v>W200×H400㎝･看板下2.5m以上[新設]</v>
          </cell>
          <cell r="E5570" t="str">
            <v>ヶ所</v>
          </cell>
          <cell r="F5570">
            <v>570800</v>
          </cell>
          <cell r="G5570" t="str">
            <v>Ｐ-275</v>
          </cell>
        </row>
        <row r="5571">
          <cell r="B5571">
            <v>592842</v>
          </cell>
          <cell r="C5571" t="str">
            <v>野立平看板(鉄骨柱)</v>
          </cell>
          <cell r="D5571" t="str">
            <v>W200×H400㎝･看板下2.5m以上[移設A]</v>
          </cell>
          <cell r="E5571" t="str">
            <v>ヶ所</v>
          </cell>
          <cell r="F5571">
            <v>804400</v>
          </cell>
          <cell r="G5571" t="str">
            <v>Ｐ-275</v>
          </cell>
        </row>
        <row r="5572">
          <cell r="B5572">
            <v>592843</v>
          </cell>
          <cell r="C5572" t="str">
            <v>野立平看板(鉄骨柱)</v>
          </cell>
          <cell r="D5572" t="str">
            <v>W200×H400㎝･看板下2.5m以上[移設B]</v>
          </cell>
          <cell r="E5572" t="str">
            <v>ヶ所</v>
          </cell>
          <cell r="F5572">
            <v>758500</v>
          </cell>
          <cell r="G5572" t="str">
            <v>Ｐ-275</v>
          </cell>
        </row>
        <row r="5573">
          <cell r="B5573">
            <v>592845</v>
          </cell>
          <cell r="C5573" t="str">
            <v>野立平看板(鉄骨柱)</v>
          </cell>
          <cell r="D5573" t="str">
            <v>W200×H400㎝･看板下2.5m以上[撤去B]</v>
          </cell>
          <cell r="E5573" t="str">
            <v>ヶ所</v>
          </cell>
          <cell r="F5573">
            <v>265000</v>
          </cell>
          <cell r="G5573" t="str">
            <v>Ｐ-275</v>
          </cell>
        </row>
        <row r="5574">
          <cell r="B5574">
            <v>592851</v>
          </cell>
          <cell r="C5574" t="str">
            <v>野立平看板(鉄骨柱)</v>
          </cell>
          <cell r="D5574" t="str">
            <v>W250×H480㎝･看板下2.5m未満[新設]</v>
          </cell>
          <cell r="E5574" t="str">
            <v>ヶ所</v>
          </cell>
          <cell r="F5574">
            <v>829600</v>
          </cell>
          <cell r="G5574" t="str">
            <v>Ｐ-275</v>
          </cell>
        </row>
        <row r="5575">
          <cell r="B5575">
            <v>592852</v>
          </cell>
          <cell r="C5575" t="str">
            <v>野立平看板(鉄骨柱)</v>
          </cell>
          <cell r="D5575" t="str">
            <v>W250×H480㎝･看板下2.5m未満[移設A]</v>
          </cell>
          <cell r="E5575" t="str">
            <v>ヶ所</v>
          </cell>
          <cell r="F5575">
            <v>1250600</v>
          </cell>
          <cell r="G5575" t="str">
            <v>Ｐ-275</v>
          </cell>
        </row>
        <row r="5576">
          <cell r="B5576">
            <v>592853</v>
          </cell>
          <cell r="C5576" t="str">
            <v>野立平看板(鉄骨柱)</v>
          </cell>
          <cell r="D5576" t="str">
            <v>W250×H480㎝･看板下2.5m未満[移設B]</v>
          </cell>
          <cell r="E5576" t="str">
            <v>ヶ所</v>
          </cell>
          <cell r="F5576">
            <v>1165800</v>
          </cell>
          <cell r="G5576" t="str">
            <v>Ｐ-275</v>
          </cell>
        </row>
        <row r="5577">
          <cell r="B5577">
            <v>592855</v>
          </cell>
          <cell r="C5577" t="str">
            <v>野立平看板(鉄骨柱)</v>
          </cell>
          <cell r="D5577" t="str">
            <v>W250×H480㎝･看板下2.5m未満[撤去A]</v>
          </cell>
          <cell r="E5577" t="str">
            <v>ヶ所</v>
          </cell>
          <cell r="F5577">
            <v>474400</v>
          </cell>
          <cell r="G5577" t="str">
            <v>Ｐ-275</v>
          </cell>
        </row>
        <row r="5578">
          <cell r="B5578">
            <v>592861</v>
          </cell>
          <cell r="C5578" t="str">
            <v>野立平看板(鉄骨柱)</v>
          </cell>
          <cell r="D5578" t="str">
            <v>W250×H480㎝･看板下2.5m以上[新設]</v>
          </cell>
          <cell r="E5578" t="str">
            <v>ヶ所</v>
          </cell>
          <cell r="F5578">
            <v>859700</v>
          </cell>
          <cell r="G5578" t="str">
            <v>Ｐ-275</v>
          </cell>
        </row>
        <row r="5579">
          <cell r="B5579">
            <v>592862</v>
          </cell>
          <cell r="C5579" t="str">
            <v>野立平看板(鉄骨柱)</v>
          </cell>
          <cell r="D5579" t="str">
            <v>W250×H480㎝･看板下2.5m以上[移設A]</v>
          </cell>
          <cell r="E5579" t="str">
            <v>ヶ所</v>
          </cell>
          <cell r="F5579">
            <v>1275600</v>
          </cell>
          <cell r="G5579" t="str">
            <v>Ｐ-275</v>
          </cell>
        </row>
        <row r="5580">
          <cell r="B5580">
            <v>592863</v>
          </cell>
          <cell r="C5580" t="str">
            <v>野立平看板(鉄骨柱)</v>
          </cell>
          <cell r="D5580" t="str">
            <v>W250×H480㎝･看板下2.5m以上[移設B]</v>
          </cell>
          <cell r="E5580" t="str">
            <v>ヶ所</v>
          </cell>
          <cell r="F5580">
            <v>1190700</v>
          </cell>
          <cell r="G5580" t="str">
            <v>Ｐ-275</v>
          </cell>
        </row>
        <row r="5581">
          <cell r="B5581">
            <v>592865</v>
          </cell>
          <cell r="C5581" t="str">
            <v>野立平看板(鉄骨柱)</v>
          </cell>
          <cell r="D5581" t="str">
            <v>W250×H480㎝･看板下2.5m以上[撤去B]</v>
          </cell>
          <cell r="E5581" t="str">
            <v>ヶ所</v>
          </cell>
          <cell r="F5581">
            <v>475700</v>
          </cell>
          <cell r="G5581" t="str">
            <v>Ｐ-275</v>
          </cell>
        </row>
        <row r="5582">
          <cell r="B5582">
            <v>593011</v>
          </cell>
          <cell r="C5582" t="str">
            <v>野立三角看板･(木柱)</v>
          </cell>
          <cell r="D5582" t="str">
            <v>辺25～35㎝･H150㎝･[新設]</v>
          </cell>
          <cell r="E5582" t="str">
            <v>ヶ所</v>
          </cell>
          <cell r="F5582">
            <v>11000</v>
          </cell>
          <cell r="G5582" t="str">
            <v>Ｐ-275</v>
          </cell>
        </row>
        <row r="5583">
          <cell r="B5583">
            <v>593012</v>
          </cell>
          <cell r="C5583" t="str">
            <v>野立三角看板･(木柱)</v>
          </cell>
          <cell r="D5583" t="str">
            <v>辺25～35㎝･H150㎝･[移設A]</v>
          </cell>
          <cell r="E5583" t="str">
            <v>ヶ所</v>
          </cell>
          <cell r="F5583">
            <v>10500</v>
          </cell>
          <cell r="G5583" t="str">
            <v>Ｐ-275</v>
          </cell>
        </row>
        <row r="5584">
          <cell r="B5584">
            <v>593013</v>
          </cell>
          <cell r="C5584" t="str">
            <v>野立三角看板･(木柱)</v>
          </cell>
          <cell r="D5584" t="str">
            <v>辺25～35㎝･H150㎝･[移設B]</v>
          </cell>
          <cell r="E5584" t="str">
            <v>ヶ所</v>
          </cell>
          <cell r="F5584">
            <v>10500</v>
          </cell>
          <cell r="G5584" t="str">
            <v>Ｐ-276</v>
          </cell>
        </row>
        <row r="5585">
          <cell r="B5585">
            <v>593015</v>
          </cell>
          <cell r="C5585" t="str">
            <v>野立三角看板･(木柱)</v>
          </cell>
          <cell r="D5585" t="str">
            <v>辺25～35㎝･H150㎝･[撤去B]</v>
          </cell>
          <cell r="E5585" t="str">
            <v>ヶ所</v>
          </cell>
          <cell r="F5585">
            <v>2290</v>
          </cell>
          <cell r="G5585" t="str">
            <v>Ｐ-276</v>
          </cell>
        </row>
        <row r="5586">
          <cell r="B5586">
            <v>594011</v>
          </cell>
          <cell r="C5586" t="str">
            <v>看板ｲﾗｽﾄ</v>
          </cell>
          <cell r="D5586" t="str">
            <v>鉄板面･油性･一部文字含む･[新設]</v>
          </cell>
          <cell r="E5586" t="str">
            <v>㎡</v>
          </cell>
          <cell r="F5586">
            <v>17700</v>
          </cell>
          <cell r="G5586" t="str">
            <v>Ｐ-276</v>
          </cell>
        </row>
        <row r="5587">
          <cell r="B5587">
            <v>594031</v>
          </cell>
          <cell r="C5587" t="str">
            <v>看板ｲﾗｽﾄ</v>
          </cell>
          <cell r="D5587" t="str">
            <v>ﾓﾙﾀﾙ面･油性･一部文字含む･[新設]</v>
          </cell>
          <cell r="E5587" t="str">
            <v>㎡</v>
          </cell>
          <cell r="F5587">
            <v>26600</v>
          </cell>
          <cell r="G5587" t="str">
            <v>Ｐ-276</v>
          </cell>
        </row>
        <row r="5588">
          <cell r="B5588">
            <v>594051</v>
          </cell>
          <cell r="C5588" t="str">
            <v>看板ｲﾗｽﾄ</v>
          </cell>
          <cell r="D5588" t="str">
            <v>ｼｬｯﾀｰ面･油性･一部文字含む･[新設]</v>
          </cell>
          <cell r="E5588" t="str">
            <v>㎡</v>
          </cell>
          <cell r="F5588">
            <v>35500</v>
          </cell>
          <cell r="G5588" t="str">
            <v>Ｐ-276</v>
          </cell>
        </row>
        <row r="5589">
          <cell r="B5589">
            <v>594111</v>
          </cell>
          <cell r="C5589" t="str">
            <v>看板ﾚﾀﾘﾝｸﾞ</v>
          </cell>
          <cell r="D5589" t="str">
            <v>文字･小(5cm程度)･下地塗共･[新設]</v>
          </cell>
          <cell r="E5589" t="str">
            <v>文字</v>
          </cell>
          <cell r="F5589">
            <v>520</v>
          </cell>
          <cell r="G5589" t="str">
            <v>Ｐ-276</v>
          </cell>
        </row>
        <row r="5590">
          <cell r="B5590">
            <v>594131</v>
          </cell>
          <cell r="C5590" t="str">
            <v>看板ﾚﾀﾘﾝｸﾞ</v>
          </cell>
          <cell r="D5590" t="str">
            <v>文字･中(10cm程度)･下地塗共･[新設]</v>
          </cell>
          <cell r="E5590" t="str">
            <v>文字</v>
          </cell>
          <cell r="F5590">
            <v>830</v>
          </cell>
          <cell r="G5590" t="str">
            <v>Ｐ-276</v>
          </cell>
        </row>
        <row r="5591">
          <cell r="B5591">
            <v>594135</v>
          </cell>
          <cell r="C5591" t="str">
            <v>看板ﾚﾀﾘﾝｸﾞ</v>
          </cell>
          <cell r="D5591" t="str">
            <v>文字･大(20cm程度)･下地塗共･[新設]</v>
          </cell>
          <cell r="E5591" t="str">
            <v>文字</v>
          </cell>
          <cell r="F5591">
            <v>1380</v>
          </cell>
          <cell r="G5591" t="str">
            <v>Ｐ-276</v>
          </cell>
        </row>
        <row r="5592">
          <cell r="B5592">
            <v>594411</v>
          </cell>
          <cell r="C5592" t="str">
            <v>ｱｸﾘﾙ板切文字貼</v>
          </cell>
          <cell r="D5592" t="str">
            <v>小(5cm角程度)･[新設]</v>
          </cell>
          <cell r="E5592" t="str">
            <v>個</v>
          </cell>
          <cell r="F5592">
            <v>1020</v>
          </cell>
          <cell r="G5592" t="str">
            <v>Ｐ-276</v>
          </cell>
        </row>
        <row r="5593">
          <cell r="B5593">
            <v>594431</v>
          </cell>
          <cell r="C5593" t="str">
            <v>ｱｸﾘﾙ板切文字貼</v>
          </cell>
          <cell r="D5593" t="str">
            <v>中(10cm角程度)･[新設]</v>
          </cell>
          <cell r="E5593" t="str">
            <v>個</v>
          </cell>
          <cell r="F5593">
            <v>1440</v>
          </cell>
          <cell r="G5593" t="str">
            <v>Ｐ-276</v>
          </cell>
        </row>
        <row r="5594">
          <cell r="B5594">
            <v>594451</v>
          </cell>
          <cell r="C5594" t="str">
            <v>ｱｸﾘﾙ板切文字貼</v>
          </cell>
          <cell r="D5594" t="str">
            <v>大(20cm角程度)･[新設]</v>
          </cell>
          <cell r="E5594" t="str">
            <v>個</v>
          </cell>
          <cell r="F5594">
            <v>2270</v>
          </cell>
          <cell r="G5594" t="str">
            <v>Ｐ-276</v>
          </cell>
        </row>
        <row r="5595">
          <cell r="B5595">
            <v>595011</v>
          </cell>
          <cell r="C5595" t="str">
            <v>ｻｲﾛ</v>
          </cell>
          <cell r="D5595" t="str">
            <v>現場打･内径188㎝･深200㎝･[新設]</v>
          </cell>
          <cell r="E5595" t="str">
            <v>基</v>
          </cell>
          <cell r="F5595">
            <v>226100</v>
          </cell>
          <cell r="G5595" t="str">
            <v>Ｐ-276</v>
          </cell>
        </row>
        <row r="5596">
          <cell r="B5596">
            <v>595014</v>
          </cell>
          <cell r="C5596" t="str">
            <v>ｻｲﾛ</v>
          </cell>
          <cell r="D5596" t="str">
            <v>現場打･内径188㎝･深200㎝･[撤去A]</v>
          </cell>
          <cell r="E5596" t="str">
            <v>基</v>
          </cell>
          <cell r="F5596">
            <v>58400</v>
          </cell>
          <cell r="G5596" t="str">
            <v>Ｐ-276</v>
          </cell>
        </row>
        <row r="5597">
          <cell r="B5597">
            <v>595051</v>
          </cell>
          <cell r="C5597" t="str">
            <v>ｻｲﾛ</v>
          </cell>
          <cell r="D5597" t="str">
            <v>ｺﾝｸﾘｰﾄ管･内径120㎝･深243㎝･[新設]</v>
          </cell>
          <cell r="E5597" t="str">
            <v>基</v>
          </cell>
          <cell r="F5597">
            <v>177900</v>
          </cell>
          <cell r="G5597" t="str">
            <v>Ｐ-276</v>
          </cell>
        </row>
        <row r="5598">
          <cell r="B5598">
            <v>595054</v>
          </cell>
          <cell r="C5598" t="str">
            <v>ｻｲﾛ</v>
          </cell>
          <cell r="D5598" t="str">
            <v>ｺﾝｸﾘｰﾄ管･内径120㎝･深243㎝･[撤去A]</v>
          </cell>
          <cell r="E5598" t="str">
            <v>基</v>
          </cell>
          <cell r="F5598">
            <v>38500</v>
          </cell>
          <cell r="G5598" t="str">
            <v>Ｐ-276</v>
          </cell>
        </row>
        <row r="5599">
          <cell r="B5599">
            <v>595111</v>
          </cell>
          <cell r="C5599" t="str">
            <v>溜壷(肥料壷)</v>
          </cell>
          <cell r="D5599" t="str">
            <v>RC打･内法100×100×深100㎝･[新設]</v>
          </cell>
          <cell r="E5599" t="str">
            <v>基</v>
          </cell>
          <cell r="F5599">
            <v>84600</v>
          </cell>
          <cell r="G5599" t="str">
            <v>Ｐ-276</v>
          </cell>
        </row>
        <row r="5600">
          <cell r="B5600">
            <v>595115</v>
          </cell>
          <cell r="C5600" t="str">
            <v>溜壷(肥料壷)</v>
          </cell>
          <cell r="D5600" t="str">
            <v>RC打･内法100×100×深100㎝･[撤去B]</v>
          </cell>
          <cell r="E5600" t="str">
            <v>基</v>
          </cell>
          <cell r="F5600">
            <v>42800</v>
          </cell>
          <cell r="G5600" t="str">
            <v>Ｐ-276</v>
          </cell>
        </row>
        <row r="5601">
          <cell r="B5601">
            <v>595151</v>
          </cell>
          <cell r="C5601" t="str">
            <v>溜壷(肥料壷)</v>
          </cell>
          <cell r="D5601" t="str">
            <v>RC打･内法100×150×深100㎝･[新設]</v>
          </cell>
          <cell r="E5601" t="str">
            <v>基</v>
          </cell>
          <cell r="F5601">
            <v>105000</v>
          </cell>
          <cell r="G5601" t="str">
            <v>Ｐ-276</v>
          </cell>
        </row>
        <row r="5602">
          <cell r="B5602">
            <v>595155</v>
          </cell>
          <cell r="C5602" t="str">
            <v>溜壷(肥料壷)</v>
          </cell>
          <cell r="D5602" t="str">
            <v>RC打･内法100×150×深100㎝･[撤去B]</v>
          </cell>
          <cell r="E5602" t="str">
            <v>基</v>
          </cell>
          <cell r="F5602">
            <v>53300</v>
          </cell>
          <cell r="G5602" t="str">
            <v>Ｐ-276</v>
          </cell>
        </row>
        <row r="5603">
          <cell r="B5603">
            <v>595211</v>
          </cell>
          <cell r="C5603" t="str">
            <v>ｺﾝｸﾘｰﾄ打洗場</v>
          </cell>
          <cell r="D5603" t="str">
            <v>内法44㎝×164㎝･給排水設備除く･[新設]</v>
          </cell>
          <cell r="E5603" t="str">
            <v>ヶ所</v>
          </cell>
          <cell r="F5603">
            <v>29200</v>
          </cell>
          <cell r="G5603" t="str">
            <v>Ｐ-276</v>
          </cell>
        </row>
        <row r="5604">
          <cell r="B5604">
            <v>595215</v>
          </cell>
          <cell r="C5604" t="str">
            <v>ｺﾝｸﾘｰﾄ打洗場</v>
          </cell>
          <cell r="D5604" t="str">
            <v>内法44㎝×164㎝･給排水設備除く･[撤去B]</v>
          </cell>
          <cell r="E5604" t="str">
            <v>ヶ所</v>
          </cell>
          <cell r="F5604">
            <v>7640</v>
          </cell>
          <cell r="G5604" t="str">
            <v>Ｐ-276</v>
          </cell>
        </row>
        <row r="5605">
          <cell r="B5605">
            <v>595251</v>
          </cell>
          <cell r="C5605" t="str">
            <v>ｺﾝｸﾘｰﾄ打洗場</v>
          </cell>
          <cell r="D5605" t="str">
            <v>内法44㎝×74㎝･給排水設備除く･[新設]</v>
          </cell>
          <cell r="E5605" t="str">
            <v>ヶ所</v>
          </cell>
          <cell r="F5605">
            <v>16700</v>
          </cell>
          <cell r="G5605" t="str">
            <v>Ｐ-276</v>
          </cell>
        </row>
        <row r="5606">
          <cell r="B5606">
            <v>595255</v>
          </cell>
          <cell r="C5606" t="str">
            <v>ｺﾝｸﾘｰﾄ打洗場</v>
          </cell>
          <cell r="D5606" t="str">
            <v>内法44㎝×74㎝･給排水設備除く･[撤去B]</v>
          </cell>
          <cell r="E5606" t="str">
            <v>ヶ所</v>
          </cell>
          <cell r="F5606">
            <v>4540</v>
          </cell>
          <cell r="G5606" t="str">
            <v>Ｐ-276</v>
          </cell>
        </row>
        <row r="5607">
          <cell r="B5607">
            <v>595301</v>
          </cell>
          <cell r="C5607" t="str">
            <v>池</v>
          </cell>
          <cell r="D5607" t="str">
            <v>自然石使用･給水設備除く･[新設]</v>
          </cell>
          <cell r="E5607" t="str">
            <v>㎡</v>
          </cell>
          <cell r="F5607">
            <v>23500</v>
          </cell>
          <cell r="G5607" t="str">
            <v>Ｐ-276</v>
          </cell>
        </row>
        <row r="5608">
          <cell r="B5608">
            <v>595302</v>
          </cell>
          <cell r="C5608" t="str">
            <v>池</v>
          </cell>
          <cell r="D5608" t="str">
            <v>自然石使用･給水設備除く･[移設A]</v>
          </cell>
          <cell r="E5608" t="str">
            <v>㎡</v>
          </cell>
          <cell r="F5608">
            <v>22600</v>
          </cell>
          <cell r="G5608" t="str">
            <v>Ｐ-276</v>
          </cell>
        </row>
        <row r="5609">
          <cell r="B5609">
            <v>595303</v>
          </cell>
          <cell r="C5609" t="str">
            <v>池</v>
          </cell>
          <cell r="D5609" t="str">
            <v>自然石使用･給水設備除く･[移設B]</v>
          </cell>
          <cell r="E5609" t="str">
            <v>㎡</v>
          </cell>
          <cell r="F5609">
            <v>22400</v>
          </cell>
          <cell r="G5609" t="str">
            <v>Ｐ-276</v>
          </cell>
        </row>
        <row r="5610">
          <cell r="B5610">
            <v>595305</v>
          </cell>
          <cell r="C5610" t="str">
            <v>池</v>
          </cell>
          <cell r="D5610" t="str">
            <v>自然石使用･給水設備除く･[撤去B]</v>
          </cell>
          <cell r="E5610" t="str">
            <v>㎡</v>
          </cell>
          <cell r="F5610">
            <v>7830</v>
          </cell>
          <cell r="G5610" t="str">
            <v>Ｐ-276</v>
          </cell>
        </row>
        <row r="5611">
          <cell r="B5611">
            <v>595351</v>
          </cell>
          <cell r="C5611" t="str">
            <v>池</v>
          </cell>
          <cell r="D5611" t="str">
            <v>ｺﾝｸﾘｰﾄ打･給水設備除く･[新設]</v>
          </cell>
          <cell r="E5611" t="str">
            <v>㎡</v>
          </cell>
          <cell r="F5611">
            <v>12200</v>
          </cell>
          <cell r="G5611" t="str">
            <v>Ｐ-276</v>
          </cell>
        </row>
        <row r="5612">
          <cell r="B5612">
            <v>595355</v>
          </cell>
          <cell r="C5612" t="str">
            <v>池</v>
          </cell>
          <cell r="D5612" t="str">
            <v>ｺﾝｸﾘｰﾄ打･給水設備除く･[撤去B]</v>
          </cell>
          <cell r="E5612" t="str">
            <v>㎡</v>
          </cell>
          <cell r="F5612">
            <v>5420</v>
          </cell>
          <cell r="G5612" t="str">
            <v>Ｐ-276</v>
          </cell>
        </row>
        <row r="5613">
          <cell r="B5613">
            <v>595502</v>
          </cell>
          <cell r="C5613" t="str">
            <v>灯油ﾀﾝｸ設備</v>
          </cell>
          <cell r="D5613" t="str">
            <v>ﾀﾝｸ容量40㍑･基礎無･[移設A]</v>
          </cell>
          <cell r="E5613" t="str">
            <v>基</v>
          </cell>
          <cell r="F5613">
            <v>6430</v>
          </cell>
          <cell r="G5613" t="str">
            <v>Ｐ-276</v>
          </cell>
        </row>
        <row r="5614">
          <cell r="B5614">
            <v>595503</v>
          </cell>
          <cell r="C5614" t="str">
            <v>灯油ﾀﾝｸ設備</v>
          </cell>
          <cell r="D5614" t="str">
            <v>ﾀﾝｸ容量40㍑･基礎無･[移設B]</v>
          </cell>
          <cell r="E5614" t="str">
            <v>基</v>
          </cell>
          <cell r="F5614">
            <v>6200</v>
          </cell>
          <cell r="G5614" t="str">
            <v>Ｐ-276</v>
          </cell>
        </row>
        <row r="5615">
          <cell r="B5615">
            <v>595512</v>
          </cell>
          <cell r="C5615" t="str">
            <v>灯油ﾀﾝｸ設備</v>
          </cell>
          <cell r="D5615" t="str">
            <v>ﾀﾝｸ容量90㍑･基礎有･[移設A]</v>
          </cell>
          <cell r="E5615" t="str">
            <v>基</v>
          </cell>
          <cell r="F5615">
            <v>23800</v>
          </cell>
          <cell r="G5615" t="str">
            <v>Ｐ-276</v>
          </cell>
        </row>
        <row r="5616">
          <cell r="B5616">
            <v>595513</v>
          </cell>
          <cell r="C5616" t="str">
            <v>灯油ﾀﾝｸ設備</v>
          </cell>
          <cell r="D5616" t="str">
            <v>ﾀﾝｸ容量90㍑･基礎有･[移設B]</v>
          </cell>
          <cell r="E5616" t="str">
            <v>基</v>
          </cell>
          <cell r="F5616">
            <v>23600</v>
          </cell>
          <cell r="G5616" t="str">
            <v>Ｐ-276</v>
          </cell>
        </row>
        <row r="5617">
          <cell r="B5617">
            <v>595522</v>
          </cell>
          <cell r="C5617" t="str">
            <v>灯油ﾀﾝｸ設備</v>
          </cell>
          <cell r="D5617" t="str">
            <v>ﾀﾝｸ容量90㍑･基礎無･[移設A]</v>
          </cell>
          <cell r="E5617" t="str">
            <v>基</v>
          </cell>
          <cell r="F5617">
            <v>10300</v>
          </cell>
          <cell r="G5617" t="str">
            <v>Ｐ-276</v>
          </cell>
        </row>
        <row r="5618">
          <cell r="B5618">
            <v>595523</v>
          </cell>
          <cell r="C5618" t="str">
            <v>灯油ﾀﾝｸ設備</v>
          </cell>
          <cell r="D5618" t="str">
            <v>ﾀﾝｸ容量90㍑･基礎無･[移設B]</v>
          </cell>
          <cell r="E5618" t="str">
            <v>基</v>
          </cell>
          <cell r="F5618">
            <v>10100</v>
          </cell>
          <cell r="G5618" t="str">
            <v>Ｐ-276</v>
          </cell>
        </row>
        <row r="5619">
          <cell r="B5619">
            <v>595532</v>
          </cell>
          <cell r="C5619" t="str">
            <v>灯油ﾀﾝｸ設備</v>
          </cell>
          <cell r="D5619" t="str">
            <v>ﾀﾝｸ容量200㍑･基礎有･[移設A]</v>
          </cell>
          <cell r="E5619" t="str">
            <v>基</v>
          </cell>
          <cell r="F5619">
            <v>44600</v>
          </cell>
          <cell r="G5619" t="str">
            <v>Ｐ-276</v>
          </cell>
        </row>
        <row r="5620">
          <cell r="B5620">
            <v>595533</v>
          </cell>
          <cell r="C5620" t="str">
            <v>灯油ﾀﾝｸ設備</v>
          </cell>
          <cell r="D5620" t="str">
            <v>ﾀﾝｸ容量200㍑･基礎有･[移設B]</v>
          </cell>
          <cell r="E5620" t="str">
            <v>基</v>
          </cell>
          <cell r="F5620">
            <v>44300</v>
          </cell>
          <cell r="G5620" t="str">
            <v>Ｐ-276</v>
          </cell>
        </row>
        <row r="5621">
          <cell r="B5621">
            <v>595542</v>
          </cell>
          <cell r="C5621" t="str">
            <v>灯油ﾀﾝｸ設備</v>
          </cell>
          <cell r="D5621" t="str">
            <v>ﾀﾝｸ容量200㍑･基礎無･[移設A]</v>
          </cell>
          <cell r="E5621" t="str">
            <v>基</v>
          </cell>
          <cell r="F5621">
            <v>21900</v>
          </cell>
          <cell r="G5621" t="str">
            <v>Ｐ-276</v>
          </cell>
        </row>
        <row r="5622">
          <cell r="B5622">
            <v>595543</v>
          </cell>
          <cell r="C5622" t="str">
            <v>灯油ﾀﾝｸ設備</v>
          </cell>
          <cell r="D5622" t="str">
            <v>ﾀﾝｸ容量200㍑･基礎無･[移設B]</v>
          </cell>
          <cell r="E5622" t="str">
            <v>基</v>
          </cell>
          <cell r="F5622">
            <v>21600</v>
          </cell>
          <cell r="G5622" t="str">
            <v>Ｐ-276</v>
          </cell>
        </row>
        <row r="5623">
          <cell r="B5623">
            <v>595552</v>
          </cell>
          <cell r="C5623" t="str">
            <v>灯油ﾀﾝｸ設備</v>
          </cell>
          <cell r="D5623" t="str">
            <v>ﾀﾝｸ容量490㍑･基礎有･[移設A]</v>
          </cell>
          <cell r="E5623" t="str">
            <v>基</v>
          </cell>
          <cell r="F5623">
            <v>57300</v>
          </cell>
          <cell r="G5623" t="str">
            <v>Ｐ-276</v>
          </cell>
        </row>
        <row r="5624">
          <cell r="B5624">
            <v>595553</v>
          </cell>
          <cell r="C5624" t="str">
            <v>灯油ﾀﾝｸ設備</v>
          </cell>
          <cell r="D5624" t="str">
            <v>ﾀﾝｸ容量490㍑･基礎有･[移設B]</v>
          </cell>
          <cell r="E5624" t="str">
            <v>基</v>
          </cell>
          <cell r="F5624">
            <v>56800</v>
          </cell>
          <cell r="G5624" t="str">
            <v>Ｐ-276</v>
          </cell>
        </row>
        <row r="5625">
          <cell r="B5625">
            <v>595562</v>
          </cell>
          <cell r="C5625" t="str">
            <v>灯油ﾀﾝｸ設備</v>
          </cell>
          <cell r="D5625" t="str">
            <v>ﾀﾝｸ容量490㍑･基礎無･[移設A]</v>
          </cell>
          <cell r="E5625" t="str">
            <v>基</v>
          </cell>
          <cell r="F5625">
            <v>34600</v>
          </cell>
          <cell r="G5625" t="str">
            <v>Ｐ-276</v>
          </cell>
        </row>
        <row r="5626">
          <cell r="B5626">
            <v>595563</v>
          </cell>
          <cell r="C5626" t="str">
            <v>灯油ﾀﾝｸ設備</v>
          </cell>
          <cell r="D5626" t="str">
            <v>ﾀﾝｸ容量490㍑･基礎無･[移設B]</v>
          </cell>
          <cell r="E5626" t="str">
            <v>基</v>
          </cell>
          <cell r="F5626">
            <v>34100</v>
          </cell>
          <cell r="G5626" t="str">
            <v>Ｐ-276</v>
          </cell>
        </row>
        <row r="5627">
          <cell r="B5627">
            <v>595601</v>
          </cell>
          <cell r="C5627" t="str">
            <v>車止めﾌﾞﾛｯｸ</v>
          </cell>
          <cell r="D5627" t="str">
            <v>ｺﾝｸﾘｰﾄﾌﾞﾛｯｸ2本埋込･[新設]</v>
          </cell>
          <cell r="E5627" t="str">
            <v>台</v>
          </cell>
          <cell r="F5627">
            <v>4450</v>
          </cell>
          <cell r="G5627" t="str">
            <v>Ｐ-276</v>
          </cell>
        </row>
        <row r="5628">
          <cell r="B5628">
            <v>595611</v>
          </cell>
          <cell r="C5628" t="str">
            <v>駐車場区画線</v>
          </cell>
          <cell r="D5628" t="str">
            <v>溶融式･巾15㎝･(1台の区画)･[新設]</v>
          </cell>
          <cell r="E5628" t="str">
            <v>台</v>
          </cell>
          <cell r="F5628">
            <v>2570</v>
          </cell>
          <cell r="G5628" t="str">
            <v>Ｐ-276</v>
          </cell>
        </row>
        <row r="5629">
          <cell r="B5629">
            <v>595621</v>
          </cell>
          <cell r="C5629" t="str">
            <v>駐車場区画ﾛｰﾌﾟ張</v>
          </cell>
          <cell r="D5629" t="str">
            <v>ﾅｲﾛﾝﾃｰﾌﾟ φ12㎜･(1台の区画)･[新設]</v>
          </cell>
          <cell r="E5629" t="str">
            <v>台</v>
          </cell>
          <cell r="F5629">
            <v>2640</v>
          </cell>
          <cell r="G5629" t="str">
            <v>Ｐ-276</v>
          </cell>
        </row>
        <row r="5630">
          <cell r="B5630">
            <v>595701</v>
          </cell>
          <cell r="C5630" t="str">
            <v>電柱建植</v>
          </cell>
          <cell r="D5630" t="str">
            <v>ｺﾝｸﾘｰﾄ柱･地上高5.0m･[新設]</v>
          </cell>
          <cell r="E5630" t="str">
            <v>本</v>
          </cell>
          <cell r="F5630">
            <v>57200</v>
          </cell>
          <cell r="G5630" t="str">
            <v>Ｐ-276</v>
          </cell>
        </row>
        <row r="5631">
          <cell r="B5631">
            <v>595702</v>
          </cell>
          <cell r="C5631" t="str">
            <v>電柱建植</v>
          </cell>
          <cell r="D5631" t="str">
            <v>ｺﾝｸﾘｰﾄ柱･地上高5.0m･[移設A]</v>
          </cell>
          <cell r="E5631" t="str">
            <v>本</v>
          </cell>
          <cell r="F5631">
            <v>66600</v>
          </cell>
          <cell r="G5631" t="str">
            <v>Ｐ-276</v>
          </cell>
        </row>
        <row r="5632">
          <cell r="B5632">
            <v>595703</v>
          </cell>
          <cell r="C5632" t="str">
            <v>電柱建植</v>
          </cell>
          <cell r="D5632" t="str">
            <v>ｺﾝｸﾘｰﾄ柱･地上高5.0m･[移設B]</v>
          </cell>
          <cell r="E5632" t="str">
            <v>本</v>
          </cell>
          <cell r="F5632">
            <v>66100</v>
          </cell>
          <cell r="G5632" t="str">
            <v>P-277</v>
          </cell>
        </row>
        <row r="5633">
          <cell r="B5633">
            <v>595705</v>
          </cell>
          <cell r="C5633" t="str">
            <v>電柱建植</v>
          </cell>
          <cell r="D5633" t="str">
            <v>ｺﾝｸﾘｰﾄ柱･地上高5.0m･[撤去B]</v>
          </cell>
          <cell r="E5633" t="str">
            <v>本</v>
          </cell>
          <cell r="F5633">
            <v>12900</v>
          </cell>
          <cell r="G5633" t="str">
            <v>P-277</v>
          </cell>
        </row>
        <row r="5634">
          <cell r="B5634">
            <v>595711</v>
          </cell>
          <cell r="C5634" t="str">
            <v>電柱建植</v>
          </cell>
          <cell r="D5634" t="str">
            <v>ｺﾝｸﾘｰﾄ柱･地上高5.8m･[新設]</v>
          </cell>
          <cell r="E5634" t="str">
            <v>本</v>
          </cell>
          <cell r="F5634">
            <v>62100</v>
          </cell>
          <cell r="G5634" t="str">
            <v>P-277</v>
          </cell>
        </row>
        <row r="5635">
          <cell r="B5635">
            <v>595712</v>
          </cell>
          <cell r="C5635" t="str">
            <v>電柱建植</v>
          </cell>
          <cell r="D5635" t="str">
            <v>ｺﾝｸﾘｰﾄ柱･地上高5.8m･[移設A]</v>
          </cell>
          <cell r="E5635" t="str">
            <v>本</v>
          </cell>
          <cell r="F5635">
            <v>67100</v>
          </cell>
          <cell r="G5635" t="str">
            <v>P-277</v>
          </cell>
        </row>
        <row r="5636">
          <cell r="B5636">
            <v>595713</v>
          </cell>
          <cell r="C5636" t="str">
            <v>電柱建植</v>
          </cell>
          <cell r="D5636" t="str">
            <v>ｺﾝｸﾘｰﾄ柱･地上高5.8m･[移設B]</v>
          </cell>
          <cell r="E5636" t="str">
            <v>本</v>
          </cell>
          <cell r="F5636">
            <v>66600</v>
          </cell>
          <cell r="G5636" t="str">
            <v>P-277</v>
          </cell>
        </row>
        <row r="5637">
          <cell r="B5637">
            <v>595715</v>
          </cell>
          <cell r="C5637" t="str">
            <v>電柱建植</v>
          </cell>
          <cell r="D5637" t="str">
            <v>ｺﾝｸﾘｰﾄ柱･地上高5.8m･[撤去B]</v>
          </cell>
          <cell r="E5637" t="str">
            <v>本</v>
          </cell>
          <cell r="F5637">
            <v>12900</v>
          </cell>
          <cell r="G5637" t="str">
            <v>P-277</v>
          </cell>
        </row>
        <row r="5638">
          <cell r="B5638">
            <v>595721</v>
          </cell>
          <cell r="C5638" t="str">
            <v>電柱建植</v>
          </cell>
          <cell r="D5638" t="str">
            <v>ｺﾝｸﾘｰﾄ柱･地上高6.7m･[新設]</v>
          </cell>
          <cell r="E5638" t="str">
            <v>本</v>
          </cell>
          <cell r="F5638">
            <v>68900</v>
          </cell>
          <cell r="G5638" t="str">
            <v>P-277</v>
          </cell>
        </row>
        <row r="5639">
          <cell r="B5639">
            <v>595722</v>
          </cell>
          <cell r="C5639" t="str">
            <v>電柱建植</v>
          </cell>
          <cell r="D5639" t="str">
            <v>ｺﾝｸﾘｰﾄ柱･地上高6.7m･[移設A]</v>
          </cell>
          <cell r="E5639" t="str">
            <v>本</v>
          </cell>
          <cell r="F5639">
            <v>71900</v>
          </cell>
          <cell r="G5639" t="str">
            <v>P-277</v>
          </cell>
        </row>
        <row r="5640">
          <cell r="B5640">
            <v>595723</v>
          </cell>
          <cell r="C5640" t="str">
            <v>電柱建植</v>
          </cell>
          <cell r="D5640" t="str">
            <v>ｺﾝｸﾘｰﾄ柱･地上高6.7m･[移設B]</v>
          </cell>
          <cell r="E5640" t="str">
            <v>本</v>
          </cell>
          <cell r="F5640">
            <v>71500</v>
          </cell>
          <cell r="G5640" t="str">
            <v>P-277</v>
          </cell>
        </row>
        <row r="5641">
          <cell r="B5641">
            <v>595725</v>
          </cell>
          <cell r="C5641" t="str">
            <v>電柱建植</v>
          </cell>
          <cell r="D5641" t="str">
            <v>ｺﾝｸﾘｰﾄ柱･地上高6.7m･[撤去B]</v>
          </cell>
          <cell r="E5641" t="str">
            <v>本</v>
          </cell>
          <cell r="F5641">
            <v>13800</v>
          </cell>
          <cell r="G5641" t="str">
            <v>P-277</v>
          </cell>
        </row>
        <row r="5642">
          <cell r="B5642">
            <v>595731</v>
          </cell>
          <cell r="C5642" t="str">
            <v>電柱建植</v>
          </cell>
          <cell r="D5642" t="str">
            <v>ｺﾝｸﾘｰﾄ柱･地上高7.5m･[新設]</v>
          </cell>
          <cell r="E5642" t="str">
            <v>本</v>
          </cell>
          <cell r="F5642">
            <v>82800</v>
          </cell>
          <cell r="G5642" t="str">
            <v>P-277</v>
          </cell>
        </row>
        <row r="5643">
          <cell r="B5643">
            <v>595732</v>
          </cell>
          <cell r="C5643" t="str">
            <v>電柱建植</v>
          </cell>
          <cell r="D5643" t="str">
            <v>ｺﾝｸﾘｰﾄ柱･地上高7.5m･[移設A]</v>
          </cell>
          <cell r="E5643" t="str">
            <v>本</v>
          </cell>
          <cell r="F5643">
            <v>85900</v>
          </cell>
          <cell r="G5643" t="str">
            <v>P-277</v>
          </cell>
        </row>
        <row r="5644">
          <cell r="B5644">
            <v>595733</v>
          </cell>
          <cell r="C5644" t="str">
            <v>電柱建植</v>
          </cell>
          <cell r="D5644" t="str">
            <v>ｺﾝｸﾘｰﾄ柱･地上高7.5m･[移設B]</v>
          </cell>
          <cell r="E5644" t="str">
            <v>本</v>
          </cell>
          <cell r="F5644">
            <v>85400</v>
          </cell>
          <cell r="G5644" t="str">
            <v>P-277</v>
          </cell>
        </row>
        <row r="5645">
          <cell r="B5645">
            <v>595735</v>
          </cell>
          <cell r="C5645" t="str">
            <v>電柱建植</v>
          </cell>
          <cell r="D5645" t="str">
            <v>ｺﾝｸﾘｰﾄ柱･地上高7.5m･[撤去B]</v>
          </cell>
          <cell r="E5645" t="str">
            <v>本</v>
          </cell>
          <cell r="F5645">
            <v>16500</v>
          </cell>
          <cell r="G5645" t="str">
            <v>P-277</v>
          </cell>
        </row>
        <row r="5646">
          <cell r="B5646">
            <v>595751</v>
          </cell>
          <cell r="C5646" t="str">
            <v>電柱建植</v>
          </cell>
          <cell r="D5646" t="str">
            <v>鋼管ﾎﾟｰﾙ･地上高5.0m･[新設]</v>
          </cell>
          <cell r="E5646" t="str">
            <v>本</v>
          </cell>
          <cell r="F5646">
            <v>27500</v>
          </cell>
          <cell r="G5646" t="str">
            <v>P-277</v>
          </cell>
        </row>
        <row r="5647">
          <cell r="B5647">
            <v>595752</v>
          </cell>
          <cell r="C5647" t="str">
            <v>電柱建植</v>
          </cell>
          <cell r="D5647" t="str">
            <v>鋼管ﾎﾟｰﾙ･地上高5.0m･[移設A]</v>
          </cell>
          <cell r="E5647" t="str">
            <v>本</v>
          </cell>
          <cell r="F5647">
            <v>20300</v>
          </cell>
          <cell r="G5647" t="str">
            <v>P-277</v>
          </cell>
        </row>
        <row r="5648">
          <cell r="B5648">
            <v>595753</v>
          </cell>
          <cell r="C5648" t="str">
            <v>電柱建植</v>
          </cell>
          <cell r="D5648" t="str">
            <v>鋼管ﾎﾟｰﾙ･地上高5.0m･[移設B]</v>
          </cell>
          <cell r="E5648" t="str">
            <v>本</v>
          </cell>
          <cell r="F5648">
            <v>20000</v>
          </cell>
          <cell r="G5648" t="str">
            <v>P-277</v>
          </cell>
        </row>
        <row r="5649">
          <cell r="B5649">
            <v>595755</v>
          </cell>
          <cell r="C5649" t="str">
            <v>電柱建植</v>
          </cell>
          <cell r="D5649" t="str">
            <v>鋼管ﾎﾟｰﾙ･地上高5.0m･[撤去B]</v>
          </cell>
          <cell r="E5649" t="str">
            <v>本</v>
          </cell>
          <cell r="F5649">
            <v>3700</v>
          </cell>
          <cell r="G5649" t="str">
            <v>P-277</v>
          </cell>
        </row>
        <row r="5650">
          <cell r="B5650">
            <v>595761</v>
          </cell>
          <cell r="C5650" t="str">
            <v>電柱建植</v>
          </cell>
          <cell r="D5650" t="str">
            <v>鋼管ﾎﾟｰﾙ･地上高6.0m･[新設]</v>
          </cell>
          <cell r="E5650" t="str">
            <v>本</v>
          </cell>
          <cell r="F5650">
            <v>34800</v>
          </cell>
          <cell r="G5650" t="str">
            <v>P-277</v>
          </cell>
        </row>
        <row r="5651">
          <cell r="B5651">
            <v>595762</v>
          </cell>
          <cell r="C5651" t="str">
            <v>電柱建植</v>
          </cell>
          <cell r="D5651" t="str">
            <v>鋼管ﾎﾟｰﾙ･地上高6.0m･[移設A]</v>
          </cell>
          <cell r="E5651" t="str">
            <v>本</v>
          </cell>
          <cell r="F5651">
            <v>24800</v>
          </cell>
          <cell r="G5651" t="str">
            <v>P-277</v>
          </cell>
        </row>
        <row r="5652">
          <cell r="B5652">
            <v>595763</v>
          </cell>
          <cell r="C5652" t="str">
            <v>電柱建植</v>
          </cell>
          <cell r="D5652" t="str">
            <v>鋼管ﾎﾟｰﾙ･地上高6.0m･[移設B]</v>
          </cell>
          <cell r="E5652" t="str">
            <v>本</v>
          </cell>
          <cell r="F5652">
            <v>24500</v>
          </cell>
          <cell r="G5652" t="str">
            <v>P-277</v>
          </cell>
        </row>
        <row r="5653">
          <cell r="B5653">
            <v>595765</v>
          </cell>
          <cell r="C5653" t="str">
            <v>電柱建植</v>
          </cell>
          <cell r="D5653" t="str">
            <v>鋼管ﾎﾟｰﾙ･地上高6.0m･[撤去B]</v>
          </cell>
          <cell r="E5653" t="str">
            <v>本</v>
          </cell>
          <cell r="F5653">
            <v>4510</v>
          </cell>
          <cell r="G5653" t="str">
            <v>P-277</v>
          </cell>
        </row>
        <row r="5654">
          <cell r="B5654">
            <v>595771</v>
          </cell>
          <cell r="C5654" t="str">
            <v>電柱建植</v>
          </cell>
          <cell r="D5654" t="str">
            <v>鋼管ﾎﾟｰﾙ･地上高6.8m･[新設]</v>
          </cell>
          <cell r="E5654" t="str">
            <v>本</v>
          </cell>
          <cell r="F5654">
            <v>42700</v>
          </cell>
          <cell r="G5654" t="str">
            <v>P-277</v>
          </cell>
        </row>
        <row r="5655">
          <cell r="B5655">
            <v>595772</v>
          </cell>
          <cell r="C5655" t="str">
            <v>電柱建植</v>
          </cell>
          <cell r="D5655" t="str">
            <v>鋼管ﾎﾟｰﾙ･地上高6.8m･[移設A]</v>
          </cell>
          <cell r="E5655" t="str">
            <v>本</v>
          </cell>
          <cell r="F5655">
            <v>29800</v>
          </cell>
          <cell r="G5655" t="str">
            <v>P-277</v>
          </cell>
        </row>
        <row r="5656">
          <cell r="B5656">
            <v>595773</v>
          </cell>
          <cell r="C5656" t="str">
            <v>電柱建植</v>
          </cell>
          <cell r="D5656" t="str">
            <v>鋼管ﾎﾟｰﾙ･地上高6.8m･[移設B]</v>
          </cell>
          <cell r="E5656" t="str">
            <v>本</v>
          </cell>
          <cell r="F5656">
            <v>29500</v>
          </cell>
          <cell r="G5656" t="str">
            <v>P-277</v>
          </cell>
        </row>
        <row r="5657">
          <cell r="B5657">
            <v>595775</v>
          </cell>
          <cell r="C5657" t="str">
            <v>電柱建植</v>
          </cell>
          <cell r="D5657" t="str">
            <v>鋼管ﾎﾟｰﾙ･地上高6.8m･[撤去B]</v>
          </cell>
          <cell r="E5657" t="str">
            <v>本</v>
          </cell>
          <cell r="F5657">
            <v>5400</v>
          </cell>
          <cell r="G5657" t="str">
            <v>P-277</v>
          </cell>
        </row>
        <row r="5658">
          <cell r="B5658">
            <v>595781</v>
          </cell>
          <cell r="C5658" t="str">
            <v>電柱建植</v>
          </cell>
          <cell r="D5658" t="str">
            <v>鋼管ﾎﾟｰﾙ･地上高7.5m･[新設]</v>
          </cell>
          <cell r="E5658" t="str">
            <v>本</v>
          </cell>
          <cell r="F5658">
            <v>53500</v>
          </cell>
          <cell r="G5658" t="str">
            <v>P-277</v>
          </cell>
        </row>
        <row r="5659">
          <cell r="B5659">
            <v>595782</v>
          </cell>
          <cell r="C5659" t="str">
            <v>電柱建植</v>
          </cell>
          <cell r="D5659" t="str">
            <v>鋼管ﾎﾟｰﾙ･地上高7.5m･[移設A]</v>
          </cell>
          <cell r="E5659" t="str">
            <v>本</v>
          </cell>
          <cell r="F5659">
            <v>35800</v>
          </cell>
          <cell r="G5659" t="str">
            <v>P-277</v>
          </cell>
        </row>
        <row r="5660">
          <cell r="B5660">
            <v>595783</v>
          </cell>
          <cell r="C5660" t="str">
            <v>電柱建植</v>
          </cell>
          <cell r="D5660" t="str">
            <v>鋼管ﾎﾟｰﾙ･地上高7.5m･[移設B]</v>
          </cell>
          <cell r="E5660" t="str">
            <v>本</v>
          </cell>
          <cell r="F5660">
            <v>35500</v>
          </cell>
          <cell r="G5660" t="str">
            <v>P-277</v>
          </cell>
        </row>
        <row r="5661">
          <cell r="B5661">
            <v>595785</v>
          </cell>
          <cell r="C5661" t="str">
            <v>電柱建植</v>
          </cell>
          <cell r="D5661" t="str">
            <v>鋼管ﾎﾟｰﾙ･地上高7.5m･[撤去B]</v>
          </cell>
          <cell r="E5661" t="str">
            <v>本</v>
          </cell>
          <cell r="F5661">
            <v>6470</v>
          </cell>
          <cell r="G5661" t="str">
            <v>P-277</v>
          </cell>
        </row>
        <row r="5662">
          <cell r="B5662">
            <v>597012</v>
          </cell>
          <cell r="C5662" t="str">
            <v>ﾃﾚﾋﾞｱﾝﾃﾅ</v>
          </cell>
          <cell r="D5662" t="str">
            <v>VHF用･屋根上設置･H4m以下･[移設A]</v>
          </cell>
          <cell r="E5662" t="str">
            <v>基</v>
          </cell>
          <cell r="F5662">
            <v>64700</v>
          </cell>
          <cell r="G5662" t="str">
            <v>P-277</v>
          </cell>
        </row>
        <row r="5663">
          <cell r="B5663">
            <v>597013</v>
          </cell>
          <cell r="C5663" t="str">
            <v>ﾃﾚﾋﾞｱﾝﾃﾅ</v>
          </cell>
          <cell r="D5663" t="str">
            <v>VHF用･屋根上設置･H4m以下･[移設B]</v>
          </cell>
          <cell r="E5663" t="str">
            <v>基</v>
          </cell>
          <cell r="F5663">
            <v>64500</v>
          </cell>
          <cell r="G5663" t="str">
            <v>P-277</v>
          </cell>
        </row>
        <row r="5664">
          <cell r="B5664">
            <v>597052</v>
          </cell>
          <cell r="C5664" t="str">
            <v>ﾃﾚﾋﾞｱﾝﾃﾅ</v>
          </cell>
          <cell r="D5664" t="str">
            <v>VHF用･屋根上設置･H8m以下･[移設A]</v>
          </cell>
          <cell r="E5664" t="str">
            <v>基</v>
          </cell>
          <cell r="F5664">
            <v>71500</v>
          </cell>
          <cell r="G5664" t="str">
            <v>P-277</v>
          </cell>
        </row>
        <row r="5665">
          <cell r="B5665">
            <v>597053</v>
          </cell>
          <cell r="C5665" t="str">
            <v>ﾃﾚﾋﾞｱﾝﾃﾅ</v>
          </cell>
          <cell r="D5665" t="str">
            <v>VHF用･屋根上設置･H8m以下･[移設B]</v>
          </cell>
          <cell r="E5665" t="str">
            <v>基</v>
          </cell>
          <cell r="F5665">
            <v>71400</v>
          </cell>
          <cell r="G5665" t="str">
            <v>P-277</v>
          </cell>
        </row>
        <row r="5666">
          <cell r="B5666">
            <v>597112</v>
          </cell>
          <cell r="C5666" t="str">
            <v>ﾃﾚﾋﾞｱﾝﾃﾅ</v>
          </cell>
          <cell r="D5666" t="str">
            <v>UHF用･屋根上設置･H4m以下･[移設A]</v>
          </cell>
          <cell r="E5666" t="str">
            <v>基</v>
          </cell>
          <cell r="F5666">
            <v>63700</v>
          </cell>
          <cell r="G5666" t="str">
            <v>P-277</v>
          </cell>
        </row>
        <row r="5667">
          <cell r="B5667">
            <v>597113</v>
          </cell>
          <cell r="C5667" t="str">
            <v>ﾃﾚﾋﾞｱﾝﾃﾅ</v>
          </cell>
          <cell r="D5667" t="str">
            <v>UHF用･屋根上設置･H4m以下･[移設B]</v>
          </cell>
          <cell r="E5667" t="str">
            <v>基</v>
          </cell>
          <cell r="F5667">
            <v>63600</v>
          </cell>
          <cell r="G5667" t="str">
            <v>P-277</v>
          </cell>
        </row>
        <row r="5668">
          <cell r="B5668">
            <v>597152</v>
          </cell>
          <cell r="C5668" t="str">
            <v>ﾃﾚﾋﾞｱﾝﾃﾅ</v>
          </cell>
          <cell r="D5668" t="str">
            <v>UHF用･屋根上設置･H8m以下･[移設A]</v>
          </cell>
          <cell r="E5668" t="str">
            <v>基</v>
          </cell>
          <cell r="F5668">
            <v>70600</v>
          </cell>
          <cell r="G5668" t="str">
            <v>P-277</v>
          </cell>
        </row>
        <row r="5669">
          <cell r="B5669">
            <v>597153</v>
          </cell>
          <cell r="C5669" t="str">
            <v>ﾃﾚﾋﾞｱﾝﾃﾅ</v>
          </cell>
          <cell r="D5669" t="str">
            <v>UHF用･屋根上設置･H8m以下･[移設B]</v>
          </cell>
          <cell r="E5669" t="str">
            <v>基</v>
          </cell>
          <cell r="F5669">
            <v>70500</v>
          </cell>
          <cell r="G5669" t="str">
            <v>P-277</v>
          </cell>
        </row>
        <row r="5670">
          <cell r="B5670">
            <v>597212</v>
          </cell>
          <cell r="C5670" t="str">
            <v>ﾃﾚﾋﾞｱﾝﾃﾅ</v>
          </cell>
          <cell r="D5670" t="str">
            <v>BS用･屋根上設置･H4m以下･[移設A]</v>
          </cell>
          <cell r="E5670" t="str">
            <v>基</v>
          </cell>
          <cell r="F5670">
            <v>71600</v>
          </cell>
          <cell r="G5670" t="str">
            <v>P-277</v>
          </cell>
        </row>
        <row r="5671">
          <cell r="B5671">
            <v>597213</v>
          </cell>
          <cell r="C5671" t="str">
            <v>ﾃﾚﾋﾞｱﾝﾃﾅ</v>
          </cell>
          <cell r="D5671" t="str">
            <v>BS用･屋根上設置･H4m以下･[移設B]</v>
          </cell>
          <cell r="E5671" t="str">
            <v>基</v>
          </cell>
          <cell r="F5671">
            <v>71500</v>
          </cell>
          <cell r="G5671" t="str">
            <v>P-277</v>
          </cell>
        </row>
        <row r="5672">
          <cell r="B5672">
            <v>597252</v>
          </cell>
          <cell r="C5672" t="str">
            <v>ﾃﾚﾋﾞｱﾝﾃﾅ</v>
          </cell>
          <cell r="D5672" t="str">
            <v>VHF･UHF併設屋根上設置H4m以下[移設A]</v>
          </cell>
          <cell r="E5672" t="str">
            <v>基</v>
          </cell>
          <cell r="F5672">
            <v>81400</v>
          </cell>
          <cell r="G5672" t="str">
            <v>P-277</v>
          </cell>
        </row>
        <row r="5673">
          <cell r="B5673">
            <v>597253</v>
          </cell>
          <cell r="C5673" t="str">
            <v>ﾃﾚﾋﾞｱﾝﾃﾅ</v>
          </cell>
          <cell r="D5673" t="str">
            <v>VHF･UHF併設屋根上設置H4m以下[移設B]</v>
          </cell>
          <cell r="E5673" t="str">
            <v>基</v>
          </cell>
          <cell r="F5673">
            <v>81300</v>
          </cell>
          <cell r="G5673" t="str">
            <v>P-277</v>
          </cell>
        </row>
        <row r="5674">
          <cell r="B5674">
            <v>597312</v>
          </cell>
          <cell r="C5674" t="str">
            <v>ﾃﾚﾋﾞｱﾝﾃﾅ</v>
          </cell>
          <cell r="D5674" t="str">
            <v>VHF･UHF併設屋根上設置H8m以下[移設A]</v>
          </cell>
          <cell r="E5674" t="str">
            <v>基</v>
          </cell>
          <cell r="F5674">
            <v>88300</v>
          </cell>
          <cell r="G5674" t="str">
            <v>P-277</v>
          </cell>
        </row>
        <row r="5675">
          <cell r="B5675">
            <v>597313</v>
          </cell>
          <cell r="C5675" t="str">
            <v>ﾃﾚﾋﾞｱﾝﾃﾅ</v>
          </cell>
          <cell r="D5675" t="str">
            <v>VHF･UHF併設屋根上設置H8m以下[移設B]</v>
          </cell>
          <cell r="E5675" t="str">
            <v>基</v>
          </cell>
          <cell r="F5675">
            <v>88200</v>
          </cell>
          <cell r="G5675" t="str">
            <v>P-277</v>
          </cell>
        </row>
        <row r="5676">
          <cell r="B5676">
            <v>597352</v>
          </cell>
          <cell r="C5676" t="str">
            <v>ﾃﾚﾋﾞｱﾝﾃﾅ</v>
          </cell>
          <cell r="D5676" t="str">
            <v>VHF用･VW-12･軒先他設置･[移設A]</v>
          </cell>
          <cell r="E5676" t="str">
            <v>基</v>
          </cell>
          <cell r="F5676">
            <v>47700</v>
          </cell>
          <cell r="G5676" t="str">
            <v>P-277</v>
          </cell>
        </row>
        <row r="5677">
          <cell r="B5677">
            <v>597353</v>
          </cell>
          <cell r="C5677" t="str">
            <v>ﾃﾚﾋﾞｱﾝﾃﾅ</v>
          </cell>
          <cell r="D5677" t="str">
            <v>VHF用･VW-12･軒先他設置･[移設B]</v>
          </cell>
          <cell r="E5677" t="str">
            <v>基</v>
          </cell>
          <cell r="F5677">
            <v>47500</v>
          </cell>
          <cell r="G5677" t="str">
            <v>P-277</v>
          </cell>
        </row>
        <row r="5678">
          <cell r="B5678">
            <v>597412</v>
          </cell>
          <cell r="C5678" t="str">
            <v>ﾃﾚﾋﾞｱﾝﾃﾅ</v>
          </cell>
          <cell r="D5678" t="str">
            <v>UHF用･UL-20･軒先他設置･[移設A]</v>
          </cell>
          <cell r="E5678" t="str">
            <v>基</v>
          </cell>
          <cell r="F5678">
            <v>46800</v>
          </cell>
          <cell r="G5678" t="str">
            <v>P-277</v>
          </cell>
        </row>
        <row r="5679">
          <cell r="B5679">
            <v>597413</v>
          </cell>
          <cell r="C5679" t="str">
            <v>ﾃﾚﾋﾞｱﾝﾃﾅ</v>
          </cell>
          <cell r="D5679" t="str">
            <v>UHF用･UL-20･軒先他設置･[移設B]</v>
          </cell>
          <cell r="E5679" t="str">
            <v>基</v>
          </cell>
          <cell r="F5679">
            <v>46600</v>
          </cell>
          <cell r="G5679" t="str">
            <v>P-277</v>
          </cell>
        </row>
        <row r="5680">
          <cell r="B5680">
            <v>597432</v>
          </cell>
          <cell r="C5680" t="str">
            <v>ﾃﾚﾋﾞｱﾝﾃﾅ</v>
          </cell>
          <cell r="D5680" t="str">
            <v>VHF･UHF併設･軒先他設置･[移設A]</v>
          </cell>
          <cell r="E5680" t="str">
            <v>基</v>
          </cell>
          <cell r="F5680">
            <v>64500</v>
          </cell>
          <cell r="G5680" t="str">
            <v>Ｐ-278</v>
          </cell>
        </row>
        <row r="5681">
          <cell r="B5681">
            <v>597433</v>
          </cell>
          <cell r="C5681" t="str">
            <v>ﾃﾚﾋﾞｱﾝﾃﾅ</v>
          </cell>
          <cell r="D5681" t="str">
            <v>VHF･UHF併設･軒先他設置･[移設B]</v>
          </cell>
          <cell r="E5681" t="str">
            <v>基</v>
          </cell>
          <cell r="F5681">
            <v>64300</v>
          </cell>
          <cell r="G5681" t="str">
            <v>Ｐ-278</v>
          </cell>
        </row>
        <row r="5682">
          <cell r="B5682">
            <v>597452</v>
          </cell>
          <cell r="C5682" t="str">
            <v>ﾃﾚﾋﾞｱﾝﾃﾅ</v>
          </cell>
          <cell r="D5682" t="str">
            <v>BS用･BSA-75･軒先他設置･[移設A]</v>
          </cell>
          <cell r="E5682" t="str">
            <v>基</v>
          </cell>
          <cell r="F5682">
            <v>54600</v>
          </cell>
          <cell r="G5682" t="str">
            <v>Ｐ-278</v>
          </cell>
        </row>
        <row r="5683">
          <cell r="B5683">
            <v>597453</v>
          </cell>
          <cell r="C5683" t="str">
            <v>ﾃﾚﾋﾞｱﾝﾃﾅ</v>
          </cell>
          <cell r="D5683" t="str">
            <v>BS用･BSA-75･軒先他設置･[移設B]</v>
          </cell>
          <cell r="E5683" t="str">
            <v>基</v>
          </cell>
          <cell r="F5683">
            <v>54500</v>
          </cell>
          <cell r="G5683" t="str">
            <v>Ｐ-278</v>
          </cell>
        </row>
        <row r="5684">
          <cell r="B5684">
            <v>597512</v>
          </cell>
          <cell r="C5684" t="str">
            <v>ｲﾝﾀｰﾎﾝ設備</v>
          </cell>
          <cell r="D5684" t="str">
            <v>玄関子機1･室内親機1･(住居用)･[移設A]</v>
          </cell>
          <cell r="E5684" t="str">
            <v>式</v>
          </cell>
          <cell r="F5684">
            <v>38900</v>
          </cell>
          <cell r="G5684" t="str">
            <v>Ｐ-278</v>
          </cell>
        </row>
        <row r="5685">
          <cell r="B5685">
            <v>597513</v>
          </cell>
          <cell r="C5685" t="str">
            <v>ｲﾝﾀｰﾎﾝ設備</v>
          </cell>
          <cell r="D5685" t="str">
            <v>玄関子機1･室内親機1･(住居用)･[移設B]</v>
          </cell>
          <cell r="E5685" t="str">
            <v>式</v>
          </cell>
          <cell r="F5685">
            <v>38900</v>
          </cell>
          <cell r="G5685" t="str">
            <v>Ｐ-278</v>
          </cell>
        </row>
        <row r="5686">
          <cell r="B5686">
            <v>597532</v>
          </cell>
          <cell r="C5686" t="str">
            <v>ｲﾝﾀｰﾎﾝ設備</v>
          </cell>
          <cell r="D5686" t="str">
            <v>玄関子機1･室内親機2･(住居用)･[移設A]</v>
          </cell>
          <cell r="E5686" t="str">
            <v>式</v>
          </cell>
          <cell r="F5686">
            <v>59400</v>
          </cell>
          <cell r="G5686" t="str">
            <v>Ｐ-278</v>
          </cell>
        </row>
        <row r="5687">
          <cell r="B5687">
            <v>597533</v>
          </cell>
          <cell r="C5687" t="str">
            <v>ｲﾝﾀｰﾎﾝ設備</v>
          </cell>
          <cell r="D5687" t="str">
            <v>玄関子機1･室内親機2･(住居用)･[移設B]</v>
          </cell>
          <cell r="E5687" t="str">
            <v>式</v>
          </cell>
          <cell r="F5687">
            <v>59300</v>
          </cell>
          <cell r="G5687" t="str">
            <v>Ｐ-278</v>
          </cell>
        </row>
        <row r="5688">
          <cell r="B5688">
            <v>597552</v>
          </cell>
          <cell r="C5688" t="str">
            <v>ｲﾝﾀｰﾎﾝ設備</v>
          </cell>
          <cell r="D5688" t="str">
            <v>玄関子機1･室内親機3･(住居用)･[移設A]</v>
          </cell>
          <cell r="E5688" t="str">
            <v>式</v>
          </cell>
          <cell r="F5688">
            <v>79800</v>
          </cell>
          <cell r="G5688" t="str">
            <v>Ｐ-278</v>
          </cell>
        </row>
        <row r="5689">
          <cell r="B5689">
            <v>597553</v>
          </cell>
          <cell r="C5689" t="str">
            <v>ｲﾝﾀｰﾎﾝ設備</v>
          </cell>
          <cell r="D5689" t="str">
            <v>玄関子機1･室内親機3･(住居用)･[移設B]</v>
          </cell>
          <cell r="E5689" t="str">
            <v>式</v>
          </cell>
          <cell r="F5689">
            <v>79800</v>
          </cell>
          <cell r="G5689" t="str">
            <v>Ｐ-278</v>
          </cell>
        </row>
        <row r="5690">
          <cell r="B5690">
            <v>597572</v>
          </cell>
          <cell r="C5690" t="str">
            <v>ｲﾝﾀｰﾎﾝ設備</v>
          </cell>
          <cell r="D5690" t="str">
            <v>玄関子機2･室内親機2･(住居用)･[移設A]</v>
          </cell>
          <cell r="E5690" t="str">
            <v>式</v>
          </cell>
          <cell r="F5690">
            <v>78200</v>
          </cell>
          <cell r="G5690" t="str">
            <v>Ｐ-278</v>
          </cell>
        </row>
        <row r="5691">
          <cell r="B5691">
            <v>597573</v>
          </cell>
          <cell r="C5691" t="str">
            <v>ｲﾝﾀｰﾎﾝ設備</v>
          </cell>
          <cell r="D5691" t="str">
            <v>玄関子機2･室内親機2･(住居用)･[移設B]</v>
          </cell>
          <cell r="E5691" t="str">
            <v>式</v>
          </cell>
          <cell r="F5691">
            <v>78200</v>
          </cell>
          <cell r="G5691" t="str">
            <v>Ｐ-278</v>
          </cell>
        </row>
        <row r="5692">
          <cell r="B5692">
            <v>597592</v>
          </cell>
          <cell r="C5692" t="str">
            <v>ｲﾝﾀｰﾎﾝ設備</v>
          </cell>
          <cell r="D5692" t="str">
            <v>玄関子機2･室内親機3･(住居用)･[移設A]</v>
          </cell>
          <cell r="E5692" t="str">
            <v>式</v>
          </cell>
          <cell r="F5692">
            <v>97400</v>
          </cell>
          <cell r="G5692" t="str">
            <v>Ｐ-278</v>
          </cell>
        </row>
        <row r="5693">
          <cell r="B5693">
            <v>597593</v>
          </cell>
          <cell r="C5693" t="str">
            <v>ｲﾝﾀｰﾎﾝ設備</v>
          </cell>
          <cell r="D5693" t="str">
            <v>玄関子機2･室内親機3･(住居用)･[移設B]</v>
          </cell>
          <cell r="E5693" t="str">
            <v>式</v>
          </cell>
          <cell r="F5693">
            <v>97400</v>
          </cell>
          <cell r="G5693" t="str">
            <v>Ｐ-278</v>
          </cell>
        </row>
        <row r="5694">
          <cell r="B5694">
            <v>597612</v>
          </cell>
          <cell r="C5694" t="str">
            <v>ｲﾝﾀｰﾎﾝ設備</v>
          </cell>
          <cell r="D5694" t="str">
            <v>設置2･相互通話型･(業務用)･[移設A]</v>
          </cell>
          <cell r="E5694" t="str">
            <v>式</v>
          </cell>
          <cell r="F5694">
            <v>58600</v>
          </cell>
          <cell r="G5694" t="str">
            <v>Ｐ-278</v>
          </cell>
        </row>
        <row r="5695">
          <cell r="B5695">
            <v>597613</v>
          </cell>
          <cell r="C5695" t="str">
            <v>ｲﾝﾀｰﾎﾝ設備</v>
          </cell>
          <cell r="D5695" t="str">
            <v>設置2･相互通話型･(業務用)･[移設B]</v>
          </cell>
          <cell r="E5695" t="str">
            <v>式</v>
          </cell>
          <cell r="F5695">
            <v>58500</v>
          </cell>
          <cell r="G5695" t="str">
            <v>Ｐ-278</v>
          </cell>
        </row>
        <row r="5696">
          <cell r="B5696">
            <v>597632</v>
          </cell>
          <cell r="C5696" t="str">
            <v>ｲﾝﾀｰﾎﾝ設備</v>
          </cell>
          <cell r="D5696" t="str">
            <v>設置3･相互通話型･(業務用)･[移設A]</v>
          </cell>
          <cell r="E5696" t="str">
            <v>式</v>
          </cell>
          <cell r="F5696">
            <v>100700</v>
          </cell>
          <cell r="G5696" t="str">
            <v>Ｐ-278</v>
          </cell>
        </row>
        <row r="5697">
          <cell r="B5697">
            <v>597633</v>
          </cell>
          <cell r="C5697" t="str">
            <v>ｲﾝﾀｰﾎﾝ設備</v>
          </cell>
          <cell r="D5697" t="str">
            <v>設置3･相互通話型･(業務用)･[移設B]</v>
          </cell>
          <cell r="E5697" t="str">
            <v>式</v>
          </cell>
          <cell r="F5697">
            <v>100700</v>
          </cell>
          <cell r="G5697" t="str">
            <v>Ｐ-278</v>
          </cell>
        </row>
        <row r="5698">
          <cell r="B5698">
            <v>597652</v>
          </cell>
          <cell r="C5698" t="str">
            <v>ｲﾝﾀｰﾎﾝ設備</v>
          </cell>
          <cell r="D5698" t="str">
            <v>設置4･相互通話型･(業務用)･[移設A]</v>
          </cell>
          <cell r="E5698" t="str">
            <v>式</v>
          </cell>
          <cell r="F5698">
            <v>143800</v>
          </cell>
          <cell r="G5698" t="str">
            <v>Ｐ-278</v>
          </cell>
        </row>
        <row r="5699">
          <cell r="B5699">
            <v>597653</v>
          </cell>
          <cell r="C5699" t="str">
            <v>ｲﾝﾀｰﾎﾝ設備</v>
          </cell>
          <cell r="D5699" t="str">
            <v>設置4･相互通話型･(業務用)･[移設B]</v>
          </cell>
          <cell r="E5699" t="str">
            <v>式</v>
          </cell>
          <cell r="F5699">
            <v>143800</v>
          </cell>
          <cell r="G5699" t="str">
            <v>Ｐ-278</v>
          </cell>
        </row>
        <row r="5700">
          <cell r="B5700">
            <v>597672</v>
          </cell>
          <cell r="C5700" t="str">
            <v>ｲﾝﾀｰﾎﾝ設備</v>
          </cell>
          <cell r="D5700" t="str">
            <v>設置5･相互通話型･(業務用)･[移設A]</v>
          </cell>
          <cell r="E5700" t="str">
            <v>式</v>
          </cell>
          <cell r="F5700">
            <v>186100</v>
          </cell>
          <cell r="G5700" t="str">
            <v>Ｐ-278</v>
          </cell>
        </row>
        <row r="5701">
          <cell r="B5701">
            <v>597673</v>
          </cell>
          <cell r="C5701" t="str">
            <v>ｲﾝﾀｰﾎﾝ設備</v>
          </cell>
          <cell r="D5701" t="str">
            <v>設置5･相互通話型･(業務用)･[移設B]</v>
          </cell>
          <cell r="E5701" t="str">
            <v>式</v>
          </cell>
          <cell r="F5701">
            <v>186100</v>
          </cell>
          <cell r="G5701" t="str">
            <v>Ｐ-278</v>
          </cell>
        </row>
        <row r="5702">
          <cell r="B5702">
            <v>598012</v>
          </cell>
          <cell r="C5702" t="str">
            <v>ｶﾞｽ瞬間湯沸器</v>
          </cell>
          <cell r="D5702" t="str">
            <v>毎分容量5.1L･[移設A]</v>
          </cell>
          <cell r="E5702" t="str">
            <v>基</v>
          </cell>
          <cell r="F5702">
            <v>26200</v>
          </cell>
          <cell r="G5702" t="str">
            <v>Ｐ-278</v>
          </cell>
        </row>
        <row r="5703">
          <cell r="B5703">
            <v>598013</v>
          </cell>
          <cell r="C5703" t="str">
            <v>ｶﾞｽ瞬間湯沸器</v>
          </cell>
          <cell r="D5703" t="str">
            <v>毎分容量5.1L･[移設B]</v>
          </cell>
          <cell r="E5703" t="str">
            <v>基</v>
          </cell>
          <cell r="F5703">
            <v>26100</v>
          </cell>
          <cell r="G5703" t="str">
            <v>Ｐ-278</v>
          </cell>
        </row>
        <row r="5704">
          <cell r="B5704">
            <v>598032</v>
          </cell>
          <cell r="C5704" t="str">
            <v>ｶﾞｽ瞬間湯沸器</v>
          </cell>
          <cell r="D5704" t="str">
            <v>毎分容量8.0L･[移設A]</v>
          </cell>
          <cell r="E5704" t="str">
            <v>基</v>
          </cell>
          <cell r="F5704">
            <v>30700</v>
          </cell>
          <cell r="G5704" t="str">
            <v>Ｐ-278</v>
          </cell>
        </row>
        <row r="5705">
          <cell r="B5705">
            <v>598033</v>
          </cell>
          <cell r="C5705" t="str">
            <v>ｶﾞｽ瞬間湯沸器</v>
          </cell>
          <cell r="D5705" t="str">
            <v>毎分容量8.0L･[移設B]</v>
          </cell>
          <cell r="E5705" t="str">
            <v>基</v>
          </cell>
          <cell r="F5705">
            <v>30700</v>
          </cell>
          <cell r="G5705" t="str">
            <v>Ｐ-278</v>
          </cell>
        </row>
        <row r="5706">
          <cell r="B5706">
            <v>598052</v>
          </cell>
          <cell r="C5706" t="str">
            <v>ｶﾞｽ瞬間湯沸器</v>
          </cell>
          <cell r="D5706" t="str">
            <v>屋外壁掛型･本体操作･[移設A]</v>
          </cell>
          <cell r="E5706" t="str">
            <v>基</v>
          </cell>
          <cell r="F5706">
            <v>35100</v>
          </cell>
          <cell r="G5706" t="str">
            <v>Ｐ-278</v>
          </cell>
        </row>
        <row r="5707">
          <cell r="B5707">
            <v>598053</v>
          </cell>
          <cell r="C5707" t="str">
            <v>ｶﾞｽ瞬間湯沸器</v>
          </cell>
          <cell r="D5707" t="str">
            <v>屋外壁掛型･本体操作･[移設B]</v>
          </cell>
          <cell r="E5707" t="str">
            <v>基</v>
          </cell>
          <cell r="F5707">
            <v>35000</v>
          </cell>
          <cell r="G5707" t="str">
            <v>Ｐ-278</v>
          </cell>
        </row>
        <row r="5708">
          <cell r="B5708">
            <v>598072</v>
          </cell>
          <cell r="C5708" t="str">
            <v>ｶﾞｽ風呂給湯器</v>
          </cell>
          <cell r="D5708" t="str">
            <v>屋外壁掛型･全自動ﾀｲﾌﾟ･[移設A]</v>
          </cell>
          <cell r="E5708" t="str">
            <v>基</v>
          </cell>
          <cell r="F5708">
            <v>91000</v>
          </cell>
          <cell r="G5708" t="str">
            <v>Ｐ-278</v>
          </cell>
        </row>
        <row r="5709">
          <cell r="B5709">
            <v>598073</v>
          </cell>
          <cell r="C5709" t="str">
            <v>ｶﾞｽ風呂給湯器</v>
          </cell>
          <cell r="D5709" t="str">
            <v>屋外壁掛型･全自動ﾀｲﾌﾟ･[移設B]</v>
          </cell>
          <cell r="E5709" t="str">
            <v>基</v>
          </cell>
          <cell r="F5709">
            <v>90900</v>
          </cell>
          <cell r="G5709" t="str">
            <v>Ｐ-278</v>
          </cell>
        </row>
        <row r="5710">
          <cell r="B5710">
            <v>598112</v>
          </cell>
          <cell r="C5710" t="str">
            <v>ｶﾞｽ風呂釜</v>
          </cell>
          <cell r="D5710" t="str">
            <v>屋外壁掛型･全自動ﾀｲﾌﾟ･追い焚き付･[移設A]</v>
          </cell>
          <cell r="E5710" t="str">
            <v>基</v>
          </cell>
          <cell r="F5710">
            <v>92700</v>
          </cell>
          <cell r="G5710" t="str">
            <v>Ｐ-278</v>
          </cell>
        </row>
        <row r="5711">
          <cell r="B5711">
            <v>598113</v>
          </cell>
          <cell r="C5711" t="str">
            <v>ｶﾞｽ風呂釜</v>
          </cell>
          <cell r="D5711" t="str">
            <v>屋外壁掛型･全自動ﾀｲﾌﾟ･追い焚き付･[移設B]</v>
          </cell>
          <cell r="E5711" t="str">
            <v>基</v>
          </cell>
          <cell r="F5711">
            <v>92600</v>
          </cell>
          <cell r="G5711" t="str">
            <v>Ｐ-278</v>
          </cell>
        </row>
        <row r="5712">
          <cell r="B5712">
            <v>598122</v>
          </cell>
          <cell r="C5712" t="str">
            <v>ｶﾞｽ風呂釜</v>
          </cell>
          <cell r="D5712" t="str">
            <v>屋内据置型･ｼｬﾜｰ付･ﾊﾞﾗﾝｽ型･[移設A]</v>
          </cell>
          <cell r="E5712" t="str">
            <v>基</v>
          </cell>
          <cell r="F5712">
            <v>52600</v>
          </cell>
          <cell r="G5712" t="str">
            <v>Ｐ-278</v>
          </cell>
        </row>
        <row r="5713">
          <cell r="B5713">
            <v>598123</v>
          </cell>
          <cell r="C5713" t="str">
            <v>ｶﾞｽ風呂釜</v>
          </cell>
          <cell r="D5713" t="str">
            <v>屋内壁掛型･ｼｬﾜｰ付･ﾊﾞﾗﾝｽ型･[移設B]</v>
          </cell>
          <cell r="E5713" t="str">
            <v>基</v>
          </cell>
          <cell r="F5713">
            <v>52500</v>
          </cell>
          <cell r="G5713" t="str">
            <v>Ｐ-278</v>
          </cell>
        </row>
        <row r="5714">
          <cell r="B5714">
            <v>598132</v>
          </cell>
          <cell r="C5714" t="str">
            <v>ｶﾞｽ風呂釜</v>
          </cell>
          <cell r="D5714" t="str">
            <v>屋内据置型･追い焚き専用･[移設A]</v>
          </cell>
          <cell r="E5714" t="str">
            <v>基</v>
          </cell>
          <cell r="F5714">
            <v>42700</v>
          </cell>
          <cell r="G5714" t="str">
            <v>Ｐ-278</v>
          </cell>
        </row>
        <row r="5715">
          <cell r="B5715">
            <v>598133</v>
          </cell>
          <cell r="C5715" t="str">
            <v>ｶﾞｽ風呂釜</v>
          </cell>
          <cell r="D5715" t="str">
            <v>屋内壁掛型･追い焚き専用･[移設B]</v>
          </cell>
          <cell r="E5715" t="str">
            <v>基</v>
          </cell>
          <cell r="F5715">
            <v>42600</v>
          </cell>
          <cell r="G5715" t="str">
            <v>Ｐ-278</v>
          </cell>
        </row>
        <row r="5716">
          <cell r="B5716">
            <v>598142</v>
          </cell>
          <cell r="C5716" t="str">
            <v>石油風呂釜</v>
          </cell>
          <cell r="D5716" t="str">
            <v>屋内据置型･追い焚き専用･ﾊﾞｰﾅｰ式･[移設A]</v>
          </cell>
          <cell r="E5716" t="str">
            <v>基</v>
          </cell>
          <cell r="F5716">
            <v>21400</v>
          </cell>
          <cell r="G5716" t="str">
            <v>Ｐ-278</v>
          </cell>
        </row>
        <row r="5717">
          <cell r="B5717">
            <v>598143</v>
          </cell>
          <cell r="C5717" t="str">
            <v>石油風呂釜</v>
          </cell>
          <cell r="D5717" t="str">
            <v>屋内壁掛型･追い焚き専用･ﾊﾞｰﾅｰ式･[移設B]</v>
          </cell>
          <cell r="E5717" t="str">
            <v>基</v>
          </cell>
          <cell r="F5717">
            <v>21300</v>
          </cell>
          <cell r="G5717" t="str">
            <v>Ｐ-278</v>
          </cell>
        </row>
        <row r="5718">
          <cell r="B5718">
            <v>598152</v>
          </cell>
          <cell r="C5718" t="str">
            <v>石油風呂釜</v>
          </cell>
          <cell r="D5718" t="str">
            <v>屋外据置型･(圧力噴霧式)･[移設A]</v>
          </cell>
          <cell r="E5718" t="str">
            <v>基</v>
          </cell>
          <cell r="F5718">
            <v>27000</v>
          </cell>
          <cell r="G5718" t="str">
            <v>Ｐ-278</v>
          </cell>
        </row>
        <row r="5719">
          <cell r="B5719">
            <v>598153</v>
          </cell>
          <cell r="C5719" t="str">
            <v>石油風呂釜</v>
          </cell>
          <cell r="D5719" t="str">
            <v>屋外壁掛型･(圧力噴霧式)･[移設B]</v>
          </cell>
          <cell r="E5719" t="str">
            <v>基</v>
          </cell>
          <cell r="F5719">
            <v>26900</v>
          </cell>
          <cell r="G5719" t="str">
            <v>Ｐ-278</v>
          </cell>
        </row>
        <row r="5720">
          <cell r="B5720">
            <v>598162</v>
          </cell>
          <cell r="C5720" t="str">
            <v>石油給湯機</v>
          </cell>
          <cell r="D5720" t="str">
            <v>屋外据置型･無煙突ﾀｲﾌﾟ･[移設A]</v>
          </cell>
          <cell r="E5720" t="str">
            <v>基</v>
          </cell>
          <cell r="F5720">
            <v>61900</v>
          </cell>
          <cell r="G5720" t="str">
            <v>Ｐ-278</v>
          </cell>
        </row>
        <row r="5721">
          <cell r="B5721">
            <v>598163</v>
          </cell>
          <cell r="C5721" t="str">
            <v>石油給湯機</v>
          </cell>
          <cell r="D5721" t="str">
            <v>屋外壁掛型･無煙突ﾀｲﾌﾟ･[移設B]</v>
          </cell>
          <cell r="E5721" t="str">
            <v>基</v>
          </cell>
          <cell r="F5721">
            <v>61700</v>
          </cell>
          <cell r="G5721" t="str">
            <v>Ｐ-278</v>
          </cell>
        </row>
        <row r="5722">
          <cell r="B5722">
            <v>598172</v>
          </cell>
          <cell r="C5722" t="str">
            <v>石油給湯機</v>
          </cell>
          <cell r="D5722" t="str">
            <v>屋外据置型･強制給排気ﾀｲﾌﾟ･[移設A]</v>
          </cell>
          <cell r="E5722" t="str">
            <v>基</v>
          </cell>
          <cell r="F5722">
            <v>62700</v>
          </cell>
          <cell r="G5722" t="str">
            <v>Ｐ-278</v>
          </cell>
        </row>
        <row r="5723">
          <cell r="B5723">
            <v>598173</v>
          </cell>
          <cell r="C5723" t="str">
            <v>石油給湯機</v>
          </cell>
          <cell r="D5723" t="str">
            <v>屋外壁掛型･強制給排気ﾀｲﾌﾟ･[移設B]</v>
          </cell>
          <cell r="E5723" t="str">
            <v>基</v>
          </cell>
          <cell r="F5723">
            <v>62600</v>
          </cell>
          <cell r="G5723" t="str">
            <v>Ｐ-278</v>
          </cell>
        </row>
        <row r="5724">
          <cell r="B5724">
            <v>598182</v>
          </cell>
          <cell r="C5724" t="str">
            <v>石油温水ﾎﾞｲﾗｰ</v>
          </cell>
          <cell r="D5724" t="str">
            <v>給湯出力5万cal/h･ﾘﾓｺﾝ付･[移設A]</v>
          </cell>
          <cell r="E5724" t="str">
            <v>基</v>
          </cell>
          <cell r="F5724">
            <v>88400</v>
          </cell>
          <cell r="G5724" t="str">
            <v>Ｐ-278</v>
          </cell>
        </row>
        <row r="5725">
          <cell r="B5725">
            <v>598183</v>
          </cell>
          <cell r="C5725" t="str">
            <v>石油温水ﾎﾞｲﾗｰ</v>
          </cell>
          <cell r="D5725" t="str">
            <v>給湯出力5万cal/h･ﾘﾓｺﾝ付･[移設B]</v>
          </cell>
          <cell r="E5725" t="str">
            <v>基</v>
          </cell>
          <cell r="F5725">
            <v>87800</v>
          </cell>
          <cell r="G5725" t="str">
            <v>Ｐ-278</v>
          </cell>
        </row>
        <row r="5726">
          <cell r="B5726">
            <v>598212</v>
          </cell>
          <cell r="C5726" t="str">
            <v>電気温水器</v>
          </cell>
          <cell r="D5726" t="str">
            <v>5時間通電形･貯湯容量200L･[移設A]</v>
          </cell>
          <cell r="E5726" t="str">
            <v>基</v>
          </cell>
          <cell r="F5726">
            <v>68100</v>
          </cell>
          <cell r="G5726" t="str">
            <v>Ｐ-278</v>
          </cell>
        </row>
        <row r="5727">
          <cell r="B5727">
            <v>598213</v>
          </cell>
          <cell r="C5727" t="str">
            <v>電気温水器</v>
          </cell>
          <cell r="D5727" t="str">
            <v>5時間通電形･貯湯容量200L･[移設B]</v>
          </cell>
          <cell r="E5727" t="str">
            <v>基</v>
          </cell>
          <cell r="F5727">
            <v>67500</v>
          </cell>
          <cell r="G5727" t="str">
            <v>Ｐ-278</v>
          </cell>
        </row>
        <row r="5728">
          <cell r="B5728">
            <v>598222</v>
          </cell>
          <cell r="C5728" t="str">
            <v>電気温水器</v>
          </cell>
          <cell r="D5728" t="str">
            <v>8時間通電形･貯湯容量370L･[移設A]</v>
          </cell>
          <cell r="E5728" t="str">
            <v>基</v>
          </cell>
          <cell r="F5728">
            <v>56100</v>
          </cell>
          <cell r="G5728" t="str">
            <v>Ｐ-279</v>
          </cell>
        </row>
        <row r="5729">
          <cell r="B5729">
            <v>598223</v>
          </cell>
          <cell r="C5729" t="str">
            <v>電気温水器</v>
          </cell>
          <cell r="D5729" t="str">
            <v>8時間通電形･貯湯容量370L･[移設B]</v>
          </cell>
          <cell r="E5729" t="str">
            <v>基</v>
          </cell>
          <cell r="F5729">
            <v>55200</v>
          </cell>
          <cell r="G5729" t="str">
            <v>Ｐ-279</v>
          </cell>
        </row>
        <row r="5730">
          <cell r="B5730">
            <v>598232</v>
          </cell>
          <cell r="C5730" t="str">
            <v>電気温水器</v>
          </cell>
          <cell r="D5730" t="str">
            <v>8時間通電形･貯湯容量460L･[移設A]</v>
          </cell>
          <cell r="E5730" t="str">
            <v>基</v>
          </cell>
          <cell r="F5730">
            <v>88500</v>
          </cell>
          <cell r="G5730" t="str">
            <v>Ｐ-279</v>
          </cell>
        </row>
        <row r="5731">
          <cell r="B5731">
            <v>598233</v>
          </cell>
          <cell r="C5731" t="str">
            <v>電気温水器</v>
          </cell>
          <cell r="D5731" t="str">
            <v>8時間通電形･貯湯容量460L･[移設B]</v>
          </cell>
          <cell r="E5731" t="str">
            <v>基</v>
          </cell>
          <cell r="F5731">
            <v>87600</v>
          </cell>
          <cell r="G5731" t="str">
            <v>Ｐ-279</v>
          </cell>
        </row>
        <row r="5732">
          <cell r="B5732">
            <v>598252</v>
          </cell>
          <cell r="C5732" t="str">
            <v>太陽熱温水器･標準ﾀｲﾌﾟ</v>
          </cell>
          <cell r="D5732" t="str">
            <v>200L･W207㎝×D214㎝･[移設A]</v>
          </cell>
          <cell r="E5732" t="str">
            <v>基</v>
          </cell>
          <cell r="F5732">
            <v>108600</v>
          </cell>
          <cell r="G5732" t="str">
            <v>Ｐ-279</v>
          </cell>
        </row>
        <row r="5733">
          <cell r="B5733">
            <v>598253</v>
          </cell>
          <cell r="C5733" t="str">
            <v>太陽熱温水器･標準ﾀｲﾌﾟ</v>
          </cell>
          <cell r="D5733" t="str">
            <v>200L･W207㎝×D214㎝･[移設B]</v>
          </cell>
          <cell r="E5733" t="str">
            <v>基</v>
          </cell>
          <cell r="F5733">
            <v>107700</v>
          </cell>
          <cell r="G5733" t="str">
            <v>Ｐ-279</v>
          </cell>
        </row>
        <row r="5734">
          <cell r="B5734">
            <v>598262</v>
          </cell>
          <cell r="C5734" t="str">
            <v>太陽熱温水器大容量ﾀｲﾌﾟ</v>
          </cell>
          <cell r="D5734" t="str">
            <v>250L･W207㎝×D279㎝･[移設A]</v>
          </cell>
          <cell r="E5734" t="str">
            <v>基</v>
          </cell>
          <cell r="F5734">
            <v>117600</v>
          </cell>
          <cell r="G5734" t="str">
            <v>Ｐ-279</v>
          </cell>
        </row>
        <row r="5735">
          <cell r="B5735">
            <v>598263</v>
          </cell>
          <cell r="C5735" t="str">
            <v>太陽熱温水器大容量ﾀｲﾌﾟ</v>
          </cell>
          <cell r="D5735" t="str">
            <v>250L･W207㎝×D279㎝･[移設B]</v>
          </cell>
          <cell r="E5735" t="str">
            <v>基</v>
          </cell>
          <cell r="F5735">
            <v>116700</v>
          </cell>
          <cell r="G5735" t="str">
            <v>Ｐ-279</v>
          </cell>
        </row>
        <row r="5736">
          <cell r="B5736">
            <v>598272</v>
          </cell>
          <cell r="C5736" t="str">
            <v>太陽熱温水器･高温ﾀｲﾌﾟ</v>
          </cell>
          <cell r="D5736" t="str">
            <v>200L･W207㎝×D279㎝･[移設A]</v>
          </cell>
          <cell r="E5736" t="str">
            <v>基</v>
          </cell>
          <cell r="F5736">
            <v>117600</v>
          </cell>
          <cell r="G5736" t="str">
            <v>Ｐ-279</v>
          </cell>
        </row>
        <row r="5737">
          <cell r="B5737">
            <v>598273</v>
          </cell>
          <cell r="C5737" t="str">
            <v>太陽熱温水器･高温ﾀｲﾌﾟ</v>
          </cell>
          <cell r="D5737" t="str">
            <v>200L･W207㎝×D279㎝･[移設B]</v>
          </cell>
          <cell r="E5737" t="str">
            <v>基</v>
          </cell>
          <cell r="F5737">
            <v>116700</v>
          </cell>
          <cell r="G5737" t="str">
            <v>Ｐ-279</v>
          </cell>
        </row>
        <row r="5738">
          <cell r="B5738">
            <v>598412</v>
          </cell>
          <cell r="C5738" t="str">
            <v>窓用ﾀﾃ型･ｴｱｺﾝ</v>
          </cell>
          <cell r="D5738" t="str">
            <v>冷房専用･能力1.4~1.6kw･[移設A]</v>
          </cell>
          <cell r="E5738" t="str">
            <v>基</v>
          </cell>
          <cell r="F5738">
            <v>28500</v>
          </cell>
          <cell r="G5738" t="str">
            <v>Ｐ-279</v>
          </cell>
        </row>
        <row r="5739">
          <cell r="B5739">
            <v>598413</v>
          </cell>
          <cell r="C5739" t="str">
            <v>窓用ﾀﾃ型･ｴｱｺﾝ</v>
          </cell>
          <cell r="D5739" t="str">
            <v>冷房専用･能力1.4~1.6kw･[移設B]</v>
          </cell>
          <cell r="E5739" t="str">
            <v>基</v>
          </cell>
          <cell r="F5739">
            <v>28300</v>
          </cell>
          <cell r="G5739" t="str">
            <v>Ｐ-279</v>
          </cell>
        </row>
        <row r="5740">
          <cell r="B5740">
            <v>598422</v>
          </cell>
          <cell r="C5740" t="str">
            <v>窓用ﾀﾃ型･ｴｱｺﾝ</v>
          </cell>
          <cell r="D5740" t="str">
            <v>冷房専用･能力1.6~1.8kw･[移設A]</v>
          </cell>
          <cell r="E5740" t="str">
            <v>基</v>
          </cell>
          <cell r="F5740">
            <v>31000</v>
          </cell>
          <cell r="G5740" t="str">
            <v>Ｐ-279</v>
          </cell>
        </row>
        <row r="5741">
          <cell r="B5741">
            <v>598423</v>
          </cell>
          <cell r="C5741" t="str">
            <v>窓用ﾀﾃ型･ｴｱｺﾝ</v>
          </cell>
          <cell r="D5741" t="str">
            <v>冷房専用･能力1.6~1.8kw･[移設B]</v>
          </cell>
          <cell r="E5741" t="str">
            <v>基</v>
          </cell>
          <cell r="F5741">
            <v>30800</v>
          </cell>
          <cell r="G5741" t="str">
            <v>Ｐ-279</v>
          </cell>
        </row>
        <row r="5742">
          <cell r="B5742">
            <v>598432</v>
          </cell>
          <cell r="C5742" t="str">
            <v>ｾﾊﾟﾚｰﾄ型･ｴｱｺﾝ</v>
          </cell>
          <cell r="D5742" t="str">
            <v>暖冷房除湿型･冷房能力2.2kw･[移設A]</v>
          </cell>
          <cell r="E5742" t="str">
            <v>基</v>
          </cell>
          <cell r="F5742">
            <v>38600</v>
          </cell>
          <cell r="G5742" t="str">
            <v>Ｐ-279</v>
          </cell>
        </row>
        <row r="5743">
          <cell r="B5743">
            <v>598433</v>
          </cell>
          <cell r="C5743" t="str">
            <v>ｾﾊﾟﾚｰﾄ型･ｴｱｺﾝ</v>
          </cell>
          <cell r="D5743" t="str">
            <v>暖冷房除湿型･冷房能力2.2kw･[移設B]</v>
          </cell>
          <cell r="E5743" t="str">
            <v>基</v>
          </cell>
          <cell r="F5743">
            <v>38400</v>
          </cell>
          <cell r="G5743" t="str">
            <v>Ｐ-279</v>
          </cell>
        </row>
        <row r="5744">
          <cell r="B5744">
            <v>598442</v>
          </cell>
          <cell r="C5744" t="str">
            <v>ｾﾊﾟﾚｰﾄ型･ｴｱｺﾝ</v>
          </cell>
          <cell r="D5744" t="str">
            <v>暖冷房除湿型･冷房能力2.5kw･[移設A]</v>
          </cell>
          <cell r="E5744" t="str">
            <v>基</v>
          </cell>
          <cell r="F5744">
            <v>42000</v>
          </cell>
          <cell r="G5744" t="str">
            <v>Ｐ-279</v>
          </cell>
        </row>
        <row r="5745">
          <cell r="B5745">
            <v>598443</v>
          </cell>
          <cell r="C5745" t="str">
            <v>ｾﾊﾟﾚｰﾄ型･ｴｱｺﾝ</v>
          </cell>
          <cell r="D5745" t="str">
            <v>暖冷房除湿型･冷房能力2.5kw･[移設B]</v>
          </cell>
          <cell r="E5745" t="str">
            <v>基</v>
          </cell>
          <cell r="F5745">
            <v>41800</v>
          </cell>
          <cell r="G5745" t="str">
            <v>Ｐ-279</v>
          </cell>
        </row>
        <row r="5746">
          <cell r="B5746">
            <v>598452</v>
          </cell>
          <cell r="C5746" t="str">
            <v>ｾﾊﾟﾚｰﾄ型･ｴｱｺﾝ</v>
          </cell>
          <cell r="D5746" t="str">
            <v>暖冷房除湿型･冷房能力2.8kw･[移設A]</v>
          </cell>
          <cell r="E5746" t="str">
            <v>基</v>
          </cell>
          <cell r="F5746">
            <v>54200</v>
          </cell>
          <cell r="G5746" t="str">
            <v>Ｐ-279</v>
          </cell>
        </row>
        <row r="5747">
          <cell r="B5747">
            <v>598453</v>
          </cell>
          <cell r="C5747" t="str">
            <v>ｾﾊﾟﾚｰﾄ型･ｴｱｺﾝ</v>
          </cell>
          <cell r="D5747" t="str">
            <v>暖冷房除湿型･冷房能力2.8kw･[移設B]</v>
          </cell>
          <cell r="E5747" t="str">
            <v>基</v>
          </cell>
          <cell r="F5747">
            <v>54000</v>
          </cell>
          <cell r="G5747" t="str">
            <v>Ｐ-279</v>
          </cell>
        </row>
        <row r="5748">
          <cell r="B5748">
            <v>598462</v>
          </cell>
          <cell r="C5748" t="str">
            <v>ｾﾊﾟﾚｰﾄ型･ｴｱｺﾝ</v>
          </cell>
          <cell r="D5748" t="str">
            <v>暖冷房除湿型･冷房能力3.2kw･[移設A]</v>
          </cell>
          <cell r="E5748" t="str">
            <v>基</v>
          </cell>
          <cell r="F5748">
            <v>70100</v>
          </cell>
          <cell r="G5748" t="str">
            <v>Ｐ-279</v>
          </cell>
        </row>
        <row r="5749">
          <cell r="B5749">
            <v>598463</v>
          </cell>
          <cell r="C5749" t="str">
            <v>ｾﾊﾟﾚｰﾄ型･ｴｱｺﾝ</v>
          </cell>
          <cell r="D5749" t="str">
            <v>暖冷房除湿型･冷房能力3.2kw･[移設B]</v>
          </cell>
          <cell r="E5749" t="str">
            <v>基</v>
          </cell>
          <cell r="F5749">
            <v>69900</v>
          </cell>
          <cell r="G5749" t="str">
            <v>Ｐ-279</v>
          </cell>
        </row>
        <row r="5750">
          <cell r="B5750">
            <v>598512</v>
          </cell>
          <cell r="C5750" t="str">
            <v>ﾊﾟｯｹｰｼﾞ型･ｴｱｺﾝ</v>
          </cell>
          <cell r="D5750" t="str">
            <v>空冷式･圧縮機出力3.75kw･[移設A]</v>
          </cell>
          <cell r="E5750" t="str">
            <v>基</v>
          </cell>
          <cell r="F5750">
            <v>201000</v>
          </cell>
          <cell r="G5750" t="str">
            <v>Ｐ-279</v>
          </cell>
        </row>
        <row r="5751">
          <cell r="B5751">
            <v>598513</v>
          </cell>
          <cell r="C5751" t="str">
            <v>ﾊﾟｯｹｰｼﾞ型･ｴｱｺﾝ</v>
          </cell>
          <cell r="D5751" t="str">
            <v>空冷式･圧縮機出力3.75kw･[移設B]</v>
          </cell>
          <cell r="E5751" t="str">
            <v>基</v>
          </cell>
          <cell r="F5751">
            <v>200100</v>
          </cell>
          <cell r="G5751" t="str">
            <v>Ｐ-279</v>
          </cell>
        </row>
        <row r="5752">
          <cell r="B5752">
            <v>598522</v>
          </cell>
          <cell r="C5752" t="str">
            <v>ﾊﾟｯｹｰｼﾞ型･ｴｱｺﾝ</v>
          </cell>
          <cell r="D5752" t="str">
            <v>空冷式･圧縮機出力5.5kw･[移設A]</v>
          </cell>
          <cell r="E5752" t="str">
            <v>基</v>
          </cell>
          <cell r="F5752">
            <v>276600</v>
          </cell>
          <cell r="G5752" t="str">
            <v>Ｐ-279</v>
          </cell>
        </row>
        <row r="5753">
          <cell r="B5753">
            <v>598523</v>
          </cell>
          <cell r="C5753" t="str">
            <v>ﾊﾟｯｹｰｼﾞ型･ｴｱｺﾝ</v>
          </cell>
          <cell r="D5753" t="str">
            <v>空冷式･圧縮機出力5.5kw･[移設B]</v>
          </cell>
          <cell r="E5753" t="str">
            <v>基</v>
          </cell>
          <cell r="F5753">
            <v>275700</v>
          </cell>
          <cell r="G5753" t="str">
            <v>Ｐ-279</v>
          </cell>
        </row>
        <row r="5754">
          <cell r="B5754">
            <v>598532</v>
          </cell>
          <cell r="C5754" t="str">
            <v>ﾊﾟｯｹｰｼﾞ型･ｴｱｺﾝ</v>
          </cell>
          <cell r="D5754" t="str">
            <v>空冷式･圧縮機出力7.5kw･[移設A]</v>
          </cell>
          <cell r="E5754" t="str">
            <v>基</v>
          </cell>
          <cell r="F5754">
            <v>350100</v>
          </cell>
          <cell r="G5754" t="str">
            <v>Ｐ-279</v>
          </cell>
        </row>
        <row r="5755">
          <cell r="B5755">
            <v>598533</v>
          </cell>
          <cell r="C5755" t="str">
            <v>ﾊﾟｯｹｰｼﾞ型･ｴｱｺﾝ</v>
          </cell>
          <cell r="D5755" t="str">
            <v>空冷式･圧縮機出力7.5kw･[移設B]</v>
          </cell>
          <cell r="E5755" t="str">
            <v>基</v>
          </cell>
          <cell r="F5755">
            <v>349200</v>
          </cell>
          <cell r="G5755" t="str">
            <v>Ｐ-279</v>
          </cell>
        </row>
        <row r="5756">
          <cell r="B5756">
            <v>598542</v>
          </cell>
          <cell r="C5756" t="str">
            <v>ﾊﾟｯｹｰｼﾞ型･ｴｱｺﾝ</v>
          </cell>
          <cell r="D5756" t="str">
            <v>水冷式･圧縮機出力3.75kw･[移設A]</v>
          </cell>
          <cell r="E5756" t="str">
            <v>基</v>
          </cell>
          <cell r="F5756">
            <v>162000</v>
          </cell>
          <cell r="G5756" t="str">
            <v>Ｐ-279</v>
          </cell>
        </row>
        <row r="5757">
          <cell r="B5757">
            <v>598543</v>
          </cell>
          <cell r="C5757" t="str">
            <v>ﾊﾟｯｹｰｼﾞ型･ｴｱｺﾝ</v>
          </cell>
          <cell r="D5757" t="str">
            <v>水冷式･圧縮機出力3.75kw･[移設B]</v>
          </cell>
          <cell r="E5757" t="str">
            <v>基</v>
          </cell>
          <cell r="F5757">
            <v>161100</v>
          </cell>
          <cell r="G5757" t="str">
            <v>Ｐ-279</v>
          </cell>
        </row>
        <row r="5758">
          <cell r="B5758">
            <v>598552</v>
          </cell>
          <cell r="C5758" t="str">
            <v>ﾊﾟｯｹｰｼﾞ型･ｴｱｺﾝ</v>
          </cell>
          <cell r="D5758" t="str">
            <v>水冷式･圧縮機出力5.5kw･[移設A]</v>
          </cell>
          <cell r="E5758" t="str">
            <v>基</v>
          </cell>
          <cell r="F5758">
            <v>198100</v>
          </cell>
          <cell r="G5758" t="str">
            <v>Ｐ-279</v>
          </cell>
        </row>
        <row r="5759">
          <cell r="B5759">
            <v>598553</v>
          </cell>
          <cell r="C5759" t="str">
            <v>ﾊﾟｯｹｰｼﾞ型･ｴｱｺﾝ</v>
          </cell>
          <cell r="D5759" t="str">
            <v>水冷式･圧縮機出力5.5kw･[移設B]</v>
          </cell>
          <cell r="E5759" t="str">
            <v>基</v>
          </cell>
          <cell r="F5759">
            <v>197200</v>
          </cell>
          <cell r="G5759" t="str">
            <v>Ｐ-279</v>
          </cell>
        </row>
        <row r="5760">
          <cell r="B5760">
            <v>598562</v>
          </cell>
          <cell r="C5760" t="str">
            <v>ﾊﾟｯｹｰｼﾞ型･ｴｱｺﾝ</v>
          </cell>
          <cell r="D5760" t="str">
            <v>水冷式･圧縮機出力7.5kw･[移設A]</v>
          </cell>
          <cell r="E5760" t="str">
            <v>基</v>
          </cell>
          <cell r="F5760">
            <v>253500</v>
          </cell>
          <cell r="G5760" t="str">
            <v>Ｐ-279</v>
          </cell>
        </row>
        <row r="5761">
          <cell r="B5761">
            <v>598563</v>
          </cell>
          <cell r="C5761" t="str">
            <v>ﾊﾟｯｹｰｼﾞ型･ｴｱｺﾝ</v>
          </cell>
          <cell r="D5761" t="str">
            <v>水冷式･圧縮機出力7.5kw･[移設B]</v>
          </cell>
          <cell r="E5761" t="str">
            <v>基</v>
          </cell>
          <cell r="F5761">
            <v>252000</v>
          </cell>
          <cell r="G5761" t="str">
            <v>Ｐ-279</v>
          </cell>
        </row>
        <row r="5762">
          <cell r="B5762">
            <v>598572</v>
          </cell>
          <cell r="C5762" t="str">
            <v>ﾊﾟｯｹｰｼﾞ型･ｴｱｺﾝ</v>
          </cell>
          <cell r="D5762" t="str">
            <v>水冷式･圧縮機出力5.5×2kw･[移設A]</v>
          </cell>
          <cell r="E5762" t="str">
            <v>基</v>
          </cell>
          <cell r="F5762">
            <v>324500</v>
          </cell>
          <cell r="G5762" t="str">
            <v>Ｐ-279</v>
          </cell>
        </row>
        <row r="5763">
          <cell r="B5763">
            <v>598573</v>
          </cell>
          <cell r="C5763" t="str">
            <v>ﾊﾟｯｹｰｼﾞ型･ｴｱｺﾝ</v>
          </cell>
          <cell r="D5763" t="str">
            <v>水冷式･圧縮機出力5.5×2kw･[移設B]</v>
          </cell>
          <cell r="E5763" t="str">
            <v>基</v>
          </cell>
          <cell r="F5763">
            <v>323000</v>
          </cell>
          <cell r="G5763" t="str">
            <v>Ｐ-279</v>
          </cell>
        </row>
        <row r="5764">
          <cell r="B5764">
            <v>598582</v>
          </cell>
          <cell r="C5764" t="str">
            <v>ﾊﾟｯｹｰｼﾞ型･ｴｱｺﾝ</v>
          </cell>
          <cell r="D5764" t="str">
            <v>水冷式･圧縮機出力7.5×2kw･[移設A]</v>
          </cell>
          <cell r="E5764" t="str">
            <v>基</v>
          </cell>
          <cell r="F5764">
            <v>412900</v>
          </cell>
          <cell r="G5764" t="str">
            <v>Ｐ-279</v>
          </cell>
        </row>
        <row r="5765">
          <cell r="B5765">
            <v>598583</v>
          </cell>
          <cell r="C5765" t="str">
            <v>ﾊﾟｯｹｰｼﾞ型･ｴｱｺﾝ</v>
          </cell>
          <cell r="D5765" t="str">
            <v>水冷式･圧縮機出力7.5×2kw･[移設B]</v>
          </cell>
          <cell r="E5765" t="str">
            <v>基</v>
          </cell>
          <cell r="F5765">
            <v>411400</v>
          </cell>
          <cell r="G5765" t="str">
            <v>Ｐ-279</v>
          </cell>
        </row>
        <row r="5766">
          <cell r="B5766">
            <v>1</v>
          </cell>
          <cell r="C5766" t="str">
            <v>納骨室壁石積</v>
          </cell>
          <cell r="D5766" t="str">
            <v>琉球石灰岩 厚300程度</v>
          </cell>
          <cell r="E5766" t="str">
            <v>㎡</v>
          </cell>
          <cell r="F5766">
            <v>160900</v>
          </cell>
          <cell r="G5766" t="str">
            <v>P-280</v>
          </cell>
        </row>
        <row r="5767">
          <cell r="B5767">
            <v>2</v>
          </cell>
          <cell r="C5767" t="str">
            <v>納骨室壁石積</v>
          </cell>
          <cell r="D5767" t="str">
            <v>港川粟石 厚300程度</v>
          </cell>
          <cell r="E5767" t="str">
            <v>㎡</v>
          </cell>
          <cell r="F5767">
            <v>166800</v>
          </cell>
          <cell r="G5767" t="str">
            <v>P-280</v>
          </cell>
        </row>
        <row r="5768">
          <cell r="B5768">
            <v>3</v>
          </cell>
          <cell r="C5768" t="str">
            <v>納骨室壁石積</v>
          </cell>
          <cell r="D5768" t="str">
            <v>ﾄﾗﾊﾞｰﾁﾝ 厚300程度</v>
          </cell>
          <cell r="E5768" t="str">
            <v>㎡</v>
          </cell>
          <cell r="F5768">
            <v>219200</v>
          </cell>
          <cell r="G5768" t="str">
            <v>P-280</v>
          </cell>
        </row>
        <row r="5769">
          <cell r="B5769">
            <v>4</v>
          </cell>
          <cell r="C5769" t="str">
            <v>納骨室屋根ｱｰﾁ石</v>
          </cell>
          <cell r="D5769" t="str">
            <v>琉球石灰岩 厚300程度</v>
          </cell>
          <cell r="E5769" t="str">
            <v>㎡</v>
          </cell>
          <cell r="F5769">
            <v>189400</v>
          </cell>
          <cell r="G5769" t="str">
            <v>P-280</v>
          </cell>
        </row>
        <row r="5770">
          <cell r="B5770">
            <v>5</v>
          </cell>
          <cell r="C5770" t="str">
            <v>納骨室屋根ｱｰﾁ石</v>
          </cell>
          <cell r="D5770" t="str">
            <v>港川粟石 厚300程度</v>
          </cell>
          <cell r="E5770" t="str">
            <v>㎡</v>
          </cell>
          <cell r="F5770">
            <v>188800</v>
          </cell>
          <cell r="G5770" t="str">
            <v>P-280</v>
          </cell>
        </row>
        <row r="5771">
          <cell r="B5771">
            <v>6</v>
          </cell>
          <cell r="C5771" t="str">
            <v>納骨室屋根ｱｰﾁ石</v>
          </cell>
          <cell r="D5771" t="str">
            <v>ﾄﾗﾊﾞｰﾁﾝ 厚300程度</v>
          </cell>
          <cell r="E5771" t="str">
            <v>㎡</v>
          </cell>
          <cell r="F5771">
            <v>261200</v>
          </cell>
          <cell r="G5771" t="str">
            <v>P-280</v>
          </cell>
        </row>
        <row r="5772">
          <cell r="B5772">
            <v>7</v>
          </cell>
          <cell r="C5772" t="str">
            <v>正面石積</v>
          </cell>
          <cell r="D5772" t="str">
            <v>琉球石灰岩 厚300程度</v>
          </cell>
          <cell r="E5772" t="str">
            <v>㎡</v>
          </cell>
          <cell r="F5772">
            <v>160900</v>
          </cell>
          <cell r="G5772" t="str">
            <v>P-280</v>
          </cell>
        </row>
        <row r="5773">
          <cell r="B5773">
            <v>8</v>
          </cell>
          <cell r="C5773" t="str">
            <v>正面石積</v>
          </cell>
          <cell r="D5773" t="str">
            <v>港川粟石 厚300程度</v>
          </cell>
          <cell r="E5773" t="str">
            <v>㎡</v>
          </cell>
          <cell r="F5773">
            <v>166800</v>
          </cell>
          <cell r="G5773" t="str">
            <v>P-280</v>
          </cell>
        </row>
        <row r="5774">
          <cell r="B5774">
            <v>9</v>
          </cell>
          <cell r="C5774" t="str">
            <v>正面石積</v>
          </cell>
          <cell r="D5774" t="str">
            <v>ﾄﾗﾊﾞｰﾁﾝ 厚300程度</v>
          </cell>
          <cell r="E5774" t="str">
            <v>㎡</v>
          </cell>
          <cell r="F5774">
            <v>219200</v>
          </cell>
          <cell r="G5774" t="str">
            <v>P-280</v>
          </cell>
        </row>
        <row r="5775">
          <cell r="B5775">
            <v>10</v>
          </cell>
          <cell r="C5775" t="str">
            <v>袖石積</v>
          </cell>
          <cell r="D5775" t="str">
            <v>琉球石灰岩 厚300程度</v>
          </cell>
          <cell r="E5775" t="str">
            <v>㎡</v>
          </cell>
          <cell r="F5775">
            <v>160900</v>
          </cell>
          <cell r="G5775" t="str">
            <v>P-280</v>
          </cell>
        </row>
        <row r="5776">
          <cell r="B5776">
            <v>11</v>
          </cell>
          <cell r="C5776" t="str">
            <v>袖石積</v>
          </cell>
          <cell r="D5776" t="str">
            <v>港川粟石 厚300程度</v>
          </cell>
          <cell r="E5776" t="str">
            <v>㎡</v>
          </cell>
          <cell r="F5776">
            <v>166800</v>
          </cell>
          <cell r="G5776" t="str">
            <v>P-280</v>
          </cell>
        </row>
        <row r="5777">
          <cell r="B5777">
            <v>12</v>
          </cell>
          <cell r="C5777" t="str">
            <v>袖石積</v>
          </cell>
          <cell r="D5777" t="str">
            <v>ﾄﾗﾊﾞｰﾁﾝ 厚300程度</v>
          </cell>
          <cell r="E5777" t="str">
            <v>㎡</v>
          </cell>
          <cell r="F5777">
            <v>219200</v>
          </cell>
          <cell r="G5777" t="str">
            <v>P-280</v>
          </cell>
        </row>
        <row r="5778">
          <cell r="B5778">
            <v>13</v>
          </cell>
          <cell r="C5778" t="str">
            <v>骨棚石張り</v>
          </cell>
          <cell r="D5778" t="str">
            <v>琉球石灰岩 厚200程度</v>
          </cell>
          <cell r="E5778" t="str">
            <v>㎡</v>
          </cell>
          <cell r="F5778">
            <v>101700</v>
          </cell>
          <cell r="G5778" t="str">
            <v>P-280</v>
          </cell>
        </row>
        <row r="5779">
          <cell r="B5779">
            <v>14</v>
          </cell>
          <cell r="C5779" t="str">
            <v>骨棚石張り</v>
          </cell>
          <cell r="D5779" t="str">
            <v>琉球石灰岩 厚300程度</v>
          </cell>
          <cell r="E5779" t="str">
            <v>㎡</v>
          </cell>
          <cell r="F5779">
            <v>160900</v>
          </cell>
          <cell r="G5779" t="str">
            <v>P-280</v>
          </cell>
        </row>
        <row r="5780">
          <cell r="B5780">
            <v>15</v>
          </cell>
          <cell r="C5780" t="str">
            <v>骨棚石張り</v>
          </cell>
          <cell r="D5780" t="str">
            <v>港川粟石 厚200程度</v>
          </cell>
          <cell r="E5780" t="str">
            <v>㎡</v>
          </cell>
          <cell r="F5780">
            <v>114500</v>
          </cell>
          <cell r="G5780" t="str">
            <v>P-280</v>
          </cell>
        </row>
        <row r="5781">
          <cell r="B5781">
            <v>16</v>
          </cell>
          <cell r="C5781" t="str">
            <v>骨棚石張り</v>
          </cell>
          <cell r="D5781" t="str">
            <v>港川粟石 厚300程度</v>
          </cell>
          <cell r="E5781" t="str">
            <v>㎡</v>
          </cell>
          <cell r="F5781">
            <v>166800</v>
          </cell>
          <cell r="G5781" t="str">
            <v>P-280</v>
          </cell>
        </row>
        <row r="5782">
          <cell r="B5782">
            <v>17</v>
          </cell>
          <cell r="C5782" t="str">
            <v>骨棚石張り</v>
          </cell>
          <cell r="D5782" t="str">
            <v>ﾄﾗﾊﾞｰﾁﾝ 厚200程度</v>
          </cell>
          <cell r="E5782" t="str">
            <v>㎡</v>
          </cell>
          <cell r="F5782">
            <v>146700</v>
          </cell>
          <cell r="G5782" t="str">
            <v>P-280</v>
          </cell>
        </row>
        <row r="5783">
          <cell r="B5783">
            <v>18</v>
          </cell>
          <cell r="C5783" t="str">
            <v>骨棚石張り</v>
          </cell>
          <cell r="D5783" t="str">
            <v>ﾄﾗﾊﾞｰﾁﾝ 厚300程度</v>
          </cell>
          <cell r="E5783" t="str">
            <v>㎡</v>
          </cell>
          <cell r="F5783">
            <v>219200</v>
          </cell>
          <cell r="G5783" t="str">
            <v>P-280</v>
          </cell>
        </row>
        <row r="5784">
          <cell r="B5784">
            <v>19</v>
          </cell>
          <cell r="C5784" t="str">
            <v>ﾋﾗﾁ石</v>
          </cell>
          <cell r="D5784" t="str">
            <v>琉球石灰岩 厚5cm～7cm程度</v>
          </cell>
          <cell r="E5784" t="str">
            <v>㎡</v>
          </cell>
          <cell r="F5784">
            <v>41400</v>
          </cell>
          <cell r="G5784" t="str">
            <v>P-280</v>
          </cell>
        </row>
        <row r="5785">
          <cell r="B5785">
            <v>20</v>
          </cell>
          <cell r="C5785" t="str">
            <v>ﾋﾗﾁ石</v>
          </cell>
          <cell r="D5785" t="str">
            <v>港川粟石 厚5cm～7cm程度</v>
          </cell>
          <cell r="E5785" t="str">
            <v>㎡</v>
          </cell>
          <cell r="F5785">
            <v>68000</v>
          </cell>
          <cell r="G5785" t="str">
            <v>P-280</v>
          </cell>
        </row>
        <row r="5786">
          <cell r="B5786">
            <v>21</v>
          </cell>
          <cell r="C5786" t="str">
            <v>ﾋﾗﾁ石</v>
          </cell>
          <cell r="D5786" t="str">
            <v>ﾄﾗﾊﾞｰﾁﾝ 厚5cm～7cm程度</v>
          </cell>
          <cell r="E5786" t="str">
            <v>㎡</v>
          </cell>
          <cell r="F5786">
            <v>44100</v>
          </cell>
          <cell r="G5786" t="str">
            <v>P-280</v>
          </cell>
        </row>
        <row r="5787">
          <cell r="B5787">
            <v>22</v>
          </cell>
          <cell r="C5787" t="str">
            <v>ﾀﾝﾊﾞｰ石</v>
          </cell>
          <cell r="D5787" t="str">
            <v>琉球石灰岩 厚15cm程度</v>
          </cell>
          <cell r="E5787" t="str">
            <v>㎡</v>
          </cell>
          <cell r="F5787">
            <v>65200</v>
          </cell>
          <cell r="G5787" t="str">
            <v>P-280</v>
          </cell>
        </row>
        <row r="5788">
          <cell r="B5788">
            <v>23</v>
          </cell>
          <cell r="C5788" t="str">
            <v>ﾀﾝﾊﾞｰ石</v>
          </cell>
          <cell r="D5788" t="str">
            <v>港川粟石 厚15cm程度</v>
          </cell>
          <cell r="E5788" t="str">
            <v>㎡</v>
          </cell>
          <cell r="F5788">
            <v>64200</v>
          </cell>
          <cell r="G5788" t="str">
            <v>P-280</v>
          </cell>
        </row>
        <row r="5789">
          <cell r="B5789">
            <v>24</v>
          </cell>
          <cell r="C5789" t="str">
            <v>ﾀﾝﾊﾞｰ石</v>
          </cell>
          <cell r="D5789" t="str">
            <v>ﾄﾗﾊﾞｰﾁﾝ 厚15cm程度</v>
          </cell>
          <cell r="E5789" t="str">
            <v>㎡</v>
          </cell>
          <cell r="F5789">
            <v>102200</v>
          </cell>
          <cell r="G5789" t="str">
            <v>P-280</v>
          </cell>
        </row>
        <row r="5790">
          <cell r="B5790">
            <v>25</v>
          </cell>
          <cell r="C5790" t="str">
            <v>香呂</v>
          </cell>
          <cell r="D5790" t="str">
            <v>琉球石灰岩 幅660×奥行240×高510</v>
          </cell>
          <cell r="E5790" t="str">
            <v>1ｶ所</v>
          </cell>
          <cell r="F5790">
            <v>38900</v>
          </cell>
          <cell r="G5790" t="str">
            <v>P-280</v>
          </cell>
        </row>
        <row r="5791">
          <cell r="B5791">
            <v>26</v>
          </cell>
          <cell r="C5791" t="str">
            <v>香呂</v>
          </cell>
          <cell r="D5791" t="str">
            <v>琉球石灰岩 幅450×奥行200×高400</v>
          </cell>
          <cell r="E5791" t="str">
            <v>1ｶ所</v>
          </cell>
          <cell r="F5791">
            <v>27600</v>
          </cell>
          <cell r="G5791" t="str">
            <v>P-280</v>
          </cell>
        </row>
        <row r="5792">
          <cell r="B5792">
            <v>27</v>
          </cell>
          <cell r="C5792" t="str">
            <v>香呂</v>
          </cell>
          <cell r="D5792" t="str">
            <v>琉球石灰岩 幅300×奥行200×高200</v>
          </cell>
          <cell r="E5792" t="str">
            <v>1ｶ所</v>
          </cell>
          <cell r="F5792">
            <v>20600</v>
          </cell>
          <cell r="G5792" t="str">
            <v>P-281</v>
          </cell>
        </row>
        <row r="5793">
          <cell r="B5793">
            <v>28</v>
          </cell>
          <cell r="C5793" t="str">
            <v>香呂</v>
          </cell>
          <cell r="D5793" t="str">
            <v>港川粟石 幅660×奥行240×高510</v>
          </cell>
          <cell r="E5793" t="str">
            <v>1ｶ所</v>
          </cell>
          <cell r="F5793">
            <v>49000</v>
          </cell>
          <cell r="G5793" t="str">
            <v>P-281</v>
          </cell>
        </row>
        <row r="5794">
          <cell r="B5794">
            <v>29</v>
          </cell>
          <cell r="C5794" t="str">
            <v>香呂</v>
          </cell>
          <cell r="D5794" t="str">
            <v>港川粟石 幅450×奥行200×高400</v>
          </cell>
          <cell r="E5794" t="str">
            <v>1ｶ所</v>
          </cell>
          <cell r="F5794">
            <v>33800</v>
          </cell>
          <cell r="G5794" t="str">
            <v>P-281</v>
          </cell>
        </row>
        <row r="5795">
          <cell r="B5795">
            <v>30</v>
          </cell>
          <cell r="C5795" t="str">
            <v>香呂</v>
          </cell>
          <cell r="D5795" t="str">
            <v>港川粟石 幅300×奥行200×高200</v>
          </cell>
          <cell r="E5795" t="str">
            <v>1ｶ所</v>
          </cell>
          <cell r="F5795">
            <v>30800</v>
          </cell>
          <cell r="G5795" t="str">
            <v>P-281</v>
          </cell>
        </row>
        <row r="5796">
          <cell r="B5796">
            <v>31</v>
          </cell>
          <cell r="C5796" t="str">
            <v>香呂</v>
          </cell>
          <cell r="D5796" t="str">
            <v>ﾄﾗﾊﾞｰﾁﾝ 幅660×奥行240×高510</v>
          </cell>
          <cell r="E5796" t="str">
            <v>1ｶ所</v>
          </cell>
          <cell r="F5796">
            <v>38900</v>
          </cell>
          <cell r="G5796" t="str">
            <v>P-281</v>
          </cell>
        </row>
        <row r="5797">
          <cell r="B5797">
            <v>32</v>
          </cell>
          <cell r="C5797" t="str">
            <v>香呂</v>
          </cell>
          <cell r="D5797" t="str">
            <v>ﾄﾗﾊﾞｰﾁﾝ 幅450×奥行200×高400</v>
          </cell>
          <cell r="E5797" t="str">
            <v>1ｶ所</v>
          </cell>
          <cell r="F5797">
            <v>27600</v>
          </cell>
          <cell r="G5797" t="str">
            <v>P-281</v>
          </cell>
        </row>
        <row r="5798">
          <cell r="B5798">
            <v>33</v>
          </cell>
          <cell r="C5798" t="str">
            <v>香呂</v>
          </cell>
          <cell r="D5798" t="str">
            <v>ﾄﾗﾊﾞｰﾁﾝ 幅300×奥行200×高200</v>
          </cell>
          <cell r="E5798" t="str">
            <v>1ｶ所</v>
          </cell>
          <cell r="F5798">
            <v>20600</v>
          </cell>
          <cell r="G5798" t="str">
            <v>P-281</v>
          </cell>
        </row>
        <row r="5799">
          <cell r="B5799">
            <v>34</v>
          </cell>
          <cell r="C5799" t="str">
            <v>ｳｽ石</v>
          </cell>
          <cell r="D5799" t="str">
            <v>琉球石灰岩 径300×高450</v>
          </cell>
          <cell r="E5799" t="str">
            <v>1本</v>
          </cell>
          <cell r="F5799">
            <v>23500</v>
          </cell>
          <cell r="G5799" t="str">
            <v>P-281</v>
          </cell>
        </row>
        <row r="5800">
          <cell r="B5800">
            <v>35</v>
          </cell>
          <cell r="C5800" t="str">
            <v>ｳｽ石</v>
          </cell>
          <cell r="D5800" t="str">
            <v>琉球石灰岩 径450×高600</v>
          </cell>
          <cell r="E5800" t="str">
            <v>1本</v>
          </cell>
          <cell r="F5800">
            <v>69500</v>
          </cell>
          <cell r="G5800" t="str">
            <v>P-281</v>
          </cell>
        </row>
        <row r="5801">
          <cell r="B5801">
            <v>36</v>
          </cell>
          <cell r="C5801" t="str">
            <v>ｳｽ石</v>
          </cell>
          <cell r="D5801" t="str">
            <v>琉球石灰岩 径600×高900</v>
          </cell>
          <cell r="E5801" t="str">
            <v>1本</v>
          </cell>
          <cell r="F5801">
            <v>148800</v>
          </cell>
          <cell r="G5801" t="str">
            <v>P-281</v>
          </cell>
        </row>
        <row r="5802">
          <cell r="B5802">
            <v>37</v>
          </cell>
          <cell r="C5802" t="str">
            <v>ｳｽ石</v>
          </cell>
          <cell r="D5802" t="str">
            <v>港川粟石 径300×高450</v>
          </cell>
          <cell r="E5802" t="str">
            <v>1本</v>
          </cell>
          <cell r="F5802">
            <v>45700</v>
          </cell>
          <cell r="G5802" t="str">
            <v>P-281</v>
          </cell>
        </row>
        <row r="5803">
          <cell r="B5803">
            <v>38</v>
          </cell>
          <cell r="C5803" t="str">
            <v>ｳｽ石</v>
          </cell>
          <cell r="D5803" t="str">
            <v>港川粟石 径450×高600</v>
          </cell>
          <cell r="E5803" t="str">
            <v>1本</v>
          </cell>
          <cell r="F5803">
            <v>101800</v>
          </cell>
          <cell r="G5803" t="str">
            <v>P-281</v>
          </cell>
        </row>
        <row r="5804">
          <cell r="B5804">
            <v>39</v>
          </cell>
          <cell r="C5804" t="str">
            <v>ｳｽ石</v>
          </cell>
          <cell r="D5804" t="str">
            <v>港川粟石 径600×高900</v>
          </cell>
          <cell r="E5804" t="str">
            <v>1本</v>
          </cell>
          <cell r="F5804">
            <v>168800</v>
          </cell>
          <cell r="G5804" t="str">
            <v>P-281</v>
          </cell>
        </row>
        <row r="5805">
          <cell r="B5805">
            <v>40</v>
          </cell>
          <cell r="C5805" t="str">
            <v>ｳｽ石</v>
          </cell>
          <cell r="D5805" t="str">
            <v>ﾄﾗﾊﾞｰﾁﾝ 径300×高450</v>
          </cell>
          <cell r="E5805" t="str">
            <v>1本</v>
          </cell>
          <cell r="F5805">
            <v>33100</v>
          </cell>
          <cell r="G5805" t="str">
            <v>P-281</v>
          </cell>
        </row>
        <row r="5806">
          <cell r="B5806">
            <v>41</v>
          </cell>
          <cell r="C5806" t="str">
            <v>ｳｽ石</v>
          </cell>
          <cell r="D5806" t="str">
            <v>ﾄﾗﾊﾞｰﾁﾝ 径450×高600</v>
          </cell>
          <cell r="E5806" t="str">
            <v>1本</v>
          </cell>
          <cell r="F5806">
            <v>94500</v>
          </cell>
          <cell r="G5806" t="str">
            <v>P-281</v>
          </cell>
        </row>
        <row r="5807">
          <cell r="B5807">
            <v>42</v>
          </cell>
          <cell r="C5807" t="str">
            <v>ｳｽ石</v>
          </cell>
          <cell r="D5807" t="str">
            <v>ﾄﾗﾊﾞｰﾁﾝ 径600×高900</v>
          </cell>
          <cell r="E5807" t="str">
            <v>1本</v>
          </cell>
          <cell r="F5807">
            <v>246300</v>
          </cell>
          <cell r="G5807" t="str">
            <v>P-281</v>
          </cell>
        </row>
        <row r="5808">
          <cell r="B5808">
            <v>43</v>
          </cell>
          <cell r="C5808" t="str">
            <v>眉石(ｱｰﾁ型)</v>
          </cell>
          <cell r="D5808" t="str">
            <v>琉球石灰岩 長さ3,600</v>
          </cell>
          <cell r="E5808" t="str">
            <v>式</v>
          </cell>
          <cell r="F5808">
            <v>784800</v>
          </cell>
          <cell r="G5808" t="str">
            <v>P-281</v>
          </cell>
        </row>
        <row r="5809">
          <cell r="B5809">
            <v>44</v>
          </cell>
          <cell r="C5809" t="str">
            <v>眉石(ｱｰﾁ型)</v>
          </cell>
          <cell r="D5809" t="str">
            <v>港川粟石 長さ3,600</v>
          </cell>
          <cell r="E5809" t="str">
            <v>式</v>
          </cell>
          <cell r="F5809">
            <v>870400</v>
          </cell>
          <cell r="G5809" t="str">
            <v>P-281</v>
          </cell>
        </row>
        <row r="5810">
          <cell r="B5810">
            <v>45</v>
          </cell>
          <cell r="C5810" t="str">
            <v>眉石(ｱｰﾁ型)</v>
          </cell>
          <cell r="D5810" t="str">
            <v>ﾄﾗﾊﾞｰﾁﾝ 長さ3,600</v>
          </cell>
          <cell r="E5810" t="str">
            <v>式</v>
          </cell>
          <cell r="F5810">
            <v>1074800</v>
          </cell>
          <cell r="G5810" t="str">
            <v>P-281</v>
          </cell>
        </row>
        <row r="5811">
          <cell r="B5811">
            <v>46</v>
          </cell>
          <cell r="C5811" t="str">
            <v>眉石(ｱｰﾁ型)</v>
          </cell>
          <cell r="D5811" t="str">
            <v>琉球石灰岩 長さ4,500</v>
          </cell>
          <cell r="E5811" t="str">
            <v>式</v>
          </cell>
          <cell r="F5811">
            <v>956000</v>
          </cell>
          <cell r="G5811" t="str">
            <v>P-281</v>
          </cell>
        </row>
        <row r="5812">
          <cell r="B5812">
            <v>47</v>
          </cell>
          <cell r="C5812" t="str">
            <v>眉石(ｱｰﾁ型)</v>
          </cell>
          <cell r="D5812" t="str">
            <v>港川粟石 長さ4,500</v>
          </cell>
          <cell r="E5812" t="str">
            <v>式</v>
          </cell>
          <cell r="F5812">
            <v>980400</v>
          </cell>
          <cell r="G5812" t="str">
            <v>P-281</v>
          </cell>
        </row>
        <row r="5813">
          <cell r="B5813">
            <v>48</v>
          </cell>
          <cell r="C5813" t="str">
            <v>眉石(ｱｰﾁ型)</v>
          </cell>
          <cell r="D5813" t="str">
            <v>ﾄﾗﾊﾞｰﾁﾝ 長さ4,500</v>
          </cell>
          <cell r="E5813" t="str">
            <v>式</v>
          </cell>
          <cell r="F5813">
            <v>1306000</v>
          </cell>
          <cell r="G5813" t="str">
            <v>P-281</v>
          </cell>
        </row>
        <row r="5814">
          <cell r="B5814">
            <v>49</v>
          </cell>
          <cell r="C5814" t="str">
            <v>眉石(直型)</v>
          </cell>
          <cell r="D5814" t="str">
            <v>琉球石灰岩 長さ3,600</v>
          </cell>
          <cell r="E5814" t="str">
            <v>式</v>
          </cell>
          <cell r="F5814">
            <v>382400</v>
          </cell>
          <cell r="G5814" t="str">
            <v>P-281</v>
          </cell>
        </row>
        <row r="5815">
          <cell r="B5815">
            <v>50</v>
          </cell>
          <cell r="C5815" t="str">
            <v>眉石(直型)</v>
          </cell>
          <cell r="D5815" t="str">
            <v>港川粟石 長さ3,600</v>
          </cell>
          <cell r="E5815" t="str">
            <v>式</v>
          </cell>
          <cell r="F5815">
            <v>407600</v>
          </cell>
          <cell r="G5815" t="str">
            <v>P-281</v>
          </cell>
        </row>
        <row r="5816">
          <cell r="B5816">
            <v>51</v>
          </cell>
          <cell r="C5816" t="str">
            <v>眉石(直型)</v>
          </cell>
          <cell r="D5816" t="str">
            <v>ﾄﾗﾊﾞｰﾁﾝ 長さ3,600</v>
          </cell>
          <cell r="E5816" t="str">
            <v>式</v>
          </cell>
          <cell r="F5816">
            <v>517800</v>
          </cell>
          <cell r="G5816" t="str">
            <v>P-281</v>
          </cell>
        </row>
        <row r="5817">
          <cell r="B5817">
            <v>52</v>
          </cell>
          <cell r="C5817" t="str">
            <v>眉石(直型)</v>
          </cell>
          <cell r="D5817" t="str">
            <v>琉球石灰岩 長さ4,500</v>
          </cell>
          <cell r="E5817" t="str">
            <v>式</v>
          </cell>
          <cell r="F5817">
            <v>478000</v>
          </cell>
          <cell r="G5817" t="str">
            <v>P-281</v>
          </cell>
        </row>
        <row r="5818">
          <cell r="B5818">
            <v>53</v>
          </cell>
          <cell r="C5818" t="str">
            <v>眉石(直型)</v>
          </cell>
          <cell r="D5818" t="str">
            <v>港川粟石 長さ4,500</v>
          </cell>
          <cell r="E5818" t="str">
            <v>式</v>
          </cell>
          <cell r="F5818">
            <v>477600</v>
          </cell>
          <cell r="G5818" t="str">
            <v>P-282</v>
          </cell>
        </row>
        <row r="5819">
          <cell r="B5819">
            <v>54</v>
          </cell>
          <cell r="C5819" t="str">
            <v>眉石(直型)</v>
          </cell>
          <cell r="D5819" t="str">
            <v>ﾄﾗﾊﾞｰﾁﾝ 長さ4,500</v>
          </cell>
          <cell r="E5819" t="str">
            <v>式</v>
          </cell>
          <cell r="F5819">
            <v>653000</v>
          </cell>
          <cell r="G5819" t="str">
            <v>P-282</v>
          </cell>
        </row>
        <row r="5820">
          <cell r="C5820" t="str">
            <v/>
          </cell>
          <cell r="D5820" t="str">
            <v/>
          </cell>
        </row>
        <row r="5831">
          <cell r="C5831" t="str">
            <v>その他</v>
          </cell>
          <cell r="D5831" t="str">
            <v>（労×12～20％）</v>
          </cell>
          <cell r="E5831" t="str">
            <v>式</v>
          </cell>
          <cell r="G5831" t="str">
            <v>前記合計の12％</v>
          </cell>
        </row>
        <row r="5832">
          <cell r="C5832" t="str">
            <v>その他</v>
          </cell>
          <cell r="D5832" t="str">
            <v>（労×10～15％）</v>
          </cell>
          <cell r="E5832" t="str">
            <v>式</v>
          </cell>
          <cell r="G5832" t="str">
            <v>前記合計の10％</v>
          </cell>
        </row>
        <row r="5833">
          <cell r="C5833" t="str">
            <v>その他</v>
          </cell>
          <cell r="D5833" t="str">
            <v>（材＋労）×10～15％</v>
          </cell>
          <cell r="E5833" t="str">
            <v>式</v>
          </cell>
          <cell r="G5833" t="str">
            <v>前記合計の10％</v>
          </cell>
        </row>
        <row r="5834">
          <cell r="C5834" t="str">
            <v>その他</v>
          </cell>
          <cell r="D5834" t="str">
            <v>（材＋労）×12～20％</v>
          </cell>
          <cell r="E5834" t="str">
            <v>式</v>
          </cell>
          <cell r="G5834" t="str">
            <v>前記合計の12％</v>
          </cell>
        </row>
        <row r="5836">
          <cell r="B5836" t="str">
            <v>実施設計単価</v>
          </cell>
          <cell r="C5836" t="str">
            <v>捨場費</v>
          </cell>
          <cell r="D5836" t="str">
            <v>木材類</v>
          </cell>
          <cell r="E5836" t="str">
            <v>ｔ</v>
          </cell>
          <cell r="F5836">
            <v>2500</v>
          </cell>
          <cell r="G5836">
            <v>198</v>
          </cell>
        </row>
        <row r="5837">
          <cell r="B5837" t="str">
            <v>実施設計単価</v>
          </cell>
          <cell r="C5837" t="str">
            <v>捨場費</v>
          </cell>
          <cell r="D5837" t="str">
            <v>ｺﾝｸﾘｰﾄ</v>
          </cell>
          <cell r="E5837" t="str">
            <v>ｔ</v>
          </cell>
          <cell r="F5837">
            <v>1500</v>
          </cell>
          <cell r="G5837">
            <v>198</v>
          </cell>
        </row>
        <row r="5838">
          <cell r="B5838" t="str">
            <v>割増</v>
          </cell>
          <cell r="C5838" t="str">
            <v>100mm割増</v>
          </cell>
          <cell r="D5838" t="str">
            <v>製品代　×　11.0％</v>
          </cell>
          <cell r="E5838" t="str">
            <v>式</v>
          </cell>
          <cell r="G5838" t="str">
            <v>参考資料(金属製建具の割増率)</v>
          </cell>
        </row>
        <row r="5839">
          <cell r="B5839" t="str">
            <v>割増</v>
          </cell>
          <cell r="C5839" t="str">
            <v>格子付割増</v>
          </cell>
          <cell r="D5839" t="str">
            <v>製品代　×　25.0％</v>
          </cell>
          <cell r="E5839" t="str">
            <v>式</v>
          </cell>
          <cell r="G5839" t="str">
            <v>参考資料(金属製建具の割増率)</v>
          </cell>
        </row>
        <row r="5840">
          <cell r="B5840" t="str">
            <v>割増</v>
          </cell>
          <cell r="C5840" t="str">
            <v>４枚戸割増</v>
          </cell>
          <cell r="D5840" t="str">
            <v>製品代　×　22.0％</v>
          </cell>
          <cell r="E5840" t="str">
            <v>式</v>
          </cell>
          <cell r="G5840" t="str">
            <v>参考資料(金属製建具の割増率)</v>
          </cell>
        </row>
        <row r="5841">
          <cell r="B5841" t="str">
            <v>割増</v>
          </cell>
          <cell r="C5841" t="str">
            <v>100mm割増</v>
          </cell>
          <cell r="D5841" t="str">
            <v>製品代　×　20.0％</v>
          </cell>
          <cell r="E5841" t="str">
            <v>式</v>
          </cell>
          <cell r="G5841" t="str">
            <v>参考資料(金属製建具の割増率)</v>
          </cell>
        </row>
        <row r="5842">
          <cell r="B5842" t="str">
            <v>割増</v>
          </cell>
          <cell r="C5842" t="str">
            <v>格子付割増</v>
          </cell>
          <cell r="D5842" t="str">
            <v>製品代　×　45.0％</v>
          </cell>
          <cell r="E5842" t="str">
            <v>式</v>
          </cell>
          <cell r="G5842" t="str">
            <v>参考資料(金属製建具の割増率)</v>
          </cell>
        </row>
        <row r="5843">
          <cell r="B5843" t="str">
            <v>割増</v>
          </cell>
          <cell r="C5843" t="str">
            <v>４枚戸割増</v>
          </cell>
          <cell r="D5843" t="str">
            <v>製品代　×　40.0％</v>
          </cell>
          <cell r="E5843" t="str">
            <v>式</v>
          </cell>
          <cell r="G5843" t="str">
            <v>参考資料(金属製建具の割増率)</v>
          </cell>
        </row>
        <row r="5844">
          <cell r="B5844" t="str">
            <v>割増</v>
          </cell>
          <cell r="C5844" t="str">
            <v>100mm割増</v>
          </cell>
          <cell r="D5844" t="str">
            <v>製品代　×　3.0％</v>
          </cell>
          <cell r="E5844" t="str">
            <v>式</v>
          </cell>
          <cell r="G5844" t="str">
            <v>参考資料(金属製建具の割増率)</v>
          </cell>
        </row>
        <row r="5846">
          <cell r="B5846" t="str">
            <v>ｻｯｼ協会</v>
          </cell>
          <cell r="C5846" t="str">
            <v>ﾌﾞﾛﾝｽﾞ割増（つや有り）</v>
          </cell>
          <cell r="D5846" t="str">
            <v>製品代　×　10.0％</v>
          </cell>
          <cell r="E5846" t="str">
            <v>式</v>
          </cell>
          <cell r="G5846" t="str">
            <v>ｻｯｼ組合－P.2</v>
          </cell>
        </row>
        <row r="5847">
          <cell r="B5847" t="str">
            <v>ｻｯｼ協会</v>
          </cell>
          <cell r="C5847" t="str">
            <v>ﾌﾞﾛﾝｽﾞ割増（つや消し）</v>
          </cell>
          <cell r="D5847" t="str">
            <v>製品代　×　20.0％</v>
          </cell>
          <cell r="E5847" t="str">
            <v>式</v>
          </cell>
          <cell r="G5847" t="str">
            <v>ｻｯｼ組合－P.2</v>
          </cell>
        </row>
        <row r="5848">
          <cell r="B5848" t="str">
            <v>ｻｯｼ協会</v>
          </cell>
          <cell r="C5848" t="str">
            <v>輸送費</v>
          </cell>
          <cell r="D5848" t="str">
            <v>製品代　×　 3.0％</v>
          </cell>
          <cell r="E5848" t="str">
            <v>式</v>
          </cell>
          <cell r="G5848" t="str">
            <v>ｻｯｼ組合－P.2</v>
          </cell>
        </row>
        <row r="5849">
          <cell r="B5849" t="str">
            <v>ｻｯｼ協会</v>
          </cell>
          <cell r="C5849" t="str">
            <v>取付調整費　アルミサッシ</v>
          </cell>
          <cell r="E5849" t="str">
            <v>㎡</v>
          </cell>
          <cell r="F5849">
            <v>3200</v>
          </cell>
          <cell r="G5849" t="str">
            <v>ｻｯｼ組合－P.2</v>
          </cell>
        </row>
        <row r="5850">
          <cell r="B5850" t="str">
            <v>ｻｯｼ協会</v>
          </cell>
          <cell r="C5850" t="str">
            <v>取付調整費　アルミドア</v>
          </cell>
          <cell r="E5850" t="str">
            <v>㎡</v>
          </cell>
          <cell r="F5850">
            <v>5200</v>
          </cell>
          <cell r="G5850" t="str">
            <v>ｻｯｼ組合－P.2</v>
          </cell>
        </row>
        <row r="5851">
          <cell r="B5851" t="str">
            <v>ｻｯｼ協会</v>
          </cell>
          <cell r="C5851" t="str">
            <v>取付調整費　フロアヒンジ</v>
          </cell>
          <cell r="E5851" t="str">
            <v>個</v>
          </cell>
          <cell r="F5851">
            <v>2000</v>
          </cell>
          <cell r="G5851" t="str">
            <v>ｻｯｼ組合－P.2</v>
          </cell>
        </row>
        <row r="5852">
          <cell r="B5852" t="str">
            <v>ｻｯｼ協会</v>
          </cell>
          <cell r="C5852" t="str">
            <v>取付調整費　押し棒</v>
          </cell>
          <cell r="E5852" t="str">
            <v>個</v>
          </cell>
          <cell r="F5852">
            <v>500</v>
          </cell>
          <cell r="G5852" t="str">
            <v>ｻｯｼ組合－P.2</v>
          </cell>
        </row>
        <row r="5853">
          <cell r="B5853" t="str">
            <v>ｻｯｼ協会</v>
          </cell>
          <cell r="C5853" t="str">
            <v>取付調整費　戸あたり</v>
          </cell>
          <cell r="E5853" t="str">
            <v>個</v>
          </cell>
          <cell r="F5853">
            <v>500</v>
          </cell>
          <cell r="G5853" t="str">
            <v>ｻｯｼ組合－P.2</v>
          </cell>
        </row>
        <row r="5854">
          <cell r="B5854" t="str">
            <v>ｻｯｼ協会</v>
          </cell>
          <cell r="C5854" t="str">
            <v>取付調整費　アルミ面格子</v>
          </cell>
          <cell r="E5854" t="str">
            <v>㎡</v>
          </cell>
          <cell r="F5854">
            <v>2600</v>
          </cell>
          <cell r="G5854" t="str">
            <v>ｻｯｼ組合－P.2</v>
          </cell>
        </row>
        <row r="5855">
          <cell r="B5855" t="str">
            <v>ｻｯｼ協会</v>
          </cell>
          <cell r="C5855" t="str">
            <v>取付調整費　アルミ手すり</v>
          </cell>
          <cell r="D5855" t="str">
            <v>（Ｈ＝４００まで）</v>
          </cell>
          <cell r="E5855" t="str">
            <v>ｍ</v>
          </cell>
          <cell r="F5855">
            <v>2600</v>
          </cell>
          <cell r="G5855" t="str">
            <v>ｻｯｼ組合－P.2</v>
          </cell>
        </row>
        <row r="5856">
          <cell r="B5856" t="str">
            <v>ｻｯｼ協会</v>
          </cell>
          <cell r="C5856" t="str">
            <v>取付調整費　アルミ手すり</v>
          </cell>
          <cell r="D5856" t="str">
            <v>（Ｈ＝500まで）</v>
          </cell>
          <cell r="E5856" t="str">
            <v>ｍ</v>
          </cell>
          <cell r="F5856">
            <v>3200</v>
          </cell>
          <cell r="G5856" t="str">
            <v>ｻｯｼ組合－P.2</v>
          </cell>
        </row>
        <row r="5857">
          <cell r="B5857" t="str">
            <v>ｻｯｼ協会</v>
          </cell>
          <cell r="C5857" t="str">
            <v>取付調整費　アルミ手すり</v>
          </cell>
          <cell r="D5857" t="str">
            <v>勾配（Ｈ＝４００まで）</v>
          </cell>
          <cell r="E5857" t="str">
            <v>ｍ</v>
          </cell>
          <cell r="F5857">
            <v>3200</v>
          </cell>
          <cell r="G5857" t="str">
            <v>ｻｯｼ組合－P.2</v>
          </cell>
        </row>
        <row r="5858">
          <cell r="B5858" t="str">
            <v>ｻｯｼ協会</v>
          </cell>
          <cell r="C5858" t="str">
            <v>取付調整費　アルミ手すり</v>
          </cell>
          <cell r="D5858" t="str">
            <v>勾配（Ｈ＝500まで）</v>
          </cell>
          <cell r="E5858" t="str">
            <v>ｍ</v>
          </cell>
          <cell r="F5858">
            <v>3900</v>
          </cell>
          <cell r="G5858" t="str">
            <v>ｻｯｼ組合－P.2</v>
          </cell>
        </row>
        <row r="5859">
          <cell r="B5859" t="str">
            <v>ｻｯｼ協会</v>
          </cell>
          <cell r="C5859" t="str">
            <v>取付調整費　アルミ雨戸</v>
          </cell>
          <cell r="E5859" t="str">
            <v>㎡</v>
          </cell>
          <cell r="F5859">
            <v>3900</v>
          </cell>
          <cell r="G5859" t="str">
            <v>ｻｯｼ組合－P.2</v>
          </cell>
        </row>
        <row r="5860">
          <cell r="B5860" t="str">
            <v>ｻｯｼ協会</v>
          </cell>
          <cell r="C5860" t="str">
            <v>取付調整費　網戸</v>
          </cell>
          <cell r="E5860" t="str">
            <v>枚</v>
          </cell>
          <cell r="F5860">
            <v>600</v>
          </cell>
          <cell r="G5860" t="str">
            <v>ｻｯｼ組合－P.2</v>
          </cell>
        </row>
        <row r="5862">
          <cell r="B5862" t="str">
            <v>ｻｯｼ協会</v>
          </cell>
          <cell r="E5862" t="str">
            <v>ｹ所</v>
          </cell>
          <cell r="G5862" t="str">
            <v>ｻｯｼ組合－P.</v>
          </cell>
        </row>
        <row r="5870">
          <cell r="B5870" t="str">
            <v>代価1</v>
          </cell>
          <cell r="G5870" t="str">
            <v>代価1</v>
          </cell>
        </row>
        <row r="5871">
          <cell r="B5871" t="str">
            <v>代価2</v>
          </cell>
          <cell r="G5871" t="str">
            <v>代価2</v>
          </cell>
        </row>
        <row r="5872">
          <cell r="B5872" t="str">
            <v>代価3</v>
          </cell>
          <cell r="G5872" t="str">
            <v>代価3</v>
          </cell>
        </row>
        <row r="5873">
          <cell r="B5873" t="str">
            <v>代価4</v>
          </cell>
          <cell r="G5873" t="str">
            <v>代価4</v>
          </cell>
        </row>
        <row r="5874">
          <cell r="B5874" t="str">
            <v>代価5</v>
          </cell>
          <cell r="G5874" t="str">
            <v>代価5</v>
          </cell>
        </row>
        <row r="5875">
          <cell r="B5875" t="str">
            <v>代価6</v>
          </cell>
          <cell r="G5875" t="str">
            <v>代価6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仕訳書"/>
      <sheetName val="内訳書"/>
      <sheetName val="集計表"/>
      <sheetName val="直接仮設"/>
      <sheetName val="土"/>
      <sheetName val="ｺﾝｸﾘｰﾄ・型枠・鉄筋"/>
      <sheetName val="土、地業"/>
      <sheetName val="既製コンクリート"/>
      <sheetName val="既製コン"/>
      <sheetName val="屋根"/>
      <sheetName val="タイル"/>
      <sheetName val="左官"/>
      <sheetName val="木"/>
      <sheetName val="木製建具"/>
      <sheetName val="金属製建具"/>
      <sheetName val="塗装"/>
      <sheetName val="内外装"/>
      <sheetName val="仕上ユニット"/>
      <sheetName val="雑"/>
      <sheetName val="解体"/>
      <sheetName val="木建"/>
      <sheetName val="金建"/>
      <sheetName val="床"/>
      <sheetName val="壁"/>
      <sheetName val="天井"/>
      <sheetName val="幅木・廻り縁"/>
      <sheetName val="外部"/>
      <sheetName val="代価表"/>
    </sheetNames>
    <sheetDataSet>
      <sheetData sheetId="0">
        <row r="2">
          <cell r="A2" t="str">
            <v>仮設工事</v>
          </cell>
        </row>
        <row r="3">
          <cell r="A3">
            <v>211001</v>
          </cell>
          <cell r="B3" t="str">
            <v>やりかた</v>
          </cell>
          <cell r="C3" t="str">
            <v>Ｓ造・工場系・地下階なし</v>
          </cell>
          <cell r="D3" t="str">
            <v>建㎡</v>
          </cell>
          <cell r="E3">
            <v>240</v>
          </cell>
          <cell r="G3" t="str">
            <v>Ｐ37</v>
          </cell>
        </row>
        <row r="4">
          <cell r="A4">
            <v>211002</v>
          </cell>
          <cell r="B4" t="str">
            <v>やりかた</v>
          </cell>
          <cell r="C4" t="str">
            <v>ＲＣ造・住居系・地下階なし</v>
          </cell>
          <cell r="D4" t="str">
            <v>建㎡</v>
          </cell>
          <cell r="E4">
            <v>310</v>
          </cell>
          <cell r="G4" t="str">
            <v>Ｐ37</v>
          </cell>
        </row>
        <row r="5">
          <cell r="A5">
            <v>211003</v>
          </cell>
          <cell r="B5" t="str">
            <v>やりかた</v>
          </cell>
          <cell r="C5" t="str">
            <v>ＲＣ造・住居系・地下階あり</v>
          </cell>
          <cell r="D5" t="str">
            <v>建㎡</v>
          </cell>
          <cell r="E5">
            <v>350</v>
          </cell>
          <cell r="G5" t="str">
            <v>Ｐ37</v>
          </cell>
        </row>
        <row r="6">
          <cell r="A6">
            <v>211011</v>
          </cell>
          <cell r="B6" t="str">
            <v>平やりかた</v>
          </cell>
          <cell r="D6" t="str">
            <v>ヶ所</v>
          </cell>
          <cell r="E6">
            <v>3350</v>
          </cell>
          <cell r="G6" t="str">
            <v>Ｐ37</v>
          </cell>
        </row>
        <row r="7">
          <cell r="A7">
            <v>211012</v>
          </cell>
          <cell r="B7" t="str">
            <v>隅やりかた</v>
          </cell>
          <cell r="D7" t="str">
            <v>ヶ所</v>
          </cell>
          <cell r="E7">
            <v>5250</v>
          </cell>
          <cell r="G7" t="str">
            <v>Ｐ37</v>
          </cell>
        </row>
        <row r="8">
          <cell r="A8">
            <v>211013</v>
          </cell>
          <cell r="B8" t="str">
            <v>立やりかた</v>
          </cell>
          <cell r="D8" t="str">
            <v>ヶ所</v>
          </cell>
          <cell r="E8">
            <v>2120</v>
          </cell>
          <cell r="G8" t="str">
            <v>Ｐ37</v>
          </cell>
        </row>
        <row r="9">
          <cell r="A9">
            <v>211021</v>
          </cell>
          <cell r="B9" t="str">
            <v>墨だし</v>
          </cell>
          <cell r="C9" t="str">
            <v>Ｓ造・工場系・く体・仕上げ共</v>
          </cell>
          <cell r="D9" t="str">
            <v>延㎡</v>
          </cell>
          <cell r="E9">
            <v>340</v>
          </cell>
          <cell r="G9" t="str">
            <v>Ｐ37</v>
          </cell>
        </row>
        <row r="10">
          <cell r="A10">
            <v>211022</v>
          </cell>
          <cell r="B10" t="str">
            <v>墨だし</v>
          </cell>
          <cell r="C10" t="str">
            <v>ＲＣ造・住居系・く体・仕上げ共</v>
          </cell>
          <cell r="D10" t="str">
            <v>延㎡</v>
          </cell>
          <cell r="E10">
            <v>580</v>
          </cell>
          <cell r="G10" t="str">
            <v>Ｐ37</v>
          </cell>
        </row>
        <row r="11">
          <cell r="A11">
            <v>211023</v>
          </cell>
          <cell r="B11" t="str">
            <v>墨だし</v>
          </cell>
          <cell r="C11" t="str">
            <v>Ｓ造・工場系・く体のみ</v>
          </cell>
          <cell r="D11" t="str">
            <v>延㎡</v>
          </cell>
          <cell r="E11">
            <v>140</v>
          </cell>
          <cell r="G11" t="str">
            <v>Ｐ37</v>
          </cell>
        </row>
        <row r="12">
          <cell r="A12">
            <v>211024</v>
          </cell>
          <cell r="B12" t="str">
            <v>墨だし</v>
          </cell>
          <cell r="C12" t="str">
            <v>ＲＣ造・住居系・く体のみ</v>
          </cell>
          <cell r="D12" t="str">
            <v>延㎡</v>
          </cell>
          <cell r="E12">
            <v>230</v>
          </cell>
          <cell r="G12" t="str">
            <v>Ｐ37</v>
          </cell>
        </row>
        <row r="13">
          <cell r="A13">
            <v>211025</v>
          </cell>
          <cell r="B13" t="str">
            <v>墨だし</v>
          </cell>
          <cell r="C13" t="str">
            <v>Ｓ造・工場系・仕上げのみ</v>
          </cell>
          <cell r="D13" t="str">
            <v>延㎡</v>
          </cell>
          <cell r="E13">
            <v>200</v>
          </cell>
          <cell r="G13" t="str">
            <v>Ｐ37</v>
          </cell>
        </row>
        <row r="14">
          <cell r="A14">
            <v>211026</v>
          </cell>
          <cell r="B14" t="str">
            <v>墨だし</v>
          </cell>
          <cell r="C14" t="str">
            <v>ＲＣ造・住居系・仕上げのみ</v>
          </cell>
          <cell r="D14" t="str">
            <v>延㎡</v>
          </cell>
          <cell r="E14">
            <v>350</v>
          </cell>
          <cell r="G14" t="str">
            <v>Ｐ37</v>
          </cell>
        </row>
        <row r="15">
          <cell r="A15">
            <v>211031</v>
          </cell>
          <cell r="B15" t="str">
            <v>現寸型板</v>
          </cell>
          <cell r="C15" t="str">
            <v>Ｓ造・工場系</v>
          </cell>
          <cell r="D15" t="str">
            <v>延㎡</v>
          </cell>
          <cell r="E15">
            <v>150</v>
          </cell>
          <cell r="G15" t="str">
            <v>Ｐ37</v>
          </cell>
        </row>
        <row r="16">
          <cell r="A16">
            <v>211032</v>
          </cell>
          <cell r="B16" t="str">
            <v>現寸型板</v>
          </cell>
          <cell r="C16" t="str">
            <v>ＲＣ造・住居系</v>
          </cell>
          <cell r="D16" t="str">
            <v>延㎡</v>
          </cell>
          <cell r="E16">
            <v>140</v>
          </cell>
          <cell r="G16" t="str">
            <v>Ｐ37</v>
          </cell>
        </row>
        <row r="17">
          <cell r="A17">
            <v>211101</v>
          </cell>
          <cell r="B17" t="str">
            <v>外部枠組本足場</v>
          </cell>
          <cell r="C17" t="str">
            <v>高さ10m未満・期間3ヶ月</v>
          </cell>
          <cell r="D17" t="str">
            <v>架㎡</v>
          </cell>
          <cell r="E17">
            <v>1880</v>
          </cell>
          <cell r="G17" t="str">
            <v>Ｐ37</v>
          </cell>
        </row>
        <row r="18">
          <cell r="A18">
            <v>211102</v>
          </cell>
          <cell r="B18" t="str">
            <v>外部枠組本足場</v>
          </cell>
          <cell r="C18" t="str">
            <v>高さ10m未満・期間6ヶ月</v>
          </cell>
          <cell r="D18" t="str">
            <v>架㎡</v>
          </cell>
          <cell r="E18">
            <v>2180</v>
          </cell>
          <cell r="G18" t="str">
            <v>Ｐ37</v>
          </cell>
        </row>
        <row r="19">
          <cell r="A19">
            <v>211103</v>
          </cell>
          <cell r="B19" t="str">
            <v>外部枠組本足場</v>
          </cell>
          <cell r="C19" t="str">
            <v>高さ10m未満・期間9ヶ月</v>
          </cell>
          <cell r="D19" t="str">
            <v>架㎡</v>
          </cell>
          <cell r="E19">
            <v>2730</v>
          </cell>
          <cell r="G19" t="str">
            <v>Ｐ37</v>
          </cell>
        </row>
        <row r="20">
          <cell r="A20">
            <v>211104</v>
          </cell>
          <cell r="B20" t="str">
            <v>外部枠組本足場</v>
          </cell>
          <cell r="C20" t="str">
            <v>高さ20m未満・期間3ヶ月</v>
          </cell>
          <cell r="D20" t="str">
            <v>架㎡</v>
          </cell>
          <cell r="E20">
            <v>2020</v>
          </cell>
          <cell r="G20" t="str">
            <v>Ｐ37</v>
          </cell>
        </row>
        <row r="21">
          <cell r="A21">
            <v>211105</v>
          </cell>
          <cell r="B21" t="str">
            <v>外部枠組本足場</v>
          </cell>
          <cell r="C21" t="str">
            <v>高さ20m未満・期間6ヶ月</v>
          </cell>
          <cell r="D21" t="str">
            <v>架㎡</v>
          </cell>
          <cell r="E21">
            <v>2310</v>
          </cell>
          <cell r="G21" t="str">
            <v>Ｐ37</v>
          </cell>
        </row>
        <row r="22">
          <cell r="A22">
            <v>211106</v>
          </cell>
          <cell r="B22" t="str">
            <v>外部枠組本足場</v>
          </cell>
          <cell r="C22" t="str">
            <v>高さ20m未満・期間9ヶ月</v>
          </cell>
          <cell r="D22" t="str">
            <v>架㎡</v>
          </cell>
          <cell r="E22">
            <v>2840</v>
          </cell>
          <cell r="G22" t="str">
            <v>Ｐ37</v>
          </cell>
        </row>
        <row r="23">
          <cell r="A23">
            <v>211111</v>
          </cell>
          <cell r="B23" t="str">
            <v>外部単管本足場</v>
          </cell>
          <cell r="C23" t="str">
            <v>高さ10m未満・期間3ヶ月</v>
          </cell>
          <cell r="D23" t="str">
            <v>架㎡</v>
          </cell>
          <cell r="E23">
            <v>1710</v>
          </cell>
          <cell r="G23" t="str">
            <v>Ｐ37</v>
          </cell>
        </row>
        <row r="24">
          <cell r="A24">
            <v>211112</v>
          </cell>
          <cell r="B24" t="str">
            <v>外部単管本足場</v>
          </cell>
          <cell r="C24" t="str">
            <v>高さ10m未満・期間6ヶ月</v>
          </cell>
          <cell r="D24" t="str">
            <v>架㎡</v>
          </cell>
          <cell r="E24">
            <v>1970</v>
          </cell>
          <cell r="G24" t="str">
            <v>Ｐ37</v>
          </cell>
        </row>
        <row r="25">
          <cell r="A25">
            <v>211113</v>
          </cell>
          <cell r="B25" t="str">
            <v>外部単管本足場</v>
          </cell>
          <cell r="C25" t="str">
            <v>高さ10m未満・期間9ヶ月</v>
          </cell>
          <cell r="D25" t="str">
            <v>架㎡</v>
          </cell>
          <cell r="E25">
            <v>2230</v>
          </cell>
          <cell r="G25" t="str">
            <v>Ｐ37</v>
          </cell>
        </row>
        <row r="26">
          <cell r="A26">
            <v>211114</v>
          </cell>
          <cell r="B26" t="str">
            <v>外部単管本足場</v>
          </cell>
          <cell r="C26" t="str">
            <v>高さ20m未満・期間3ヶ月</v>
          </cell>
          <cell r="D26" t="str">
            <v>架㎡</v>
          </cell>
          <cell r="E26">
            <v>1700</v>
          </cell>
          <cell r="G26" t="str">
            <v>Ｐ37</v>
          </cell>
        </row>
        <row r="27">
          <cell r="A27">
            <v>211115</v>
          </cell>
          <cell r="B27" t="str">
            <v>外部単管本足場</v>
          </cell>
          <cell r="C27" t="str">
            <v>高さ20m未満・期間6ヶ月</v>
          </cell>
          <cell r="D27" t="str">
            <v>架㎡</v>
          </cell>
          <cell r="E27">
            <v>1940</v>
          </cell>
          <cell r="G27" t="str">
            <v>Ｐ37</v>
          </cell>
        </row>
        <row r="28">
          <cell r="A28">
            <v>211116</v>
          </cell>
          <cell r="B28" t="str">
            <v>外部単管本足場</v>
          </cell>
          <cell r="C28" t="str">
            <v>高さ20m未満・期間9ヶ月</v>
          </cell>
          <cell r="D28" t="str">
            <v>架㎡</v>
          </cell>
          <cell r="E28">
            <v>2170</v>
          </cell>
          <cell r="G28" t="str">
            <v>Ｐ37</v>
          </cell>
        </row>
        <row r="29">
          <cell r="A29">
            <v>211121</v>
          </cell>
          <cell r="B29" t="str">
            <v>外部単管抱足場</v>
          </cell>
          <cell r="C29" t="str">
            <v>高さ10m未満・期間3ヶ月</v>
          </cell>
          <cell r="D29" t="str">
            <v>架㎡</v>
          </cell>
          <cell r="E29">
            <v>1270</v>
          </cell>
          <cell r="G29" t="str">
            <v>Ｐ38</v>
          </cell>
        </row>
        <row r="30">
          <cell r="A30">
            <v>211122</v>
          </cell>
          <cell r="B30" t="str">
            <v>外部単管抱足場</v>
          </cell>
          <cell r="C30" t="str">
            <v>高さ10m未満・期間6ヶ月</v>
          </cell>
          <cell r="D30" t="str">
            <v>架㎡</v>
          </cell>
          <cell r="E30">
            <v>1370</v>
          </cell>
          <cell r="G30" t="str">
            <v>Ｐ38</v>
          </cell>
        </row>
        <row r="31">
          <cell r="A31">
            <v>211123</v>
          </cell>
          <cell r="B31" t="str">
            <v>外部単管抱足場</v>
          </cell>
          <cell r="C31" t="str">
            <v>高さ10m未満・期間9ヶ月</v>
          </cell>
          <cell r="D31" t="str">
            <v>架㎡</v>
          </cell>
          <cell r="E31">
            <v>1480</v>
          </cell>
          <cell r="G31" t="str">
            <v>Ｐ38</v>
          </cell>
        </row>
        <row r="32">
          <cell r="A32">
            <v>211124</v>
          </cell>
          <cell r="B32" t="str">
            <v>外部単管抱足場</v>
          </cell>
          <cell r="C32" t="str">
            <v>高さ20m未満・期間3ヶ月</v>
          </cell>
          <cell r="D32" t="str">
            <v>架㎡</v>
          </cell>
          <cell r="E32">
            <v>1400</v>
          </cell>
          <cell r="G32" t="str">
            <v>Ｐ38</v>
          </cell>
        </row>
        <row r="33">
          <cell r="A33">
            <v>211125</v>
          </cell>
          <cell r="B33" t="str">
            <v>外部単管抱足場</v>
          </cell>
          <cell r="C33" t="str">
            <v>高さ20m未満・期間6ヶ月</v>
          </cell>
          <cell r="D33" t="str">
            <v>架㎡</v>
          </cell>
          <cell r="E33">
            <v>1500</v>
          </cell>
          <cell r="G33" t="str">
            <v>Ｐ38</v>
          </cell>
        </row>
        <row r="34">
          <cell r="A34">
            <v>211126</v>
          </cell>
          <cell r="B34" t="str">
            <v>外部単管抱足場</v>
          </cell>
          <cell r="C34" t="str">
            <v>高さ20m未満・期間9ヶ月</v>
          </cell>
          <cell r="D34" t="str">
            <v>架㎡</v>
          </cell>
          <cell r="E34">
            <v>1590</v>
          </cell>
          <cell r="G34" t="str">
            <v>Ｐ38</v>
          </cell>
        </row>
        <row r="35">
          <cell r="A35">
            <v>211131</v>
          </cell>
          <cell r="B35" t="str">
            <v>外部単管一本足場</v>
          </cell>
          <cell r="C35" t="str">
            <v>高さ10m未満・期間3ヶ月</v>
          </cell>
          <cell r="D35" t="str">
            <v>架㎡</v>
          </cell>
          <cell r="E35">
            <v>1230</v>
          </cell>
          <cell r="G35" t="str">
            <v>Ｐ38</v>
          </cell>
        </row>
        <row r="36">
          <cell r="A36">
            <v>211132</v>
          </cell>
          <cell r="B36" t="str">
            <v>外部単管一本足場</v>
          </cell>
          <cell r="C36" t="str">
            <v>高さ10m未満・期間6ヶ月</v>
          </cell>
          <cell r="D36" t="str">
            <v>架㎡</v>
          </cell>
          <cell r="E36">
            <v>1300</v>
          </cell>
          <cell r="G36" t="str">
            <v>Ｐ38</v>
          </cell>
        </row>
        <row r="37">
          <cell r="A37">
            <v>211133</v>
          </cell>
          <cell r="B37" t="str">
            <v>外部単管一本足場</v>
          </cell>
          <cell r="C37" t="str">
            <v>高さ10m未満・期間9ヶ月</v>
          </cell>
          <cell r="D37" t="str">
            <v>架㎡</v>
          </cell>
          <cell r="E37">
            <v>1360</v>
          </cell>
          <cell r="G37" t="str">
            <v>Ｐ38</v>
          </cell>
        </row>
        <row r="38">
          <cell r="A38">
            <v>211134</v>
          </cell>
          <cell r="B38" t="str">
            <v>外部単管一本足場</v>
          </cell>
          <cell r="C38" t="str">
            <v>高さ15m未満・期間3ヶ月</v>
          </cell>
          <cell r="D38" t="str">
            <v>架㎡</v>
          </cell>
          <cell r="E38">
            <v>1320</v>
          </cell>
          <cell r="G38" t="str">
            <v>Ｐ38</v>
          </cell>
        </row>
        <row r="39">
          <cell r="A39">
            <v>211135</v>
          </cell>
          <cell r="B39" t="str">
            <v>外部単管一本足場</v>
          </cell>
          <cell r="C39" t="str">
            <v>高さ15m未満・期間6ヶ月</v>
          </cell>
          <cell r="D39" t="str">
            <v>架㎡</v>
          </cell>
          <cell r="E39">
            <v>1380</v>
          </cell>
          <cell r="G39" t="str">
            <v>Ｐ38</v>
          </cell>
        </row>
        <row r="40">
          <cell r="A40">
            <v>211136</v>
          </cell>
          <cell r="B40" t="str">
            <v>外部単管一本足場</v>
          </cell>
          <cell r="C40" t="str">
            <v>高さ15m未満・期間9ヶ月</v>
          </cell>
          <cell r="D40" t="str">
            <v>架㎡</v>
          </cell>
          <cell r="E40">
            <v>1440</v>
          </cell>
          <cell r="G40" t="str">
            <v>Ｐ38</v>
          </cell>
        </row>
        <row r="41">
          <cell r="A41">
            <v>211141</v>
          </cell>
          <cell r="B41" t="str">
            <v>ﾌﾞﾗｹｯﾄ足場</v>
          </cell>
          <cell r="C41" t="str">
            <v>高さ10m未満・期間2ヶ月</v>
          </cell>
          <cell r="D41" t="str">
            <v>架㎡</v>
          </cell>
          <cell r="E41">
            <v>1250</v>
          </cell>
          <cell r="G41" t="str">
            <v>Ｐ38</v>
          </cell>
        </row>
        <row r="42">
          <cell r="A42">
            <v>211142</v>
          </cell>
          <cell r="B42" t="str">
            <v>ﾌﾞﾗｹｯﾄ足場</v>
          </cell>
          <cell r="C42" t="str">
            <v>高さ10m未満・期間4ヶ月</v>
          </cell>
          <cell r="D42" t="str">
            <v>架㎡</v>
          </cell>
          <cell r="E42">
            <v>1490</v>
          </cell>
          <cell r="G42" t="str">
            <v>Ｐ38</v>
          </cell>
        </row>
        <row r="43">
          <cell r="A43">
            <v>211143</v>
          </cell>
          <cell r="B43" t="str">
            <v>ﾌﾞﾗｹｯﾄ足場</v>
          </cell>
          <cell r="C43" t="str">
            <v>高さ10m未満・期間6ヶ月</v>
          </cell>
          <cell r="D43" t="str">
            <v>架㎡</v>
          </cell>
          <cell r="E43">
            <v>1720</v>
          </cell>
          <cell r="G43" t="str">
            <v>Ｐ38</v>
          </cell>
        </row>
        <row r="44">
          <cell r="A44">
            <v>211151</v>
          </cell>
          <cell r="B44" t="str">
            <v>昇降足場</v>
          </cell>
          <cell r="C44" t="str">
            <v>階段建枠使用・期間3ヶ月</v>
          </cell>
          <cell r="D44" t="str">
            <v>m</v>
          </cell>
          <cell r="E44">
            <v>2400</v>
          </cell>
          <cell r="G44" t="str">
            <v>Ｐ38</v>
          </cell>
        </row>
        <row r="45">
          <cell r="A45">
            <v>211152</v>
          </cell>
          <cell r="B45" t="str">
            <v>昇降足場</v>
          </cell>
          <cell r="C45" t="str">
            <v>階段建枠使用・期間6ヶ月</v>
          </cell>
          <cell r="D45" t="str">
            <v>m</v>
          </cell>
          <cell r="E45">
            <v>3630</v>
          </cell>
          <cell r="G45" t="str">
            <v>Ｐ38</v>
          </cell>
        </row>
        <row r="46">
          <cell r="A46">
            <v>211153</v>
          </cell>
          <cell r="B46" t="str">
            <v>昇降足場</v>
          </cell>
          <cell r="C46" t="str">
            <v>階段建枠使用・期間9ヶ月</v>
          </cell>
          <cell r="D46" t="str">
            <v>m</v>
          </cell>
          <cell r="E46">
            <v>4850</v>
          </cell>
          <cell r="G46" t="str">
            <v>Ｐ38</v>
          </cell>
        </row>
        <row r="47">
          <cell r="A47">
            <v>211154</v>
          </cell>
          <cell r="B47" t="str">
            <v>昇降足場</v>
          </cell>
          <cell r="C47" t="str">
            <v>単管使用・期間3ヶ月</v>
          </cell>
          <cell r="D47" t="str">
            <v>m</v>
          </cell>
          <cell r="E47">
            <v>3610</v>
          </cell>
          <cell r="G47" t="str">
            <v>Ｐ38</v>
          </cell>
        </row>
        <row r="48">
          <cell r="A48">
            <v>211155</v>
          </cell>
          <cell r="B48" t="str">
            <v>昇降足場</v>
          </cell>
          <cell r="C48" t="str">
            <v>単管使用・期間6ヶ月</v>
          </cell>
          <cell r="D48" t="str">
            <v>m</v>
          </cell>
          <cell r="E48">
            <v>4380</v>
          </cell>
          <cell r="G48" t="str">
            <v>Ｐ38</v>
          </cell>
        </row>
        <row r="49">
          <cell r="A49">
            <v>211156</v>
          </cell>
          <cell r="B49" t="str">
            <v>昇降足場</v>
          </cell>
          <cell r="C49" t="str">
            <v>単管使用・期間9ヶ月</v>
          </cell>
          <cell r="D49" t="str">
            <v>m</v>
          </cell>
          <cell r="E49">
            <v>5150</v>
          </cell>
          <cell r="G49" t="str">
            <v>Ｐ38</v>
          </cell>
        </row>
        <row r="50">
          <cell r="A50">
            <v>211201</v>
          </cell>
          <cell r="B50" t="str">
            <v>内部枠組棚足場</v>
          </cell>
          <cell r="C50" t="str">
            <v>H=3m・期間2ヶ月</v>
          </cell>
          <cell r="D50" t="str">
            <v>伏㎡</v>
          </cell>
          <cell r="E50">
            <v>4110</v>
          </cell>
          <cell r="G50" t="str">
            <v>Ｐ38</v>
          </cell>
        </row>
        <row r="51">
          <cell r="A51">
            <v>211202</v>
          </cell>
          <cell r="B51" t="str">
            <v>内部枠組棚足場</v>
          </cell>
          <cell r="C51" t="str">
            <v>H=3m・期間4ヶ月</v>
          </cell>
          <cell r="D51" t="str">
            <v>伏㎡</v>
          </cell>
          <cell r="E51">
            <v>4710</v>
          </cell>
          <cell r="G51" t="str">
            <v>Ｐ38</v>
          </cell>
        </row>
        <row r="52">
          <cell r="A52">
            <v>211203</v>
          </cell>
          <cell r="B52" t="str">
            <v>内部枠組棚足場</v>
          </cell>
          <cell r="C52" t="str">
            <v>H=5m・期間2ヶ月</v>
          </cell>
          <cell r="D52" t="str">
            <v>伏㎡</v>
          </cell>
          <cell r="E52">
            <v>5110</v>
          </cell>
          <cell r="G52" t="str">
            <v>Ｐ38</v>
          </cell>
        </row>
        <row r="53">
          <cell r="A53">
            <v>211204</v>
          </cell>
          <cell r="B53" t="str">
            <v>内部枠組棚足場</v>
          </cell>
          <cell r="C53" t="str">
            <v>H=5m・期間4ヶ月</v>
          </cell>
          <cell r="D53" t="str">
            <v>伏㎡</v>
          </cell>
          <cell r="E53">
            <v>5840</v>
          </cell>
          <cell r="G53" t="str">
            <v>Ｐ38</v>
          </cell>
        </row>
        <row r="54">
          <cell r="A54">
            <v>211211</v>
          </cell>
          <cell r="B54" t="str">
            <v>内部単管棚足場</v>
          </cell>
          <cell r="C54" t="str">
            <v>H=3m・期間2ヶ月</v>
          </cell>
          <cell r="D54" t="str">
            <v>伏㎡</v>
          </cell>
          <cell r="E54">
            <v>4180</v>
          </cell>
          <cell r="G54" t="str">
            <v>Ｐ38</v>
          </cell>
        </row>
        <row r="55">
          <cell r="A55">
            <v>211212</v>
          </cell>
          <cell r="B55" t="str">
            <v>内部単管棚足場</v>
          </cell>
          <cell r="C55" t="str">
            <v>H=3m・期間4ヶ月</v>
          </cell>
          <cell r="D55" t="str">
            <v>伏㎡</v>
          </cell>
          <cell r="E55">
            <v>4250</v>
          </cell>
          <cell r="G55" t="str">
            <v>Ｐ39</v>
          </cell>
        </row>
        <row r="56">
          <cell r="A56">
            <v>211213</v>
          </cell>
          <cell r="B56" t="str">
            <v>内部単管棚足場</v>
          </cell>
          <cell r="C56" t="str">
            <v>H=5m・期間2ヶ月</v>
          </cell>
          <cell r="D56" t="str">
            <v>伏㎡</v>
          </cell>
          <cell r="E56">
            <v>5110</v>
          </cell>
          <cell r="G56" t="str">
            <v>Ｐ39</v>
          </cell>
        </row>
        <row r="57">
          <cell r="A57">
            <v>211214</v>
          </cell>
          <cell r="B57" t="str">
            <v>内部単管棚足場</v>
          </cell>
          <cell r="C57" t="str">
            <v>H=5m・期間4ヶ月</v>
          </cell>
          <cell r="D57" t="str">
            <v>伏㎡</v>
          </cell>
          <cell r="E57">
            <v>5240</v>
          </cell>
          <cell r="G57" t="str">
            <v>Ｐ39</v>
          </cell>
        </row>
        <row r="58">
          <cell r="A58">
            <v>211221</v>
          </cell>
          <cell r="B58" t="str">
            <v>階段室棚足場</v>
          </cell>
          <cell r="C58" t="str">
            <v>単管使用・期間2ヶ月</v>
          </cell>
          <cell r="D58" t="str">
            <v>床㎡</v>
          </cell>
          <cell r="E58">
            <v>2690</v>
          </cell>
          <cell r="G58" t="str">
            <v>Ｐ39</v>
          </cell>
        </row>
        <row r="59">
          <cell r="A59">
            <v>211222</v>
          </cell>
          <cell r="B59" t="str">
            <v>階段室棚足場</v>
          </cell>
          <cell r="C59" t="str">
            <v>単管使用・期間4ヶ月</v>
          </cell>
          <cell r="D59" t="str">
            <v>床㎡</v>
          </cell>
          <cell r="E59">
            <v>2160</v>
          </cell>
          <cell r="G59" t="str">
            <v>Ｐ39</v>
          </cell>
        </row>
        <row r="60">
          <cell r="A60">
            <v>211231</v>
          </cell>
          <cell r="B60" t="str">
            <v>脚立足場</v>
          </cell>
          <cell r="C60" t="str">
            <v>平面・Ｈ＝1.8m・期間2ヶ月</v>
          </cell>
          <cell r="D60" t="str">
            <v>床㎡</v>
          </cell>
          <cell r="E60">
            <v>420</v>
          </cell>
          <cell r="G60" t="str">
            <v>Ｐ39</v>
          </cell>
        </row>
        <row r="61">
          <cell r="A61">
            <v>211232</v>
          </cell>
          <cell r="B61" t="str">
            <v>脚立足場</v>
          </cell>
          <cell r="C61" t="str">
            <v>平面・Ｈ＝1.8m・期間4ヶ月</v>
          </cell>
          <cell r="D61" t="str">
            <v>床㎡</v>
          </cell>
          <cell r="E61">
            <v>560</v>
          </cell>
          <cell r="G61" t="str">
            <v>Ｐ39</v>
          </cell>
        </row>
        <row r="62">
          <cell r="A62">
            <v>211241</v>
          </cell>
          <cell r="B62" t="str">
            <v>ELV・ｼｬﾌﾄ内足場</v>
          </cell>
          <cell r="C62" t="str">
            <v>足場一連・Ｈ＝30m・期間2ヶ月</v>
          </cell>
          <cell r="D62" t="str">
            <v>架㎡</v>
          </cell>
          <cell r="E62">
            <v>1550</v>
          </cell>
          <cell r="G62" t="str">
            <v>Ｐ39</v>
          </cell>
        </row>
        <row r="63">
          <cell r="A63">
            <v>211242</v>
          </cell>
          <cell r="B63" t="str">
            <v>ELV・ｼｬﾌﾄ内足場</v>
          </cell>
          <cell r="C63" t="str">
            <v>足場一連・Ｈ＝30m・期間2ヶ月</v>
          </cell>
          <cell r="D63" t="str">
            <v>架㎡</v>
          </cell>
          <cell r="E63">
            <v>1640</v>
          </cell>
          <cell r="G63" t="str">
            <v>Ｐ39</v>
          </cell>
        </row>
        <row r="64">
          <cell r="A64">
            <v>211251</v>
          </cell>
          <cell r="B64" t="str">
            <v>鉄骨吊り棚足場</v>
          </cell>
          <cell r="C64" t="str">
            <v>ﾁｪｰﾝ・角ﾊﾟｲﾌﾟ使用・ｼﾝｸﾞﾙ・期間2ヶ月</v>
          </cell>
          <cell r="D64" t="str">
            <v>㎡</v>
          </cell>
          <cell r="E64">
            <v>1180</v>
          </cell>
          <cell r="G64" t="str">
            <v>Ｐ39</v>
          </cell>
        </row>
        <row r="65">
          <cell r="A65">
            <v>211252</v>
          </cell>
          <cell r="B65" t="str">
            <v>鉄骨吊り棚足場</v>
          </cell>
          <cell r="C65" t="str">
            <v>ﾁｪｰﾝ・角ﾊﾟｲﾌﾟ使用・ｼﾝｸﾞﾙ・期間4ヶ月</v>
          </cell>
          <cell r="D65" t="str">
            <v>㎡</v>
          </cell>
          <cell r="E65">
            <v>1380</v>
          </cell>
          <cell r="G65" t="str">
            <v>Ｐ39</v>
          </cell>
        </row>
        <row r="66">
          <cell r="A66">
            <v>211261</v>
          </cell>
          <cell r="B66" t="str">
            <v>鉄骨吊り棚足場</v>
          </cell>
          <cell r="C66" t="str">
            <v>帯状・期間2ヶ月</v>
          </cell>
          <cell r="D66" t="str">
            <v>㎡</v>
          </cell>
          <cell r="E66">
            <v>1770</v>
          </cell>
          <cell r="G66" t="str">
            <v>Ｐ39</v>
          </cell>
        </row>
        <row r="67">
          <cell r="A67">
            <v>211262</v>
          </cell>
          <cell r="B67" t="str">
            <v>鉄骨吊り棚足場</v>
          </cell>
          <cell r="C67" t="str">
            <v>帯状・期間4ヶ月</v>
          </cell>
          <cell r="D67" t="str">
            <v>㎡</v>
          </cell>
          <cell r="E67">
            <v>2210</v>
          </cell>
          <cell r="G67" t="str">
            <v>Ｐ39</v>
          </cell>
        </row>
        <row r="68">
          <cell r="A68">
            <v>211263</v>
          </cell>
          <cell r="B68" t="str">
            <v>鉄骨足場</v>
          </cell>
          <cell r="C68" t="str">
            <v>ﾎﾞﾙﾄ締・鉄骨現場塗装</v>
          </cell>
          <cell r="D68" t="str">
            <v>㎡</v>
          </cell>
          <cell r="E68">
            <v>1080</v>
          </cell>
          <cell r="G68" t="str">
            <v>Ｐ39</v>
          </cell>
        </row>
        <row r="69">
          <cell r="A69">
            <v>211264</v>
          </cell>
          <cell r="B69" t="str">
            <v>ｺﾝｸﾘｰﾄ足場</v>
          </cell>
          <cell r="C69" t="str">
            <v>ｶｰﾄ道板</v>
          </cell>
          <cell r="D69" t="str">
            <v>㎡</v>
          </cell>
          <cell r="E69">
            <v>290</v>
          </cell>
          <cell r="G69" t="str">
            <v>Ｐ39</v>
          </cell>
        </row>
        <row r="70">
          <cell r="A70">
            <v>211265</v>
          </cell>
          <cell r="B70" t="str">
            <v>ｺﾝｸﾘｰﾄ足場</v>
          </cell>
          <cell r="C70" t="str">
            <v>ﾎﾟﾝﾌﾟ車（配管型）</v>
          </cell>
          <cell r="D70" t="str">
            <v>㎡</v>
          </cell>
          <cell r="E70">
            <v>190</v>
          </cell>
          <cell r="G70" t="str">
            <v>Ｐ39</v>
          </cell>
        </row>
        <row r="71">
          <cell r="A71">
            <v>211271</v>
          </cell>
          <cell r="B71" t="str">
            <v>移動式足場</v>
          </cell>
          <cell r="C71" t="str">
            <v>Ｈ＝2.0・1段型・期間1ヶ月</v>
          </cell>
          <cell r="D71" t="str">
            <v>台</v>
          </cell>
          <cell r="E71">
            <v>13900</v>
          </cell>
          <cell r="G71" t="str">
            <v>Ｐ39</v>
          </cell>
        </row>
        <row r="72">
          <cell r="A72">
            <v>211272</v>
          </cell>
          <cell r="B72" t="str">
            <v>移動式足場</v>
          </cell>
          <cell r="C72" t="str">
            <v>Ｈ＝3.7・2段型・期間1ヶ月</v>
          </cell>
          <cell r="D72" t="str">
            <v>台</v>
          </cell>
          <cell r="E72">
            <v>16900</v>
          </cell>
          <cell r="G72" t="str">
            <v>Ｐ39</v>
          </cell>
        </row>
        <row r="73">
          <cell r="A73">
            <v>211273</v>
          </cell>
          <cell r="B73" t="str">
            <v>移動式足場</v>
          </cell>
          <cell r="C73" t="str">
            <v>Ｈ＝5.4・3段型・期間1ヶ月</v>
          </cell>
          <cell r="D73" t="str">
            <v>台</v>
          </cell>
          <cell r="E73">
            <v>22700</v>
          </cell>
          <cell r="G73" t="str">
            <v>Ｐ39</v>
          </cell>
        </row>
        <row r="74">
          <cell r="A74">
            <v>211281</v>
          </cell>
          <cell r="B74" t="str">
            <v>車両乗入構台</v>
          </cell>
          <cell r="C74" t="str">
            <v>構台・Ｈ＝6.0m・期間3ヶ月</v>
          </cell>
          <cell r="D74" t="str">
            <v>m2</v>
          </cell>
          <cell r="E74">
            <v>32500</v>
          </cell>
          <cell r="G74" t="str">
            <v>Ｐ39</v>
          </cell>
        </row>
        <row r="75">
          <cell r="A75">
            <v>211301</v>
          </cell>
          <cell r="B75" t="str">
            <v>外部枠付き金網張</v>
          </cell>
          <cell r="C75" t="str">
            <v>期間3ヶ月</v>
          </cell>
          <cell r="D75" t="str">
            <v>架㎡</v>
          </cell>
          <cell r="E75">
            <v>650</v>
          </cell>
          <cell r="G75" t="str">
            <v>Ｐ39</v>
          </cell>
        </row>
        <row r="76">
          <cell r="A76">
            <v>211302</v>
          </cell>
          <cell r="B76" t="str">
            <v>外部枠付き金網張</v>
          </cell>
          <cell r="C76" t="str">
            <v>期間6ヶ月</v>
          </cell>
          <cell r="D76" t="str">
            <v>架㎡</v>
          </cell>
          <cell r="E76">
            <v>870</v>
          </cell>
          <cell r="G76" t="str">
            <v>Ｐ39</v>
          </cell>
        </row>
        <row r="77">
          <cell r="A77">
            <v>211303</v>
          </cell>
          <cell r="B77" t="str">
            <v>外部枠付き金網張</v>
          </cell>
          <cell r="C77" t="str">
            <v>期間9ヶ月</v>
          </cell>
          <cell r="D77" t="str">
            <v>架㎡</v>
          </cell>
          <cell r="E77">
            <v>1090</v>
          </cell>
          <cell r="G77" t="str">
            <v>Ｐ39</v>
          </cell>
        </row>
        <row r="78">
          <cell r="A78">
            <v>211311</v>
          </cell>
          <cell r="B78" t="str">
            <v>外部ｸﾞﾘｰﾝネット張</v>
          </cell>
          <cell r="C78" t="str">
            <v>網目25mm・期間3ヶ月</v>
          </cell>
          <cell r="D78" t="str">
            <v>架㎡</v>
          </cell>
          <cell r="E78">
            <v>370</v>
          </cell>
          <cell r="G78" t="str">
            <v>Ｐ39</v>
          </cell>
        </row>
        <row r="79">
          <cell r="A79">
            <v>211312</v>
          </cell>
          <cell r="B79" t="str">
            <v>外部ｸﾞﾘｰﾝネット張</v>
          </cell>
          <cell r="C79" t="str">
            <v>網目25mm・期間6ヶ月</v>
          </cell>
          <cell r="D79" t="str">
            <v>架㎡</v>
          </cell>
          <cell r="E79">
            <v>420</v>
          </cell>
          <cell r="G79" t="str">
            <v>Ｐ39</v>
          </cell>
        </row>
        <row r="80">
          <cell r="A80">
            <v>211313</v>
          </cell>
          <cell r="B80" t="str">
            <v>外部ｸﾞﾘｰﾝネット張</v>
          </cell>
          <cell r="C80" t="str">
            <v>網目25mm・期間9ヶ月</v>
          </cell>
          <cell r="D80" t="str">
            <v>架㎡</v>
          </cell>
          <cell r="E80">
            <v>480</v>
          </cell>
          <cell r="G80" t="str">
            <v>Ｐ39</v>
          </cell>
        </row>
        <row r="81">
          <cell r="A81">
            <v>211321</v>
          </cell>
          <cell r="B81" t="str">
            <v>外部ﾒｯｼｭｼｰﾄ張</v>
          </cell>
          <cell r="C81" t="str">
            <v>網目1mm・塗装吹付飛散防止用・期間3ヶ月</v>
          </cell>
          <cell r="D81" t="str">
            <v>架㎡</v>
          </cell>
          <cell r="E81">
            <v>480</v>
          </cell>
          <cell r="G81" t="str">
            <v>Ｐ40</v>
          </cell>
        </row>
        <row r="82">
          <cell r="A82">
            <v>211322</v>
          </cell>
          <cell r="B82" t="str">
            <v>外部ﾒｯｼｭｼｰﾄ張</v>
          </cell>
          <cell r="C82" t="str">
            <v>網目1mm・塗装吹付飛散防止用・期間6ヶ月</v>
          </cell>
          <cell r="D82" t="str">
            <v>架㎡</v>
          </cell>
          <cell r="E82">
            <v>650</v>
          </cell>
          <cell r="G82" t="str">
            <v>Ｐ40</v>
          </cell>
        </row>
        <row r="83">
          <cell r="A83">
            <v>211323</v>
          </cell>
          <cell r="B83" t="str">
            <v>外部ﾒｯｼｭｼｰﾄ張</v>
          </cell>
          <cell r="C83" t="str">
            <v>網目1mm・塗装吹付飛散防止用・期間9ヶ月</v>
          </cell>
          <cell r="D83" t="str">
            <v>架㎡</v>
          </cell>
          <cell r="E83">
            <v>820</v>
          </cell>
          <cell r="G83" t="str">
            <v>Ｐ40</v>
          </cell>
        </row>
        <row r="84">
          <cell r="A84">
            <v>211330</v>
          </cell>
          <cell r="B84" t="str">
            <v>外部防災ｼｰﾄ張</v>
          </cell>
          <cell r="C84" t="str">
            <v>期間1ヶ月</v>
          </cell>
          <cell r="D84" t="str">
            <v>架㎡</v>
          </cell>
          <cell r="E84">
            <v>460</v>
          </cell>
          <cell r="G84" t="str">
            <v>Ｐ40</v>
          </cell>
        </row>
        <row r="85">
          <cell r="A85">
            <v>211331</v>
          </cell>
          <cell r="B85" t="str">
            <v>外部防災ｼｰﾄ張</v>
          </cell>
          <cell r="C85" t="str">
            <v>期間3ヶ月</v>
          </cell>
          <cell r="D85" t="str">
            <v>架㎡</v>
          </cell>
          <cell r="E85">
            <v>520</v>
          </cell>
          <cell r="G85" t="str">
            <v>Ｐ40</v>
          </cell>
        </row>
        <row r="86">
          <cell r="A86">
            <v>211332</v>
          </cell>
          <cell r="B86" t="str">
            <v>外部防災ｼｰﾄ張</v>
          </cell>
          <cell r="C86" t="str">
            <v>期間6ヶ月</v>
          </cell>
          <cell r="D86" t="str">
            <v>架㎡</v>
          </cell>
          <cell r="E86">
            <v>610</v>
          </cell>
          <cell r="G86" t="str">
            <v>Ｐ40</v>
          </cell>
        </row>
        <row r="87">
          <cell r="A87">
            <v>211333</v>
          </cell>
          <cell r="B87" t="str">
            <v>外部防災ｼｰﾄ張</v>
          </cell>
          <cell r="C87" t="str">
            <v>期間9ヶ月</v>
          </cell>
          <cell r="D87" t="str">
            <v>架㎡</v>
          </cell>
          <cell r="E87">
            <v>700</v>
          </cell>
          <cell r="G87" t="str">
            <v>Ｐ40</v>
          </cell>
        </row>
        <row r="88">
          <cell r="A88">
            <v>211341</v>
          </cell>
          <cell r="B88" t="str">
            <v>外部ｱﾙﾐ防音ﾊﾟﾈﾙ張</v>
          </cell>
          <cell r="C88" t="str">
            <v>期間3ヶ月</v>
          </cell>
          <cell r="D88" t="str">
            <v>架㎡</v>
          </cell>
          <cell r="E88">
            <v>2690</v>
          </cell>
          <cell r="G88" t="str">
            <v>Ｐ40</v>
          </cell>
        </row>
        <row r="89">
          <cell r="A89">
            <v>211342</v>
          </cell>
          <cell r="B89" t="str">
            <v>外部ｱﾙﾐ防音ﾊﾟﾈﾙ張</v>
          </cell>
          <cell r="C89" t="str">
            <v>期間6ヶ月</v>
          </cell>
          <cell r="D89" t="str">
            <v>架㎡</v>
          </cell>
          <cell r="E89">
            <v>4210</v>
          </cell>
          <cell r="G89" t="str">
            <v>Ｐ40</v>
          </cell>
        </row>
        <row r="90">
          <cell r="A90">
            <v>211343</v>
          </cell>
          <cell r="B90" t="str">
            <v>外部ｱﾙﾐ防音ﾊﾟﾈﾙ張</v>
          </cell>
          <cell r="C90" t="str">
            <v>期間9ヶ月</v>
          </cell>
          <cell r="D90" t="str">
            <v>架㎡</v>
          </cell>
          <cell r="E90">
            <v>5730</v>
          </cell>
          <cell r="G90" t="str">
            <v>Ｐ40</v>
          </cell>
        </row>
        <row r="91">
          <cell r="A91">
            <v>211351</v>
          </cell>
          <cell r="B91" t="str">
            <v>水平安全ﾈｯﾄ張</v>
          </cell>
          <cell r="C91" t="str">
            <v>網目100mm・期間3ヶ月</v>
          </cell>
          <cell r="D91" t="str">
            <v>掛㎡</v>
          </cell>
          <cell r="E91">
            <v>440</v>
          </cell>
          <cell r="G91" t="str">
            <v>Ｐ40</v>
          </cell>
        </row>
        <row r="92">
          <cell r="A92">
            <v>211352</v>
          </cell>
          <cell r="B92" t="str">
            <v>水平安全ﾈｯﾄ張</v>
          </cell>
          <cell r="C92" t="str">
            <v>網目100mm・期間6ヶ月</v>
          </cell>
          <cell r="D92" t="str">
            <v>掛㎡</v>
          </cell>
          <cell r="E92">
            <v>540</v>
          </cell>
          <cell r="G92" t="str">
            <v>Ｐ40</v>
          </cell>
        </row>
        <row r="93">
          <cell r="A93">
            <v>211353</v>
          </cell>
          <cell r="B93" t="str">
            <v>水平安全ﾈｯﾄ張</v>
          </cell>
          <cell r="C93" t="str">
            <v>網目100mm・期間9ヶ月</v>
          </cell>
          <cell r="D93" t="str">
            <v>掛㎡</v>
          </cell>
          <cell r="E93">
            <v>640</v>
          </cell>
          <cell r="G93" t="str">
            <v>Ｐ40</v>
          </cell>
        </row>
        <row r="94">
          <cell r="A94">
            <v>211361</v>
          </cell>
          <cell r="B94" t="str">
            <v>水平ﾀﾞﾌﾞﾙﾈｯﾄ張</v>
          </cell>
          <cell r="C94" t="str">
            <v>網目100mm＋15mm・期間3ヶ月</v>
          </cell>
          <cell r="D94" t="str">
            <v>掛㎡</v>
          </cell>
          <cell r="E94">
            <v>620</v>
          </cell>
          <cell r="G94" t="str">
            <v>Ｐ40</v>
          </cell>
        </row>
        <row r="95">
          <cell r="A95">
            <v>211362</v>
          </cell>
          <cell r="B95" t="str">
            <v>水平ﾀﾞﾌﾞﾙﾈｯﾄ張</v>
          </cell>
          <cell r="C95" t="str">
            <v>網目100mm＋15mm・期間6ヶ月</v>
          </cell>
          <cell r="D95" t="str">
            <v>掛㎡</v>
          </cell>
          <cell r="E95">
            <v>890</v>
          </cell>
          <cell r="G95" t="str">
            <v>Ｐ40</v>
          </cell>
        </row>
        <row r="96">
          <cell r="A96">
            <v>211363</v>
          </cell>
          <cell r="B96" t="str">
            <v>水平ﾀﾞﾌﾞﾙﾈｯﾄ張</v>
          </cell>
          <cell r="C96" t="str">
            <v>網目100mm＋15mm・期間9ヶ月</v>
          </cell>
          <cell r="D96" t="str">
            <v>掛㎡</v>
          </cell>
          <cell r="E96">
            <v>1160</v>
          </cell>
          <cell r="G96" t="str">
            <v>Ｐ40</v>
          </cell>
        </row>
        <row r="97">
          <cell r="A97">
            <v>211371</v>
          </cell>
          <cell r="B97" t="str">
            <v>朝顔養生</v>
          </cell>
          <cell r="C97" t="str">
            <v>枠組足場用・期間3ヶ月</v>
          </cell>
          <cell r="D97" t="str">
            <v>m</v>
          </cell>
          <cell r="E97">
            <v>5840</v>
          </cell>
          <cell r="G97" t="str">
            <v>Ｐ40</v>
          </cell>
        </row>
        <row r="98">
          <cell r="A98">
            <v>211372</v>
          </cell>
          <cell r="B98" t="str">
            <v>朝顔養生</v>
          </cell>
          <cell r="C98" t="str">
            <v>枠組足場用・期間6ヶ月</v>
          </cell>
          <cell r="D98" t="str">
            <v>m</v>
          </cell>
          <cell r="E98">
            <v>7290</v>
          </cell>
          <cell r="G98" t="str">
            <v>Ｐ40</v>
          </cell>
        </row>
        <row r="99">
          <cell r="A99">
            <v>211373</v>
          </cell>
          <cell r="B99" t="str">
            <v>朝顔養生</v>
          </cell>
          <cell r="C99" t="str">
            <v>枠組足場用・期間9ヶ月</v>
          </cell>
          <cell r="D99" t="str">
            <v>m</v>
          </cell>
          <cell r="E99">
            <v>8740</v>
          </cell>
          <cell r="G99" t="str">
            <v>Ｐ40</v>
          </cell>
        </row>
        <row r="100">
          <cell r="A100">
            <v>211374</v>
          </cell>
          <cell r="B100" t="str">
            <v>朝顔養生</v>
          </cell>
          <cell r="C100" t="str">
            <v>単管足場用・期間3ヶ月</v>
          </cell>
          <cell r="D100" t="str">
            <v>m</v>
          </cell>
          <cell r="E100">
            <v>5800</v>
          </cell>
          <cell r="G100" t="str">
            <v>Ｐ40</v>
          </cell>
        </row>
        <row r="101">
          <cell r="A101">
            <v>211375</v>
          </cell>
          <cell r="B101" t="str">
            <v>朝顔養生</v>
          </cell>
          <cell r="C101" t="str">
            <v>単管足場用・期間6ヶ月</v>
          </cell>
          <cell r="D101" t="str">
            <v>m</v>
          </cell>
          <cell r="E101">
            <v>6950</v>
          </cell>
          <cell r="G101" t="str">
            <v>Ｐ40</v>
          </cell>
        </row>
        <row r="102">
          <cell r="A102">
            <v>211376</v>
          </cell>
          <cell r="B102" t="str">
            <v>朝顔養生</v>
          </cell>
          <cell r="C102" t="str">
            <v>単管足場用・期間9ヶ月</v>
          </cell>
          <cell r="D102" t="str">
            <v>m</v>
          </cell>
          <cell r="E102">
            <v>8150</v>
          </cell>
          <cell r="G102" t="str">
            <v>Ｐ40</v>
          </cell>
        </row>
        <row r="103">
          <cell r="A103">
            <v>211381</v>
          </cell>
          <cell r="B103" t="str">
            <v>養生</v>
          </cell>
          <cell r="C103" t="str">
            <v>S造・工場系・く体・仕上げ共</v>
          </cell>
          <cell r="D103" t="str">
            <v>延㎡</v>
          </cell>
          <cell r="E103">
            <v>270</v>
          </cell>
          <cell r="G103" t="str">
            <v>Ｐ40</v>
          </cell>
        </row>
        <row r="104">
          <cell r="A104">
            <v>211382</v>
          </cell>
          <cell r="B104" t="str">
            <v>養生</v>
          </cell>
          <cell r="C104" t="str">
            <v>RC造・事務所等・く体・仕上げ共</v>
          </cell>
          <cell r="D104" t="str">
            <v>延㎡</v>
          </cell>
          <cell r="E104">
            <v>360</v>
          </cell>
          <cell r="G104" t="str">
            <v>Ｐ40</v>
          </cell>
        </row>
        <row r="105">
          <cell r="A105">
            <v>211383</v>
          </cell>
          <cell r="B105" t="str">
            <v>養生</v>
          </cell>
          <cell r="C105" t="str">
            <v>RC造・共同住宅等・く体・仕上げ共</v>
          </cell>
          <cell r="D105" t="str">
            <v>延㎡</v>
          </cell>
          <cell r="E105">
            <v>490</v>
          </cell>
          <cell r="G105" t="str">
            <v>Ｐ40</v>
          </cell>
        </row>
        <row r="106">
          <cell r="A106">
            <v>211391</v>
          </cell>
          <cell r="B106" t="str">
            <v>清掃・片付</v>
          </cell>
          <cell r="C106" t="str">
            <v>S造・工場系・工事中・竣工時を含む集積まで</v>
          </cell>
          <cell r="D106" t="str">
            <v>延㎡</v>
          </cell>
          <cell r="E106">
            <v>1060</v>
          </cell>
          <cell r="G106" t="str">
            <v>Ｐ40</v>
          </cell>
        </row>
        <row r="107">
          <cell r="A107">
            <v>211392</v>
          </cell>
          <cell r="B107" t="str">
            <v>清掃・片付</v>
          </cell>
          <cell r="C107" t="str">
            <v>RC造・事務所等・工事中・竣工時を含む集積まで</v>
          </cell>
          <cell r="D107" t="str">
            <v>延㎡</v>
          </cell>
          <cell r="E107">
            <v>1280</v>
          </cell>
          <cell r="G107" t="str">
            <v>Ｐ41</v>
          </cell>
        </row>
        <row r="108">
          <cell r="A108">
            <v>211393</v>
          </cell>
          <cell r="B108" t="str">
            <v>清掃・片付</v>
          </cell>
          <cell r="C108" t="str">
            <v>RC造・共同住宅等・工事中・竣工時を含む集積まで</v>
          </cell>
          <cell r="D108" t="str">
            <v>延㎡</v>
          </cell>
          <cell r="E108">
            <v>1490</v>
          </cell>
          <cell r="G108" t="str">
            <v>Ｐ41</v>
          </cell>
        </row>
        <row r="109">
          <cell r="A109">
            <v>211394</v>
          </cell>
          <cell r="B109" t="str">
            <v>残材処分</v>
          </cell>
          <cell r="C109" t="str">
            <v>積込・運搬・捨場代共（現場で出る種々の残材全般）</v>
          </cell>
          <cell r="D109" t="str">
            <v>延㎡</v>
          </cell>
          <cell r="E109">
            <v>1130</v>
          </cell>
          <cell r="G109" t="str">
            <v>Ｐ41</v>
          </cell>
        </row>
        <row r="110">
          <cell r="A110">
            <v>211395</v>
          </cell>
          <cell r="B110" t="str">
            <v>ﾀﾞｽﾄｼｭｰﾄ</v>
          </cell>
          <cell r="C110" t="str">
            <v>合板製・H=10m程度投入口共</v>
          </cell>
          <cell r="D110" t="str">
            <v>ヶ所</v>
          </cell>
          <cell r="E110">
            <v>91800</v>
          </cell>
          <cell r="G110" t="str">
            <v>Ｐ41</v>
          </cell>
        </row>
        <row r="111">
          <cell r="A111">
            <v>211396</v>
          </cell>
          <cell r="B111" t="str">
            <v>ﾀﾞｽﾄｼｭｰﾄ</v>
          </cell>
          <cell r="C111" t="str">
            <v>合板製・H=15m程度投入口共</v>
          </cell>
          <cell r="D111" t="str">
            <v>ヶ所</v>
          </cell>
          <cell r="E111">
            <v>138400</v>
          </cell>
          <cell r="G111" t="str">
            <v>Ｐ41</v>
          </cell>
        </row>
        <row r="112">
          <cell r="A112">
            <v>211397</v>
          </cell>
          <cell r="B112" t="str">
            <v>ﾀﾞｽﾄｼｭｰﾄ</v>
          </cell>
          <cell r="C112" t="str">
            <v>合板製・H=20m程度投入口共</v>
          </cell>
          <cell r="D112" t="str">
            <v>ヶ所</v>
          </cell>
          <cell r="E112">
            <v>184500</v>
          </cell>
          <cell r="G112" t="str">
            <v>Ｐ41</v>
          </cell>
        </row>
        <row r="113">
          <cell r="A113" t="str">
            <v>土工事</v>
          </cell>
        </row>
        <row r="114">
          <cell r="A114">
            <v>221001</v>
          </cell>
          <cell r="B114" t="str">
            <v>根切（人力）</v>
          </cell>
          <cell r="C114" t="str">
            <v>つぼ・布堀・床付け共・深さ＝1.0m未満</v>
          </cell>
          <cell r="D114" t="str">
            <v>m3</v>
          </cell>
          <cell r="E114">
            <v>9410</v>
          </cell>
          <cell r="G114" t="str">
            <v>Ｐ42</v>
          </cell>
        </row>
        <row r="115">
          <cell r="A115">
            <v>221002</v>
          </cell>
          <cell r="B115" t="str">
            <v>根切（機械）</v>
          </cell>
          <cell r="C115" t="str">
            <v>つぼ・布堀・床付け共・深さ＝2.5m未満</v>
          </cell>
          <cell r="D115" t="str">
            <v>m3</v>
          </cell>
          <cell r="E115">
            <v>1160</v>
          </cell>
          <cell r="G115" t="str">
            <v>Ｐ42</v>
          </cell>
        </row>
        <row r="116">
          <cell r="A116">
            <v>221003</v>
          </cell>
          <cell r="B116" t="str">
            <v>根切（機械）</v>
          </cell>
          <cell r="C116" t="str">
            <v>総堀り・法付・床付け共・深さ＝3.5m未満</v>
          </cell>
          <cell r="D116" t="str">
            <v>m3</v>
          </cell>
          <cell r="E116">
            <v>910</v>
          </cell>
          <cell r="G116" t="str">
            <v>Ｐ42</v>
          </cell>
        </row>
        <row r="117">
          <cell r="A117">
            <v>221004</v>
          </cell>
          <cell r="B117" t="str">
            <v>根切（機械）</v>
          </cell>
          <cell r="C117" t="str">
            <v>総堀り・法付・床付け共・深さ＝3.5m～7.0m</v>
          </cell>
          <cell r="D117" t="str">
            <v>m3</v>
          </cell>
          <cell r="E117">
            <v>1110</v>
          </cell>
          <cell r="G117" t="str">
            <v>Ｐ42</v>
          </cell>
        </row>
        <row r="118">
          <cell r="A118">
            <v>221005</v>
          </cell>
          <cell r="B118" t="str">
            <v>根切（機械）</v>
          </cell>
          <cell r="C118" t="str">
            <v>総堀り・自立山止・床付け共・深さ＝3.5m未満</v>
          </cell>
          <cell r="D118" t="str">
            <v>m3</v>
          </cell>
          <cell r="E118">
            <v>990</v>
          </cell>
          <cell r="G118" t="str">
            <v>Ｐ42</v>
          </cell>
        </row>
        <row r="119">
          <cell r="A119">
            <v>221006</v>
          </cell>
          <cell r="B119" t="str">
            <v>根切（機械）</v>
          </cell>
          <cell r="C119" t="str">
            <v>総堀り・自立山止・床付け共・深さ＝3.5m～7.0m</v>
          </cell>
          <cell r="D119" t="str">
            <v>m3</v>
          </cell>
          <cell r="E119">
            <v>1230</v>
          </cell>
          <cell r="G119" t="str">
            <v>Ｐ42</v>
          </cell>
        </row>
        <row r="120">
          <cell r="A120">
            <v>221011</v>
          </cell>
          <cell r="B120" t="str">
            <v>埋戻し（人力）</v>
          </cell>
          <cell r="C120" t="str">
            <v>現場内仮置場土使用・運搬20m～30m・突固め共</v>
          </cell>
          <cell r="D120" t="str">
            <v>m3</v>
          </cell>
          <cell r="E120">
            <v>6630</v>
          </cell>
          <cell r="G120" t="str">
            <v>Ｐ42</v>
          </cell>
        </row>
        <row r="121">
          <cell r="A121">
            <v>221012</v>
          </cell>
          <cell r="B121" t="str">
            <v>埋戻し（機械）</v>
          </cell>
          <cell r="C121" t="str">
            <v>現場内仮置場土使用・運搬20m～30m・突固め共</v>
          </cell>
          <cell r="D121" t="str">
            <v>m3</v>
          </cell>
          <cell r="E121">
            <v>1540</v>
          </cell>
          <cell r="G121" t="str">
            <v>Ｐ42</v>
          </cell>
        </row>
        <row r="122">
          <cell r="A122">
            <v>221013</v>
          </cell>
          <cell r="B122" t="str">
            <v>埋戻し（機械）</v>
          </cell>
          <cell r="C122" t="str">
            <v>現場外仮置場土使用・運搬5Ｋm以内・突固め共</v>
          </cell>
          <cell r="D122" t="str">
            <v>m3</v>
          </cell>
          <cell r="E122">
            <v>2930</v>
          </cell>
          <cell r="G122" t="str">
            <v>Ｐ42</v>
          </cell>
        </row>
        <row r="123">
          <cell r="A123">
            <v>221014</v>
          </cell>
          <cell r="B123" t="str">
            <v>埋戻し（機械）</v>
          </cell>
          <cell r="C123" t="str">
            <v>購入度使用・材工共</v>
          </cell>
          <cell r="D123" t="str">
            <v>m3</v>
          </cell>
          <cell r="E123">
            <v>4940</v>
          </cell>
          <cell r="G123" t="str">
            <v>Ｐ42</v>
          </cell>
        </row>
        <row r="124">
          <cell r="A124">
            <v>221021</v>
          </cell>
          <cell r="B124" t="str">
            <v>盛土（人力）</v>
          </cell>
          <cell r="C124" t="str">
            <v>現場内仮置場土使用・運搬20m～30m・突固め共</v>
          </cell>
          <cell r="D124" t="str">
            <v>m3</v>
          </cell>
          <cell r="E124">
            <v>5980</v>
          </cell>
          <cell r="G124" t="str">
            <v>Ｐ42</v>
          </cell>
        </row>
        <row r="125">
          <cell r="A125">
            <v>221022</v>
          </cell>
          <cell r="B125" t="str">
            <v>盛土（機械）</v>
          </cell>
          <cell r="C125" t="str">
            <v>現場内仮置場土使用・運搬20m～30m・突固め共</v>
          </cell>
          <cell r="D125" t="str">
            <v>m3</v>
          </cell>
          <cell r="E125">
            <v>1760</v>
          </cell>
          <cell r="G125" t="str">
            <v>Ｐ42</v>
          </cell>
        </row>
        <row r="126">
          <cell r="A126">
            <v>221023</v>
          </cell>
          <cell r="B126" t="str">
            <v>盛土（機械）</v>
          </cell>
          <cell r="C126" t="str">
            <v>現場外仮置場土使用・運搬5Ｋm以内・突固め共</v>
          </cell>
          <cell r="D126" t="str">
            <v>m3</v>
          </cell>
          <cell r="E126">
            <v>3140</v>
          </cell>
          <cell r="G126" t="str">
            <v>Ｐ42</v>
          </cell>
        </row>
        <row r="127">
          <cell r="A127">
            <v>221024</v>
          </cell>
          <cell r="B127" t="str">
            <v>盛土（機械）</v>
          </cell>
          <cell r="C127" t="str">
            <v>購入度使用・材工共</v>
          </cell>
          <cell r="D127" t="str">
            <v>m3</v>
          </cell>
          <cell r="E127">
            <v>5160</v>
          </cell>
          <cell r="G127" t="str">
            <v>Ｐ42</v>
          </cell>
        </row>
        <row r="128">
          <cell r="A128">
            <v>221031</v>
          </cell>
          <cell r="B128" t="str">
            <v>すき取り（人力）</v>
          </cell>
          <cell r="C128" t="str">
            <v>高低差300mm以内・残土処分費除く</v>
          </cell>
          <cell r="D128" t="str">
            <v>m2</v>
          </cell>
          <cell r="E128">
            <v>4620</v>
          </cell>
          <cell r="G128" t="str">
            <v>Ｐ42</v>
          </cell>
        </row>
        <row r="129">
          <cell r="A129">
            <v>221032</v>
          </cell>
          <cell r="B129" t="str">
            <v>すき取り（機械）</v>
          </cell>
          <cell r="C129" t="str">
            <v>高低差300mm以内・残土処分費除く</v>
          </cell>
          <cell r="D129" t="str">
            <v>m2</v>
          </cell>
          <cell r="E129">
            <v>520</v>
          </cell>
          <cell r="G129" t="str">
            <v>Ｐ42</v>
          </cell>
        </row>
        <row r="130">
          <cell r="A130">
            <v>221041</v>
          </cell>
          <cell r="B130" t="str">
            <v>根切土処分</v>
          </cell>
          <cell r="C130" t="str">
            <v>構内敷きならし</v>
          </cell>
          <cell r="D130" t="str">
            <v>m3</v>
          </cell>
          <cell r="E130">
            <v>1080</v>
          </cell>
          <cell r="G130" t="str">
            <v>Ｐ42</v>
          </cell>
        </row>
        <row r="131">
          <cell r="A131">
            <v>221042</v>
          </cell>
          <cell r="B131" t="str">
            <v>根切土処分</v>
          </cell>
          <cell r="C131" t="str">
            <v>構内仮置・運搬20m～30m</v>
          </cell>
          <cell r="D131" t="str">
            <v>m3</v>
          </cell>
          <cell r="E131">
            <v>980</v>
          </cell>
          <cell r="G131" t="str">
            <v>Ｐ42</v>
          </cell>
        </row>
        <row r="132">
          <cell r="A132">
            <v>221051</v>
          </cell>
          <cell r="B132" t="str">
            <v>不用土処分</v>
          </cell>
          <cell r="C132" t="str">
            <v>自由処分・積み込み・運搬・運搬片道30Ｋm程度</v>
          </cell>
          <cell r="D132" t="str">
            <v>m3</v>
          </cell>
          <cell r="E132">
            <v>5970</v>
          </cell>
          <cell r="G132" t="str">
            <v>Ｐ42</v>
          </cell>
        </row>
        <row r="133">
          <cell r="A133">
            <v>221052</v>
          </cell>
          <cell r="B133" t="str">
            <v>不用土処分</v>
          </cell>
          <cell r="C133" t="str">
            <v>自由処分・積み込み・運搬・運搬片道20Ｋm程度</v>
          </cell>
          <cell r="D133" t="str">
            <v>m3</v>
          </cell>
          <cell r="E133">
            <v>4040</v>
          </cell>
          <cell r="G133" t="str">
            <v>Ｐ42</v>
          </cell>
        </row>
        <row r="134">
          <cell r="A134">
            <v>221053</v>
          </cell>
          <cell r="B134" t="str">
            <v>不用土処分</v>
          </cell>
          <cell r="C134" t="str">
            <v>自由処分・積み込み・運搬・運搬片道10Ｋm程度</v>
          </cell>
          <cell r="D134" t="str">
            <v>m3</v>
          </cell>
          <cell r="E134">
            <v>2170</v>
          </cell>
          <cell r="G134" t="str">
            <v>Ｐ42</v>
          </cell>
        </row>
        <row r="135">
          <cell r="A135">
            <v>221054</v>
          </cell>
          <cell r="B135" t="str">
            <v>不用土処分</v>
          </cell>
          <cell r="C135" t="str">
            <v>自由処分・積み込み・運搬・運搬片道5Ｋm程度</v>
          </cell>
          <cell r="D135" t="str">
            <v>m3</v>
          </cell>
          <cell r="E135">
            <v>1480</v>
          </cell>
          <cell r="G135" t="str">
            <v>Ｐ42</v>
          </cell>
        </row>
        <row r="136">
          <cell r="A136">
            <v>221061</v>
          </cell>
          <cell r="B136" t="str">
            <v>割石敷き</v>
          </cell>
          <cell r="C136" t="str">
            <v>基礎下・厚100～150・目潰し突き固め共・材工共</v>
          </cell>
          <cell r="D136" t="str">
            <v>m3</v>
          </cell>
          <cell r="E136">
            <v>7890</v>
          </cell>
          <cell r="G136" t="str">
            <v>Ｐ42</v>
          </cell>
        </row>
        <row r="137">
          <cell r="A137">
            <v>221062</v>
          </cell>
          <cell r="B137" t="str">
            <v>割石敷き</v>
          </cell>
          <cell r="C137" t="str">
            <v>土間下・厚100～150・目潰し突き固め共・材工共</v>
          </cell>
          <cell r="D137" t="str">
            <v>m3</v>
          </cell>
          <cell r="E137">
            <v>7460</v>
          </cell>
          <cell r="G137" t="str">
            <v>Ｐ42</v>
          </cell>
        </row>
        <row r="138">
          <cell r="A138">
            <v>221071</v>
          </cell>
          <cell r="B138" t="str">
            <v>砕石敷き</v>
          </cell>
          <cell r="C138" t="str">
            <v>基礎下・厚60～100・目潰し突き固め共・材工共</v>
          </cell>
          <cell r="D138" t="str">
            <v>m3</v>
          </cell>
          <cell r="E138">
            <v>9850</v>
          </cell>
          <cell r="G138" t="str">
            <v>Ｐ42</v>
          </cell>
        </row>
        <row r="139">
          <cell r="A139">
            <v>221072</v>
          </cell>
          <cell r="B139" t="str">
            <v>砕石敷き</v>
          </cell>
          <cell r="C139" t="str">
            <v>土間下・厚60～100・目潰し突き固め共・材工共</v>
          </cell>
          <cell r="D139" t="str">
            <v>m3</v>
          </cell>
          <cell r="E139">
            <v>9430</v>
          </cell>
          <cell r="G139" t="str">
            <v>Ｐ42</v>
          </cell>
        </row>
        <row r="140">
          <cell r="A140">
            <v>221081</v>
          </cell>
          <cell r="B140" t="str">
            <v>砂敷き</v>
          </cell>
          <cell r="C140" t="str">
            <v>基礎下・厚60～100・目潰し突き固め共・材工共</v>
          </cell>
          <cell r="D140" t="str">
            <v>m3</v>
          </cell>
          <cell r="E140">
            <v>8160</v>
          </cell>
          <cell r="G140" t="str">
            <v>Ｐ43</v>
          </cell>
        </row>
        <row r="141">
          <cell r="A141">
            <v>221082</v>
          </cell>
          <cell r="B141" t="str">
            <v>砂敷き</v>
          </cell>
          <cell r="C141" t="str">
            <v>土間下・厚60～100・目潰し突き固め共・材工共</v>
          </cell>
          <cell r="D141" t="str">
            <v>m3</v>
          </cell>
          <cell r="E141">
            <v>7730</v>
          </cell>
          <cell r="G141" t="str">
            <v>Ｐ43</v>
          </cell>
        </row>
        <row r="142">
          <cell r="A142">
            <v>221091</v>
          </cell>
          <cell r="B142" t="str">
            <v>束石</v>
          </cell>
          <cell r="C142" t="str">
            <v>現場打ち・φ300程度</v>
          </cell>
          <cell r="D142" t="str">
            <v>ヶ所</v>
          </cell>
          <cell r="E142">
            <v>690</v>
          </cell>
          <cell r="G142" t="str">
            <v>Ｐ43</v>
          </cell>
        </row>
        <row r="143">
          <cell r="A143">
            <v>221092</v>
          </cell>
          <cell r="B143" t="str">
            <v>束石</v>
          </cell>
          <cell r="C143" t="str">
            <v>ブロック・150×150</v>
          </cell>
          <cell r="D143" t="str">
            <v>ヶ所</v>
          </cell>
          <cell r="E143">
            <v>1040</v>
          </cell>
          <cell r="G143" t="str">
            <v>Ｐ43</v>
          </cell>
        </row>
        <row r="144">
          <cell r="A144">
            <v>221101</v>
          </cell>
          <cell r="B144" t="str">
            <v>自立山止壁（鋼矢板）</v>
          </cell>
          <cell r="C144" t="str">
            <v>SPⅢ型ﾊﾞｲﾌﾞﾛﾊﾝﾏ・期間2ヶ月</v>
          </cell>
          <cell r="D144" t="str">
            <v>壁㎡</v>
          </cell>
          <cell r="E144">
            <v>28700</v>
          </cell>
          <cell r="G144" t="str">
            <v>Ｐ43</v>
          </cell>
        </row>
        <row r="145">
          <cell r="A145">
            <v>221102</v>
          </cell>
          <cell r="B145" t="str">
            <v>自立山止壁（鋼矢板）</v>
          </cell>
          <cell r="C145" t="str">
            <v>SPⅢ型ﾃﾞｨｰｾﾞﾙﾊﾝﾏ・期間2ヶ月</v>
          </cell>
          <cell r="D145" t="str">
            <v>壁㎡</v>
          </cell>
          <cell r="E145">
            <v>28800</v>
          </cell>
          <cell r="G145" t="str">
            <v>Ｐ43</v>
          </cell>
        </row>
        <row r="146">
          <cell r="A146">
            <v>221103</v>
          </cell>
          <cell r="B146" t="str">
            <v>自立山止壁（鋼矢板）</v>
          </cell>
          <cell r="C146" t="str">
            <v>SPⅢ型ﾊﾞｲﾌﾞﾛﾊﾝﾏ・埋殺し</v>
          </cell>
          <cell r="D146" t="str">
            <v>壁㎡</v>
          </cell>
          <cell r="E146">
            <v>43000</v>
          </cell>
          <cell r="G146" t="str">
            <v>Ｐ43</v>
          </cell>
        </row>
        <row r="147">
          <cell r="A147">
            <v>221104</v>
          </cell>
          <cell r="B147" t="str">
            <v>自立山止壁（鋼矢板）</v>
          </cell>
          <cell r="C147" t="str">
            <v>SPⅢ型ﾃﾞｨｰｾﾞﾙﾊﾝﾏ・埋殺し</v>
          </cell>
          <cell r="D147" t="str">
            <v>壁㎡</v>
          </cell>
          <cell r="E147">
            <v>43600</v>
          </cell>
          <cell r="G147" t="str">
            <v>Ｐ43</v>
          </cell>
        </row>
        <row r="148">
          <cell r="A148">
            <v>221111</v>
          </cell>
          <cell r="B148" t="str">
            <v>自立山止壁（親杭横矢板）</v>
          </cell>
          <cell r="C148" t="str">
            <v>H-300・横矢板40ｵｰｶﾞ併用・期間2ヶ月</v>
          </cell>
          <cell r="D148" t="str">
            <v>壁㎡</v>
          </cell>
          <cell r="E148">
            <v>20500</v>
          </cell>
          <cell r="G148" t="str">
            <v>Ｐ43</v>
          </cell>
        </row>
        <row r="149">
          <cell r="A149">
            <v>221112</v>
          </cell>
          <cell r="B149" t="str">
            <v>自立山止壁（親杭横矢板）</v>
          </cell>
          <cell r="C149" t="str">
            <v>H-300・横矢板40ﾊﾞｲﾌﾞﾛ・期間2ヶ月</v>
          </cell>
          <cell r="D149" t="str">
            <v>壁㎡</v>
          </cell>
          <cell r="E149">
            <v>16600</v>
          </cell>
          <cell r="G149" t="str">
            <v>Ｐ43</v>
          </cell>
        </row>
        <row r="150">
          <cell r="A150">
            <v>221113</v>
          </cell>
          <cell r="B150" t="str">
            <v>自立山止壁（親杭横矢板）</v>
          </cell>
          <cell r="C150" t="str">
            <v>H-300・横矢板40ｵｰｶﾞ併用・埋殺し</v>
          </cell>
          <cell r="D150" t="str">
            <v>壁㎡</v>
          </cell>
          <cell r="E150">
            <v>27200</v>
          </cell>
          <cell r="G150" t="str">
            <v>Ｐ43</v>
          </cell>
        </row>
        <row r="151">
          <cell r="A151">
            <v>221114</v>
          </cell>
          <cell r="B151" t="str">
            <v>自立山止壁（親杭横矢板）</v>
          </cell>
          <cell r="C151" t="str">
            <v>H-300・横矢板40ﾊﾞｲﾌﾞﾛ・埋殺し</v>
          </cell>
          <cell r="D151" t="str">
            <v>壁㎡</v>
          </cell>
          <cell r="E151">
            <v>23300</v>
          </cell>
          <cell r="G151" t="str">
            <v>Ｐ43</v>
          </cell>
        </row>
        <row r="152">
          <cell r="A152">
            <v>221201</v>
          </cell>
          <cell r="B152" t="str">
            <v>釜場排水</v>
          </cell>
          <cell r="C152" t="str">
            <v>釜場こしらえ</v>
          </cell>
          <cell r="D152" t="str">
            <v>ヶ所</v>
          </cell>
          <cell r="E152">
            <v>64400</v>
          </cell>
          <cell r="G152" t="str">
            <v>Ｐ43</v>
          </cell>
        </row>
        <row r="153">
          <cell r="A153">
            <v>221202</v>
          </cell>
          <cell r="B153" t="str">
            <v>釜場排水</v>
          </cell>
          <cell r="C153" t="str">
            <v>排水管理（配水管・ﾎﾟﾝﾌﾟ・損料共）</v>
          </cell>
          <cell r="D153" t="str">
            <v>ヶ所</v>
          </cell>
          <cell r="E153">
            <v>121300</v>
          </cell>
          <cell r="G153" t="str">
            <v>Ｐ43</v>
          </cell>
        </row>
        <row r="154">
          <cell r="A154">
            <v>221211</v>
          </cell>
          <cell r="B154" t="str">
            <v>埋戻し（人力）</v>
          </cell>
          <cell r="C154" t="str">
            <v>購入土使用・良土・材工共</v>
          </cell>
          <cell r="D154" t="str">
            <v>㎡</v>
          </cell>
          <cell r="E154">
            <v>5530</v>
          </cell>
          <cell r="G154" t="str">
            <v>Ｐ43</v>
          </cell>
        </row>
        <row r="155">
          <cell r="A155">
            <v>221221</v>
          </cell>
          <cell r="B155" t="str">
            <v>盛土（人力）</v>
          </cell>
          <cell r="C155" t="str">
            <v>購入土使用・良土・材工共</v>
          </cell>
          <cell r="D155" t="str">
            <v>m3</v>
          </cell>
          <cell r="E155">
            <v>5530</v>
          </cell>
          <cell r="G155" t="str">
            <v>Ｐ43</v>
          </cell>
        </row>
        <row r="156">
          <cell r="A156">
            <v>221231</v>
          </cell>
          <cell r="B156" t="str">
            <v>防湿断熱</v>
          </cell>
          <cell r="C156" t="str">
            <v>ﾎﾟﾘｴﾁﾚﾝﾌｨﾙﾑ敷・厚0.1mm</v>
          </cell>
          <cell r="D156" t="str">
            <v>㎡</v>
          </cell>
          <cell r="E156">
            <v>190</v>
          </cell>
          <cell r="G156" t="str">
            <v>P43</v>
          </cell>
        </row>
        <row r="157">
          <cell r="A157">
            <v>221232</v>
          </cell>
          <cell r="B157" t="str">
            <v>防湿断熱</v>
          </cell>
          <cell r="C157" t="str">
            <v>ﾎﾟﾘｴﾁﾚﾝﾌｨﾙﾑ敷・厚0.15mm</v>
          </cell>
          <cell r="D157" t="str">
            <v>㎡</v>
          </cell>
          <cell r="E157">
            <v>230</v>
          </cell>
          <cell r="G157" t="str">
            <v>P43</v>
          </cell>
        </row>
        <row r="158">
          <cell r="A158">
            <v>221233</v>
          </cell>
          <cell r="B158" t="str">
            <v>防湿断熱</v>
          </cell>
          <cell r="C158" t="str">
            <v>ﾎﾟﾘｴﾁﾚﾝﾌｫｰﾑ・厚20mm</v>
          </cell>
          <cell r="D158" t="str">
            <v>㎡</v>
          </cell>
          <cell r="E158">
            <v>830</v>
          </cell>
          <cell r="G158" t="str">
            <v>P43</v>
          </cell>
        </row>
        <row r="159">
          <cell r="A159">
            <v>221234</v>
          </cell>
          <cell r="B159" t="str">
            <v>防湿断熱</v>
          </cell>
          <cell r="C159" t="str">
            <v>ﾎﾟﾘｴﾁﾚﾝﾌｫｰﾑ・厚25mm</v>
          </cell>
          <cell r="D159" t="str">
            <v>㎡</v>
          </cell>
          <cell r="E159">
            <v>940</v>
          </cell>
          <cell r="G159" t="str">
            <v>P43</v>
          </cell>
        </row>
        <row r="160">
          <cell r="A160">
            <v>221304</v>
          </cell>
          <cell r="B160" t="str">
            <v>ﾀﾞﾝﾌﾟﾄﾗｯｸ運転</v>
          </cell>
          <cell r="C160" t="str">
            <v>4ｔ車</v>
          </cell>
          <cell r="D160" t="str">
            <v>時</v>
          </cell>
          <cell r="E160">
            <v>5730</v>
          </cell>
          <cell r="G160" t="str">
            <v>P43</v>
          </cell>
        </row>
        <row r="161">
          <cell r="A161">
            <v>221305</v>
          </cell>
          <cell r="B161" t="str">
            <v>ﾀﾞﾝﾌﾟﾄﾗｯｸ運転</v>
          </cell>
          <cell r="C161" t="str">
            <v>10ｔ車</v>
          </cell>
          <cell r="D161" t="str">
            <v>時</v>
          </cell>
          <cell r="E161">
            <v>7770</v>
          </cell>
          <cell r="G161" t="str">
            <v>P43</v>
          </cell>
        </row>
        <row r="162">
          <cell r="A162">
            <v>221306</v>
          </cell>
          <cell r="B162" t="str">
            <v>集積・積込み</v>
          </cell>
          <cell r="C162" t="str">
            <v>ｺﾝｸﾘｰﾄがら</v>
          </cell>
          <cell r="D162" t="str">
            <v>m3</v>
          </cell>
          <cell r="E162">
            <v>1870</v>
          </cell>
          <cell r="G162" t="str">
            <v>P43</v>
          </cell>
        </row>
        <row r="163">
          <cell r="A163">
            <v>221307</v>
          </cell>
          <cell r="B163" t="str">
            <v>集積・積込み</v>
          </cell>
          <cell r="C163" t="str">
            <v>内装材</v>
          </cell>
          <cell r="D163" t="str">
            <v>m3</v>
          </cell>
          <cell r="E163">
            <v>1670</v>
          </cell>
          <cell r="G163" t="str">
            <v>P43</v>
          </cell>
        </row>
        <row r="164">
          <cell r="A164" t="str">
            <v>地業工事</v>
          </cell>
        </row>
        <row r="165">
          <cell r="A165">
            <v>222001</v>
          </cell>
          <cell r="B165" t="str">
            <v>既設杭打手間（1本打ち）</v>
          </cell>
          <cell r="C165" t="str">
            <v>300×10ｍ・ﾃﾞｨｰｾﾞﾙﾊﾝﾏ</v>
          </cell>
          <cell r="D165" t="str">
            <v>本</v>
          </cell>
          <cell r="E165">
            <v>21300</v>
          </cell>
          <cell r="G165" t="str">
            <v>P44</v>
          </cell>
        </row>
        <row r="166">
          <cell r="A166">
            <v>222002</v>
          </cell>
          <cell r="B166" t="str">
            <v>既設杭打手間（1本打ち）</v>
          </cell>
          <cell r="C166" t="str">
            <v>350×10ｍ・ﾃﾞｨｰｾﾞﾙﾊﾝﾏ</v>
          </cell>
          <cell r="D166" t="str">
            <v>本</v>
          </cell>
          <cell r="E166">
            <v>21500</v>
          </cell>
          <cell r="G166" t="str">
            <v>P44</v>
          </cell>
        </row>
        <row r="167">
          <cell r="A167">
            <v>222003</v>
          </cell>
          <cell r="B167" t="str">
            <v>既設杭打手間（1本打ち）</v>
          </cell>
          <cell r="C167" t="str">
            <v>400×10ｍ・ﾃﾞｨｰｾﾞﾙﾊﾝﾏ</v>
          </cell>
          <cell r="D167" t="str">
            <v>本</v>
          </cell>
          <cell r="E167">
            <v>22200</v>
          </cell>
          <cell r="G167" t="str">
            <v>P44</v>
          </cell>
        </row>
        <row r="168">
          <cell r="A168">
            <v>222011</v>
          </cell>
          <cell r="B168" t="str">
            <v>既設杭打手間（2本継ぎ）</v>
          </cell>
          <cell r="C168" t="str">
            <v>300×20ｍ・ﾃﾞｨｰｾﾞﾙﾊﾝﾏ</v>
          </cell>
          <cell r="D168" t="str">
            <v>組</v>
          </cell>
          <cell r="E168">
            <v>32100</v>
          </cell>
          <cell r="G168" t="str">
            <v>P44</v>
          </cell>
        </row>
        <row r="169">
          <cell r="A169">
            <v>222012</v>
          </cell>
          <cell r="B169" t="str">
            <v>既設杭打手間（2本継ぎ）</v>
          </cell>
          <cell r="C169" t="str">
            <v>350×20ｍ・ﾃﾞｨｰｾﾞﾙﾊﾝﾏ</v>
          </cell>
          <cell r="D169" t="str">
            <v>組</v>
          </cell>
          <cell r="E169">
            <v>34100</v>
          </cell>
          <cell r="G169" t="str">
            <v>P44</v>
          </cell>
        </row>
        <row r="170">
          <cell r="A170">
            <v>222013</v>
          </cell>
          <cell r="B170" t="str">
            <v>既設杭打手間（2本継ぎ）</v>
          </cell>
          <cell r="C170" t="str">
            <v>400×20ｍ・ﾃﾞｨｰｾﾞﾙﾊﾝﾏ</v>
          </cell>
          <cell r="D170" t="str">
            <v>組</v>
          </cell>
          <cell r="E170">
            <v>37300</v>
          </cell>
          <cell r="G170" t="str">
            <v>P44</v>
          </cell>
        </row>
        <row r="171">
          <cell r="A171">
            <v>222021</v>
          </cell>
          <cell r="B171" t="str">
            <v>既設杭打手間（3本継ぎ）</v>
          </cell>
          <cell r="C171" t="str">
            <v>300×30ｍ・ﾃﾞｨｰｾﾞﾙﾊﾝﾏ</v>
          </cell>
          <cell r="D171" t="str">
            <v>組</v>
          </cell>
          <cell r="E171">
            <v>47200</v>
          </cell>
          <cell r="G171" t="str">
            <v>P44</v>
          </cell>
        </row>
        <row r="172">
          <cell r="A172">
            <v>222022</v>
          </cell>
          <cell r="B172" t="str">
            <v>既設杭打手間（3本継ぎ）</v>
          </cell>
          <cell r="C172" t="str">
            <v>350×30ｍ・ﾃﾞｨｰｾﾞﾙﾊﾝﾏ</v>
          </cell>
          <cell r="D172" t="str">
            <v>組</v>
          </cell>
          <cell r="E172">
            <v>51700</v>
          </cell>
          <cell r="G172" t="str">
            <v>P44</v>
          </cell>
        </row>
        <row r="173">
          <cell r="A173">
            <v>222023</v>
          </cell>
          <cell r="B173" t="str">
            <v>既設杭打手間（3本継ぎ）</v>
          </cell>
          <cell r="C173" t="str">
            <v>400×30ｍ・ﾃﾞｨｰｾﾞﾙﾊﾝﾏ</v>
          </cell>
          <cell r="D173" t="str">
            <v>組</v>
          </cell>
          <cell r="E173">
            <v>54200</v>
          </cell>
          <cell r="G173" t="str">
            <v>P44</v>
          </cell>
        </row>
        <row r="174">
          <cell r="A174">
            <v>222031</v>
          </cell>
          <cell r="B174" t="str">
            <v>既設杭打手間（1本打ち）</v>
          </cell>
          <cell r="C174" t="str">
            <v>300×10ｍ・油圧ﾊﾝﾏ</v>
          </cell>
          <cell r="D174" t="str">
            <v>本</v>
          </cell>
          <cell r="E174">
            <v>31100</v>
          </cell>
          <cell r="G174" t="str">
            <v>P44</v>
          </cell>
        </row>
        <row r="175">
          <cell r="A175">
            <v>222032</v>
          </cell>
          <cell r="B175" t="str">
            <v>既設杭打手間（1本打ち）</v>
          </cell>
          <cell r="C175" t="str">
            <v>350×10ｍ・油圧ﾊﾝﾏ</v>
          </cell>
          <cell r="D175" t="str">
            <v>本</v>
          </cell>
          <cell r="E175">
            <v>32400</v>
          </cell>
          <cell r="G175" t="str">
            <v>P44</v>
          </cell>
        </row>
        <row r="176">
          <cell r="A176">
            <v>222033</v>
          </cell>
          <cell r="B176" t="str">
            <v>既設杭打手間（1本打ち）</v>
          </cell>
          <cell r="C176" t="str">
            <v>400×10ｍ・油圧ﾊﾝﾏ</v>
          </cell>
          <cell r="D176" t="str">
            <v>本</v>
          </cell>
          <cell r="E176">
            <v>33700</v>
          </cell>
          <cell r="G176" t="str">
            <v>P44</v>
          </cell>
        </row>
        <row r="177">
          <cell r="A177">
            <v>222041</v>
          </cell>
          <cell r="B177" t="str">
            <v>既設杭打手間（2本継ぎ）</v>
          </cell>
          <cell r="C177" t="str">
            <v>300×20ｍ・油圧ﾊﾝﾏ</v>
          </cell>
          <cell r="D177" t="str">
            <v>組</v>
          </cell>
          <cell r="E177">
            <v>47000</v>
          </cell>
          <cell r="G177" t="str">
            <v>P44</v>
          </cell>
        </row>
        <row r="178">
          <cell r="A178">
            <v>222042</v>
          </cell>
          <cell r="B178" t="str">
            <v>既設杭打手間（2本継ぎ）</v>
          </cell>
          <cell r="C178" t="str">
            <v>350×20ｍ・油圧ﾊﾝﾏ</v>
          </cell>
          <cell r="D178" t="str">
            <v>組</v>
          </cell>
          <cell r="E178">
            <v>51500</v>
          </cell>
          <cell r="G178" t="str">
            <v>P44</v>
          </cell>
        </row>
        <row r="179">
          <cell r="A179">
            <v>222043</v>
          </cell>
          <cell r="B179" t="str">
            <v>既設杭打手間（2本継ぎ）</v>
          </cell>
          <cell r="C179" t="str">
            <v>400×20ｍ・油圧ﾊﾝﾏ</v>
          </cell>
          <cell r="D179" t="str">
            <v>組</v>
          </cell>
          <cell r="E179">
            <v>54700</v>
          </cell>
          <cell r="G179" t="str">
            <v>P44</v>
          </cell>
        </row>
        <row r="180">
          <cell r="A180">
            <v>222051</v>
          </cell>
          <cell r="B180" t="str">
            <v>既設杭打手間（3本継ぎ）</v>
          </cell>
          <cell r="C180" t="str">
            <v>300×30ｍ・油圧ﾊﾝﾏ</v>
          </cell>
          <cell r="D180" t="str">
            <v>組</v>
          </cell>
          <cell r="E180">
            <v>68100</v>
          </cell>
          <cell r="G180" t="str">
            <v>P44</v>
          </cell>
        </row>
        <row r="181">
          <cell r="A181">
            <v>222052</v>
          </cell>
          <cell r="B181" t="str">
            <v>既設杭打手間（3本継ぎ）</v>
          </cell>
          <cell r="C181" t="str">
            <v>350×30ｍ・油圧ﾊﾝﾏ</v>
          </cell>
          <cell r="D181" t="str">
            <v>組</v>
          </cell>
          <cell r="E181">
            <v>75000</v>
          </cell>
          <cell r="G181" t="str">
            <v>P44</v>
          </cell>
        </row>
        <row r="182">
          <cell r="A182">
            <v>222053</v>
          </cell>
          <cell r="B182" t="str">
            <v>既設杭打手間（3本継ぎ）</v>
          </cell>
          <cell r="C182" t="str">
            <v>400×30ｍ・油圧ﾊﾝﾏ</v>
          </cell>
          <cell r="D182" t="str">
            <v>組</v>
          </cell>
          <cell r="E182">
            <v>79300</v>
          </cell>
          <cell r="G182" t="str">
            <v>P44</v>
          </cell>
        </row>
        <row r="183">
          <cell r="A183">
            <v>222061</v>
          </cell>
          <cell r="B183" t="str">
            <v>既設杭打手間（1本打ち）</v>
          </cell>
          <cell r="C183" t="str">
            <v>300×10ｍ・ﾃﾞｨｰｾﾞﾙﾊﾝﾏ・ｵｰｶﾞ併用</v>
          </cell>
          <cell r="D183" t="str">
            <v>本</v>
          </cell>
          <cell r="E183">
            <v>27800</v>
          </cell>
          <cell r="G183" t="str">
            <v>P44</v>
          </cell>
        </row>
        <row r="184">
          <cell r="A184">
            <v>222062</v>
          </cell>
          <cell r="B184" t="str">
            <v>既設杭打手間（1本打ち）</v>
          </cell>
          <cell r="C184" t="str">
            <v>350×10ｍ・ﾃﾞｨｰｾﾞﾙﾊﾝﾏ・ｵｰｶﾞ併用</v>
          </cell>
          <cell r="D184" t="str">
            <v>本</v>
          </cell>
          <cell r="E184">
            <v>27800</v>
          </cell>
          <cell r="G184" t="str">
            <v>P44</v>
          </cell>
        </row>
        <row r="185">
          <cell r="A185">
            <v>222063</v>
          </cell>
          <cell r="B185" t="str">
            <v>既設杭打手間（1本打ち）</v>
          </cell>
          <cell r="C185" t="str">
            <v>400×10ｍ・ﾃﾞｨｰｾﾞﾙﾊﾝﾏ・ｵｰｶﾞ併用</v>
          </cell>
          <cell r="D185" t="str">
            <v>本</v>
          </cell>
          <cell r="E185">
            <v>27800</v>
          </cell>
          <cell r="G185" t="str">
            <v>P44</v>
          </cell>
        </row>
        <row r="186">
          <cell r="A186">
            <v>222071</v>
          </cell>
          <cell r="B186" t="str">
            <v>既設杭打手間（2本継ぎ）</v>
          </cell>
          <cell r="C186" t="str">
            <v>300×20ｍ・ﾃﾞｨｰｾﾞﾙﾊﾝﾏ・ｵｰｶﾞ併用</v>
          </cell>
          <cell r="D186" t="str">
            <v>組</v>
          </cell>
          <cell r="E186">
            <v>43800</v>
          </cell>
          <cell r="G186" t="str">
            <v>P44</v>
          </cell>
        </row>
        <row r="187">
          <cell r="A187">
            <v>222072</v>
          </cell>
          <cell r="B187" t="str">
            <v>既設杭打手間（2本継ぎ）</v>
          </cell>
          <cell r="C187" t="str">
            <v>350×20ｍ・ﾃﾞｨｰｾﾞﾙﾊﾝﾏ・ｵｰｶﾞ併用</v>
          </cell>
          <cell r="D187" t="str">
            <v>組</v>
          </cell>
          <cell r="E187">
            <v>44100</v>
          </cell>
          <cell r="G187" t="str">
            <v>P44</v>
          </cell>
        </row>
        <row r="188">
          <cell r="A188">
            <v>222073</v>
          </cell>
          <cell r="B188" t="str">
            <v>既設杭打手間（2本継ぎ）</v>
          </cell>
          <cell r="C188" t="str">
            <v>400×20ｍ・ﾃﾞｨｰｾﾞﾙﾊﾝﾏ・ｵｰｶﾞ併用</v>
          </cell>
          <cell r="D188" t="str">
            <v>組</v>
          </cell>
          <cell r="E188">
            <v>51400</v>
          </cell>
          <cell r="G188" t="str">
            <v>P44</v>
          </cell>
        </row>
        <row r="189">
          <cell r="A189">
            <v>222081</v>
          </cell>
          <cell r="B189" t="str">
            <v>既設杭打手間（3本継ぎ）</v>
          </cell>
          <cell r="C189" t="str">
            <v>300×30ｍ・ﾃﾞｨｰｾﾞﾙﾊﾝﾏ・ｵｰｶﾞ併用</v>
          </cell>
          <cell r="D189" t="str">
            <v>組</v>
          </cell>
          <cell r="E189">
            <v>69400</v>
          </cell>
          <cell r="G189" t="str">
            <v>P44</v>
          </cell>
        </row>
        <row r="190">
          <cell r="A190">
            <v>222082</v>
          </cell>
          <cell r="B190" t="str">
            <v>既設杭打手間（3本継ぎ）</v>
          </cell>
          <cell r="C190" t="str">
            <v>350×30ｍ・ﾃﾞｨｰｾﾞﾙﾊﾝﾏ・ｵｰｶﾞ併用</v>
          </cell>
          <cell r="D190" t="str">
            <v>組</v>
          </cell>
          <cell r="E190">
            <v>71700</v>
          </cell>
          <cell r="G190" t="str">
            <v>P44</v>
          </cell>
        </row>
        <row r="191">
          <cell r="A191">
            <v>222083</v>
          </cell>
          <cell r="B191" t="str">
            <v>既設杭打手間（3本継ぎ）</v>
          </cell>
          <cell r="C191" t="str">
            <v>400×30ｍ・ﾃﾞｨｰｾﾞﾙﾊﾝﾏ・ｵｰｶﾞ併用</v>
          </cell>
          <cell r="D191" t="str">
            <v>組</v>
          </cell>
          <cell r="E191">
            <v>73400</v>
          </cell>
          <cell r="G191" t="str">
            <v>P45</v>
          </cell>
        </row>
        <row r="192">
          <cell r="A192">
            <v>222101</v>
          </cell>
          <cell r="B192" t="str">
            <v>杭頭処理</v>
          </cell>
          <cell r="C192" t="str">
            <v>300　処分費を含む</v>
          </cell>
          <cell r="D192" t="str">
            <v>本</v>
          </cell>
          <cell r="E192">
            <v>4040</v>
          </cell>
          <cell r="G192" t="str">
            <v>P45</v>
          </cell>
        </row>
        <row r="193">
          <cell r="A193">
            <v>222102</v>
          </cell>
          <cell r="B193" t="str">
            <v>杭頭処理</v>
          </cell>
          <cell r="C193" t="str">
            <v>350　処分費を含む</v>
          </cell>
          <cell r="D193" t="str">
            <v>本</v>
          </cell>
          <cell r="E193">
            <v>4600</v>
          </cell>
          <cell r="G193" t="str">
            <v>P45</v>
          </cell>
        </row>
        <row r="194">
          <cell r="A194">
            <v>222103</v>
          </cell>
          <cell r="B194" t="str">
            <v>杭頭処理</v>
          </cell>
          <cell r="C194" t="str">
            <v>400　処分費を含む</v>
          </cell>
          <cell r="D194" t="str">
            <v>本</v>
          </cell>
          <cell r="E194">
            <v>5430</v>
          </cell>
          <cell r="G194" t="str">
            <v>P45</v>
          </cell>
        </row>
        <row r="195">
          <cell r="A195">
            <v>222104</v>
          </cell>
          <cell r="B195" t="str">
            <v>杭頭処理</v>
          </cell>
          <cell r="C195" t="str">
            <v>450　処分費を含む</v>
          </cell>
          <cell r="D195" t="str">
            <v>本</v>
          </cell>
          <cell r="E195">
            <v>6260</v>
          </cell>
          <cell r="G195" t="str">
            <v>P45</v>
          </cell>
        </row>
        <row r="196">
          <cell r="A196">
            <v>222111</v>
          </cell>
          <cell r="B196" t="str">
            <v>杭頭補強</v>
          </cell>
          <cell r="C196">
            <v>300</v>
          </cell>
          <cell r="D196" t="str">
            <v>ヶ所</v>
          </cell>
          <cell r="E196">
            <v>2320</v>
          </cell>
          <cell r="G196" t="str">
            <v>P45</v>
          </cell>
        </row>
        <row r="197">
          <cell r="A197">
            <v>222112</v>
          </cell>
          <cell r="B197" t="str">
            <v>杭頭補強</v>
          </cell>
          <cell r="C197">
            <v>350</v>
          </cell>
          <cell r="D197" t="str">
            <v>ヶ所</v>
          </cell>
          <cell r="E197">
            <v>2720</v>
          </cell>
          <cell r="G197" t="str">
            <v>P45</v>
          </cell>
        </row>
        <row r="198">
          <cell r="A198">
            <v>222113</v>
          </cell>
          <cell r="B198" t="str">
            <v>杭頭補強</v>
          </cell>
          <cell r="C198">
            <v>400</v>
          </cell>
          <cell r="D198" t="str">
            <v>ヶ所</v>
          </cell>
          <cell r="E198">
            <v>3120</v>
          </cell>
          <cell r="G198" t="str">
            <v>P45</v>
          </cell>
        </row>
        <row r="199">
          <cell r="A199">
            <v>222114</v>
          </cell>
          <cell r="B199" t="str">
            <v>杭頭補強</v>
          </cell>
          <cell r="C199">
            <v>450</v>
          </cell>
          <cell r="D199" t="str">
            <v>ヶ所</v>
          </cell>
          <cell r="E199">
            <v>3520</v>
          </cell>
          <cell r="G199" t="str">
            <v>P45</v>
          </cell>
        </row>
        <row r="200">
          <cell r="A200" t="str">
            <v>コンクリート工事</v>
          </cell>
        </row>
        <row r="201">
          <cell r="A201">
            <v>231001</v>
          </cell>
          <cell r="B201" t="str">
            <v>捨てｺﾝｸﾘｰﾄ</v>
          </cell>
          <cell r="C201" t="str">
            <v>16Ｎ/m㎡・ｶｰﾄ打ち・材工共</v>
          </cell>
          <cell r="D201" t="str">
            <v>m3</v>
          </cell>
          <cell r="E201">
            <v>20500</v>
          </cell>
          <cell r="G201" t="str">
            <v>Ｐ46</v>
          </cell>
        </row>
        <row r="202">
          <cell r="A202">
            <v>231002</v>
          </cell>
          <cell r="B202" t="str">
            <v>捨てｺﾝｸﾘｰﾄ</v>
          </cell>
          <cell r="C202" t="str">
            <v>16Ｎ/m㎡・ﾎﾟﾝﾌﾟ打ち・材工共</v>
          </cell>
          <cell r="D202" t="str">
            <v>m3</v>
          </cell>
          <cell r="E202">
            <v>16200</v>
          </cell>
          <cell r="G202" t="str">
            <v>Ｐ46</v>
          </cell>
        </row>
        <row r="203">
          <cell r="A203">
            <v>231003</v>
          </cell>
          <cell r="B203" t="str">
            <v>捨てｺﾝｸﾘｰﾄ</v>
          </cell>
          <cell r="C203" t="str">
            <v>18Ｎ/m㎡・ｶｰﾄ打ち・材工共</v>
          </cell>
          <cell r="D203" t="str">
            <v>m3</v>
          </cell>
          <cell r="E203">
            <v>20800</v>
          </cell>
          <cell r="G203" t="str">
            <v>Ｐ46</v>
          </cell>
        </row>
        <row r="204">
          <cell r="A204">
            <v>231004</v>
          </cell>
          <cell r="B204" t="str">
            <v>捨てｺﾝｸﾘｰﾄ</v>
          </cell>
          <cell r="C204" t="str">
            <v>18Ｎ/m㎡・ﾎﾟﾝﾌﾟ打ち・材工共</v>
          </cell>
          <cell r="D204" t="str">
            <v>m3</v>
          </cell>
          <cell r="E204">
            <v>16500</v>
          </cell>
          <cell r="G204" t="str">
            <v>Ｐ46</v>
          </cell>
        </row>
        <row r="205">
          <cell r="A205">
            <v>231011</v>
          </cell>
          <cell r="B205" t="str">
            <v>土間ｺﾝｸﾘｰﾄ</v>
          </cell>
          <cell r="C205" t="str">
            <v>16Ｎ/m㎡・ｶｰﾄ打ち・材工共</v>
          </cell>
          <cell r="D205" t="str">
            <v>m3</v>
          </cell>
          <cell r="E205">
            <v>20300</v>
          </cell>
          <cell r="G205" t="str">
            <v>Ｐ46</v>
          </cell>
        </row>
        <row r="206">
          <cell r="A206">
            <v>231012</v>
          </cell>
          <cell r="B206" t="str">
            <v>土間ｺﾝｸﾘｰﾄ</v>
          </cell>
          <cell r="C206" t="str">
            <v>16Ｎ/m㎡・ﾎﾟﾝﾌﾟ打ち・材工共</v>
          </cell>
          <cell r="D206" t="str">
            <v>m3</v>
          </cell>
          <cell r="E206">
            <v>15800</v>
          </cell>
          <cell r="G206" t="str">
            <v>Ｐ46</v>
          </cell>
        </row>
        <row r="207">
          <cell r="A207">
            <v>231013</v>
          </cell>
          <cell r="B207" t="str">
            <v>土間ｺﾝｸﾘｰﾄ</v>
          </cell>
          <cell r="C207" t="str">
            <v>18Ｎ/m㎡・ｶｰﾄ打ち・材工共</v>
          </cell>
          <cell r="D207" t="str">
            <v>m3</v>
          </cell>
          <cell r="E207">
            <v>20600</v>
          </cell>
          <cell r="G207" t="str">
            <v>Ｐ46</v>
          </cell>
        </row>
        <row r="208">
          <cell r="A208">
            <v>231014</v>
          </cell>
          <cell r="B208" t="str">
            <v>土間ｺﾝｸﾘｰﾄ</v>
          </cell>
          <cell r="C208" t="str">
            <v>18Ｎ/m㎡・ﾎﾟﾝﾌﾟ打ち・材工共</v>
          </cell>
          <cell r="D208" t="str">
            <v>m3</v>
          </cell>
          <cell r="E208">
            <v>16100</v>
          </cell>
          <cell r="G208" t="str">
            <v>Ｐ46</v>
          </cell>
        </row>
        <row r="209">
          <cell r="A209">
            <v>231021</v>
          </cell>
          <cell r="B209" t="str">
            <v>基礎ｺﾝｸﾘｰﾄ</v>
          </cell>
          <cell r="C209" t="str">
            <v>18Ｎ/m㎡・ﾎﾟﾝﾌﾟ打ち・材工共・Ｓ造</v>
          </cell>
          <cell r="D209" t="str">
            <v>m3</v>
          </cell>
          <cell r="E209">
            <v>18000</v>
          </cell>
          <cell r="G209" t="str">
            <v>Ｐ46</v>
          </cell>
        </row>
        <row r="210">
          <cell r="A210">
            <v>231022</v>
          </cell>
          <cell r="B210" t="str">
            <v>基礎ｺﾝｸﾘｰﾄ</v>
          </cell>
          <cell r="C210" t="str">
            <v>21Ｎ/m㎡・ﾎﾟﾝﾌﾟ打ち・材工共・Ｓ造</v>
          </cell>
          <cell r="D210" t="str">
            <v>m3</v>
          </cell>
          <cell r="E210">
            <v>18300</v>
          </cell>
          <cell r="G210" t="str">
            <v>Ｐ46</v>
          </cell>
        </row>
        <row r="211">
          <cell r="A211">
            <v>231023</v>
          </cell>
          <cell r="B211" t="str">
            <v>基礎ｺﾝｸﾘｰﾄ</v>
          </cell>
          <cell r="C211" t="str">
            <v>21Ｎ/m㎡・ｶｰﾄ打ち・材工共・Ｓ造</v>
          </cell>
          <cell r="D211" t="str">
            <v>m3</v>
          </cell>
          <cell r="E211">
            <v>21100</v>
          </cell>
          <cell r="G211" t="str">
            <v>Ｐ46</v>
          </cell>
        </row>
        <row r="212">
          <cell r="A212">
            <v>231031</v>
          </cell>
          <cell r="B212" t="str">
            <v>地下く体ｺﾝｸﾘｰﾄ</v>
          </cell>
          <cell r="C212" t="str">
            <v>18Ｎ/m㎡・ﾎﾟﾝﾌﾟ打ち・材工共</v>
          </cell>
          <cell r="D212" t="str">
            <v>m3</v>
          </cell>
          <cell r="E212">
            <v>16800</v>
          </cell>
          <cell r="G212" t="str">
            <v>Ｐ46</v>
          </cell>
        </row>
        <row r="213">
          <cell r="A213">
            <v>231032</v>
          </cell>
          <cell r="B213" t="str">
            <v>地下く体ｺﾝｸﾘｰﾄ</v>
          </cell>
          <cell r="C213" t="str">
            <v>21Ｎ/m㎡・ﾎﾟﾝﾌﾟ打ち・材工共</v>
          </cell>
          <cell r="D213" t="str">
            <v>m3</v>
          </cell>
          <cell r="E213">
            <v>17100</v>
          </cell>
          <cell r="G213" t="str">
            <v>Ｐ46</v>
          </cell>
        </row>
        <row r="214">
          <cell r="A214">
            <v>231041</v>
          </cell>
          <cell r="B214" t="str">
            <v>上部く体ｺﾝｸﾘｰﾄ</v>
          </cell>
          <cell r="C214" t="str">
            <v>18Ｎ/m㎡・ﾎﾟﾝﾌﾟ打ち・材工共</v>
          </cell>
          <cell r="D214" t="str">
            <v>m3</v>
          </cell>
          <cell r="E214">
            <v>16800</v>
          </cell>
          <cell r="G214" t="str">
            <v>Ｐ46</v>
          </cell>
        </row>
        <row r="215">
          <cell r="A215">
            <v>231042</v>
          </cell>
          <cell r="B215" t="str">
            <v>上部く体ｺﾝｸﾘｰﾄ</v>
          </cell>
          <cell r="C215" t="str">
            <v>21Ｎ/m㎡・ﾎﾟﾝﾌﾟ打ち・材工共</v>
          </cell>
          <cell r="D215" t="str">
            <v>m3</v>
          </cell>
          <cell r="E215">
            <v>17100</v>
          </cell>
          <cell r="G215" t="str">
            <v>Ｐ46</v>
          </cell>
        </row>
        <row r="216">
          <cell r="A216">
            <v>231043</v>
          </cell>
          <cell r="B216" t="str">
            <v>上部く体ｺﾝｸﾘｰﾄ</v>
          </cell>
          <cell r="C216" t="str">
            <v>18Ｎ/m㎡・ﾎﾟﾝﾌﾟ打ち・材工共・打放し</v>
          </cell>
          <cell r="D216" t="str">
            <v>m3</v>
          </cell>
          <cell r="E216">
            <v>16800</v>
          </cell>
          <cell r="G216" t="str">
            <v>Ｐ46</v>
          </cell>
        </row>
        <row r="217">
          <cell r="A217">
            <v>231044</v>
          </cell>
          <cell r="B217" t="str">
            <v>上部く体ｺﾝｸﾘｰﾄ</v>
          </cell>
          <cell r="C217" t="str">
            <v>18Ｎ/m㎡・ﾎﾟﾝﾌﾟ打ち・材工共・打放し</v>
          </cell>
          <cell r="D217" t="str">
            <v>m3</v>
          </cell>
          <cell r="E217">
            <v>17100</v>
          </cell>
          <cell r="G217" t="str">
            <v>Ｐ46</v>
          </cell>
        </row>
        <row r="218">
          <cell r="A218">
            <v>231051</v>
          </cell>
          <cell r="B218" t="str">
            <v>軽量ｺﾝｸﾘｰﾄ</v>
          </cell>
          <cell r="C218" t="str">
            <v>厚さ40 [防水層押えにも適用]</v>
          </cell>
          <cell r="D218" t="str">
            <v>m2</v>
          </cell>
          <cell r="E218">
            <v>940</v>
          </cell>
          <cell r="G218" t="str">
            <v>Ｐ46</v>
          </cell>
        </row>
        <row r="219">
          <cell r="A219">
            <v>231052</v>
          </cell>
          <cell r="B219" t="str">
            <v>軽量ｺﾝｸﾘｰﾄ</v>
          </cell>
          <cell r="C219" t="str">
            <v>厚さ50 [防水層押えにも適用]</v>
          </cell>
          <cell r="D219" t="str">
            <v>m2</v>
          </cell>
          <cell r="E219">
            <v>1180</v>
          </cell>
          <cell r="G219" t="str">
            <v>Ｐ46</v>
          </cell>
        </row>
        <row r="220">
          <cell r="A220">
            <v>231053</v>
          </cell>
          <cell r="B220" t="str">
            <v>軽量ｺﾝｸﾘｰﾄ</v>
          </cell>
          <cell r="C220" t="str">
            <v>厚さ60 [防水層押えにも適用]</v>
          </cell>
          <cell r="D220" t="str">
            <v>m2</v>
          </cell>
          <cell r="E220">
            <v>1410</v>
          </cell>
          <cell r="G220" t="str">
            <v>Ｐ46</v>
          </cell>
        </row>
        <row r="221">
          <cell r="A221">
            <v>231054</v>
          </cell>
          <cell r="B221" t="str">
            <v>軽量ｺﾝｸﾘｰﾄ</v>
          </cell>
          <cell r="C221" t="str">
            <v>厚さ70 [防水層押えにも適用]</v>
          </cell>
          <cell r="D221" t="str">
            <v>m2</v>
          </cell>
          <cell r="E221">
            <v>1650</v>
          </cell>
          <cell r="G221" t="str">
            <v>Ｐ46</v>
          </cell>
        </row>
        <row r="222">
          <cell r="A222">
            <v>231061</v>
          </cell>
          <cell r="B222" t="str">
            <v>基礎ｺﾝｸﾘｰﾄ</v>
          </cell>
          <cell r="C222" t="str">
            <v>18Ｎ/m㎡・ｶｰﾄ打ち・材工共・Ｓ造</v>
          </cell>
          <cell r="D222" t="str">
            <v>m3</v>
          </cell>
          <cell r="E222">
            <v>20800</v>
          </cell>
          <cell r="G222" t="str">
            <v>Ｐ46</v>
          </cell>
        </row>
        <row r="223">
          <cell r="A223">
            <v>231062</v>
          </cell>
          <cell r="B223" t="str">
            <v>基礎ｺﾝｸﾘｰﾄ</v>
          </cell>
          <cell r="C223" t="str">
            <v>21Ｎ/m㎡・ｼｭｰﾄ打ち・材工共・Ｓ造</v>
          </cell>
          <cell r="D223" t="str">
            <v>m3</v>
          </cell>
          <cell r="E223">
            <v>18900</v>
          </cell>
          <cell r="G223" t="str">
            <v>Ｐ46</v>
          </cell>
        </row>
        <row r="224">
          <cell r="A224">
            <v>231071</v>
          </cell>
          <cell r="B224" t="str">
            <v>く体ｺﾝｸﾘｰﾄ</v>
          </cell>
          <cell r="C224" t="str">
            <v>18Ｎ/m㎡・ｶｰﾄ打ち・材工共</v>
          </cell>
          <cell r="D224" t="str">
            <v>m3</v>
          </cell>
          <cell r="E224">
            <v>20800</v>
          </cell>
          <cell r="G224" t="str">
            <v>Ｐ46</v>
          </cell>
        </row>
        <row r="225">
          <cell r="A225">
            <v>231072</v>
          </cell>
          <cell r="B225" t="str">
            <v>く体ｺﾝｸﾘｰﾄ</v>
          </cell>
          <cell r="C225" t="str">
            <v>21Ｎ/m㎡・ｶｰﾄ打ち・材工共</v>
          </cell>
          <cell r="D225" t="str">
            <v>m3</v>
          </cell>
          <cell r="E225">
            <v>21100</v>
          </cell>
          <cell r="G225" t="str">
            <v>Ｐ46</v>
          </cell>
        </row>
        <row r="226">
          <cell r="A226">
            <v>231081</v>
          </cell>
          <cell r="B226" t="str">
            <v>く体ｺﾝｸﾘｰﾄ（軽量）</v>
          </cell>
          <cell r="C226" t="str">
            <v>18Ｎ/m㎡・ｶｰﾄ打ち・材工共</v>
          </cell>
          <cell r="D226" t="str">
            <v>m3</v>
          </cell>
          <cell r="E226">
            <v>23600</v>
          </cell>
          <cell r="G226" t="str">
            <v>Ｐ46</v>
          </cell>
        </row>
        <row r="227">
          <cell r="A227">
            <v>231082</v>
          </cell>
          <cell r="B227" t="str">
            <v>く体ｺﾝｸﾘｰﾄ（軽量）</v>
          </cell>
          <cell r="C227" t="str">
            <v>18Ｎ/m㎡・ﾎﾟﾝﾌﾟ打ち・材工共</v>
          </cell>
          <cell r="D227" t="str">
            <v>m3</v>
          </cell>
          <cell r="E227">
            <v>21000</v>
          </cell>
          <cell r="G227" t="str">
            <v>Ｐ47</v>
          </cell>
        </row>
        <row r="229">
          <cell r="A229" t="str">
            <v>型枠工事</v>
          </cell>
        </row>
        <row r="230">
          <cell r="A230">
            <v>232001</v>
          </cell>
          <cell r="B230" t="str">
            <v>基礎型枠</v>
          </cell>
          <cell r="C230" t="str">
            <v>S造用</v>
          </cell>
          <cell r="D230" t="str">
            <v>㎡</v>
          </cell>
          <cell r="E230">
            <v>4050</v>
          </cell>
          <cell r="G230" t="str">
            <v>Ｐ48</v>
          </cell>
        </row>
        <row r="231">
          <cell r="A231">
            <v>232011</v>
          </cell>
          <cell r="B231" t="str">
            <v>く体型枠</v>
          </cell>
          <cell r="C231" t="str">
            <v>普通・ﾗｰﾒﾝ構造・階高2.3m程度</v>
          </cell>
          <cell r="D231" t="str">
            <v>㎡</v>
          </cell>
          <cell r="E231">
            <v>3850</v>
          </cell>
          <cell r="G231" t="str">
            <v>Ｐ48</v>
          </cell>
        </row>
        <row r="232">
          <cell r="A232">
            <v>232012</v>
          </cell>
          <cell r="B232" t="str">
            <v>く体型枠</v>
          </cell>
          <cell r="C232" t="str">
            <v>打放・ﾗｰﾒﾝ構造・階高2.3m程度</v>
          </cell>
          <cell r="D232" t="str">
            <v>㎡</v>
          </cell>
          <cell r="E232">
            <v>4380</v>
          </cell>
          <cell r="G232" t="str">
            <v>Ｐ48</v>
          </cell>
        </row>
        <row r="233">
          <cell r="A233">
            <v>232013</v>
          </cell>
          <cell r="B233" t="str">
            <v>く体型枠</v>
          </cell>
          <cell r="C233" t="str">
            <v>普通・ﾗｰﾒﾝ構造・階高3.5m程度</v>
          </cell>
          <cell r="D233" t="str">
            <v>㎡</v>
          </cell>
          <cell r="E233">
            <v>3920</v>
          </cell>
          <cell r="G233" t="str">
            <v>Ｐ48</v>
          </cell>
        </row>
        <row r="234">
          <cell r="A234">
            <v>232014</v>
          </cell>
          <cell r="B234" t="str">
            <v>く体型枠</v>
          </cell>
          <cell r="C234" t="str">
            <v>打放・ﾗｰﾒﾝ構造・階高3.5m程度</v>
          </cell>
          <cell r="D234" t="str">
            <v>㎡</v>
          </cell>
          <cell r="E234">
            <v>4650</v>
          </cell>
          <cell r="G234" t="str">
            <v>Ｐ48</v>
          </cell>
        </row>
        <row r="235">
          <cell r="A235">
            <v>232021</v>
          </cell>
          <cell r="B235" t="str">
            <v>く体型枠</v>
          </cell>
          <cell r="C235" t="str">
            <v>普通・壁構造・階高2.3m程度</v>
          </cell>
          <cell r="D235" t="str">
            <v>㎡</v>
          </cell>
          <cell r="E235">
            <v>4390</v>
          </cell>
          <cell r="G235" t="str">
            <v>Ｐ48</v>
          </cell>
        </row>
        <row r="236">
          <cell r="A236">
            <v>232022</v>
          </cell>
          <cell r="B236" t="str">
            <v>く体型枠</v>
          </cell>
          <cell r="C236" t="str">
            <v>打放・壁構造・階高2.3m程度</v>
          </cell>
          <cell r="D236" t="str">
            <v>㎡</v>
          </cell>
          <cell r="E236">
            <v>4940</v>
          </cell>
          <cell r="G236" t="str">
            <v>Ｐ48</v>
          </cell>
        </row>
        <row r="237">
          <cell r="A237">
            <v>232031</v>
          </cell>
          <cell r="B237" t="str">
            <v>く体型枠</v>
          </cell>
          <cell r="C237" t="str">
            <v>曲面型枠</v>
          </cell>
          <cell r="D237" t="str">
            <v>㎡</v>
          </cell>
          <cell r="E237">
            <v>12600</v>
          </cell>
          <cell r="G237" t="str">
            <v>Ｐ48</v>
          </cell>
        </row>
        <row r="238">
          <cell r="A238">
            <v>232041</v>
          </cell>
          <cell r="B238" t="str">
            <v>く体型枠</v>
          </cell>
          <cell r="C238" t="str">
            <v>無筋型枠</v>
          </cell>
          <cell r="D238" t="str">
            <v>㎡</v>
          </cell>
          <cell r="E238">
            <v>2550</v>
          </cell>
          <cell r="G238" t="str">
            <v>Ｐ48</v>
          </cell>
        </row>
        <row r="239">
          <cell r="A239" t="str">
            <v>鉄筋工事</v>
          </cell>
        </row>
        <row r="240">
          <cell r="A240">
            <v>233001</v>
          </cell>
          <cell r="B240" t="str">
            <v>鉄筋・加工・組立</v>
          </cell>
          <cell r="C240" t="str">
            <v>ﾗｰﾒﾝ構造・使用規模5ｔ程度・材工共</v>
          </cell>
          <cell r="D240" t="str">
            <v>ｔ</v>
          </cell>
          <cell r="E240">
            <v>131100</v>
          </cell>
          <cell r="G240" t="str">
            <v>Ｐ49</v>
          </cell>
        </row>
        <row r="241">
          <cell r="A241">
            <v>233002</v>
          </cell>
          <cell r="B241" t="str">
            <v>鉄筋・加工・組立</v>
          </cell>
          <cell r="C241" t="str">
            <v>ﾗｰﾒﾝ構造・使用規模50ｔ程度・材工共</v>
          </cell>
          <cell r="D241" t="str">
            <v>ｔ</v>
          </cell>
          <cell r="E241">
            <v>128900</v>
          </cell>
          <cell r="G241" t="str">
            <v>Ｐ49</v>
          </cell>
        </row>
        <row r="242">
          <cell r="A242">
            <v>233003</v>
          </cell>
          <cell r="B242" t="str">
            <v>鉄筋・加工・組立</v>
          </cell>
          <cell r="C242" t="str">
            <v>ﾗｰﾒﾝ構造・使用規模100ｔ程度・材工共</v>
          </cell>
          <cell r="D242" t="str">
            <v>ｔ</v>
          </cell>
          <cell r="E242">
            <v>115400</v>
          </cell>
          <cell r="G242" t="str">
            <v>Ｐ49</v>
          </cell>
        </row>
        <row r="243">
          <cell r="A243">
            <v>233004</v>
          </cell>
          <cell r="B243" t="str">
            <v>鉄筋・加工・組立</v>
          </cell>
          <cell r="C243" t="str">
            <v>ﾗｰﾒﾝ構造・使用規模200ｔ程度・材工共</v>
          </cell>
          <cell r="D243" t="str">
            <v>ｔ</v>
          </cell>
          <cell r="E243">
            <v>115400</v>
          </cell>
          <cell r="G243" t="str">
            <v>Ｐ49</v>
          </cell>
        </row>
        <row r="244">
          <cell r="A244">
            <v>233005</v>
          </cell>
          <cell r="B244" t="str">
            <v>鉄筋・加工・組立</v>
          </cell>
          <cell r="C244" t="str">
            <v>ﾗｰﾒﾝ構造・使用規模500ｔ程度・材工共</v>
          </cell>
          <cell r="D244" t="str">
            <v>ｔ</v>
          </cell>
          <cell r="E244">
            <v>115400</v>
          </cell>
          <cell r="G244" t="str">
            <v>Ｐ49</v>
          </cell>
        </row>
        <row r="245">
          <cell r="A245">
            <v>233011</v>
          </cell>
          <cell r="B245" t="str">
            <v>鉄筋・加工・組立</v>
          </cell>
          <cell r="C245" t="str">
            <v>壁構造・使用規模20ｔ程度・材工共</v>
          </cell>
          <cell r="D245" t="str">
            <v>ｔ</v>
          </cell>
          <cell r="E245">
            <v>145100</v>
          </cell>
          <cell r="G245" t="str">
            <v>Ｐ49</v>
          </cell>
        </row>
        <row r="246">
          <cell r="A246">
            <v>233012</v>
          </cell>
          <cell r="B246" t="str">
            <v>鉄筋・加工・組立</v>
          </cell>
          <cell r="C246" t="str">
            <v>壁構造・使用規模50ｔ程度・材工共</v>
          </cell>
          <cell r="D246" t="str">
            <v>ｔ</v>
          </cell>
          <cell r="E246">
            <v>145100</v>
          </cell>
          <cell r="G246" t="str">
            <v>Ｐ49</v>
          </cell>
        </row>
        <row r="247">
          <cell r="A247">
            <v>233013</v>
          </cell>
          <cell r="B247" t="str">
            <v>鉄筋・加工・組立</v>
          </cell>
          <cell r="C247" t="str">
            <v>壁構造・使用規模100ｔ程度・材工共</v>
          </cell>
          <cell r="D247" t="str">
            <v>ｔ</v>
          </cell>
          <cell r="E247">
            <v>131700</v>
          </cell>
          <cell r="G247" t="str">
            <v>Ｐ49</v>
          </cell>
        </row>
        <row r="248">
          <cell r="A248">
            <v>233014</v>
          </cell>
          <cell r="B248" t="str">
            <v>鉄筋・加工・組立</v>
          </cell>
          <cell r="C248" t="str">
            <v>壁構造・使用規模200ｔ程度・材工共</v>
          </cell>
          <cell r="D248" t="str">
            <v>ｔ</v>
          </cell>
          <cell r="E248">
            <v>131700</v>
          </cell>
          <cell r="G248" t="str">
            <v>Ｐ49</v>
          </cell>
        </row>
        <row r="249">
          <cell r="A249">
            <v>233015</v>
          </cell>
          <cell r="B249" t="str">
            <v>鉄筋・加工・組立</v>
          </cell>
          <cell r="C249" t="str">
            <v>壁構造・使用規模500ｔ程度・材工共</v>
          </cell>
          <cell r="D249" t="str">
            <v>ｔ</v>
          </cell>
          <cell r="E249">
            <v>131700</v>
          </cell>
          <cell r="G249" t="str">
            <v>Ｐ49</v>
          </cell>
        </row>
        <row r="250">
          <cell r="A250">
            <v>233021</v>
          </cell>
          <cell r="B250" t="str">
            <v>溶接金網敷き</v>
          </cell>
          <cell r="C250" t="str">
            <v>3.2×100×100　ｽﾍﾟｰｻｰ共</v>
          </cell>
          <cell r="D250" t="str">
            <v>㎡</v>
          </cell>
          <cell r="E250">
            <v>740</v>
          </cell>
          <cell r="G250" t="str">
            <v>Ｐ49</v>
          </cell>
        </row>
        <row r="251">
          <cell r="A251">
            <v>233022</v>
          </cell>
          <cell r="B251" t="str">
            <v>溶接金網敷き</v>
          </cell>
          <cell r="C251" t="str">
            <v>5.0×100×100　ｽﾍﾟｰｻｰ共</v>
          </cell>
          <cell r="D251" t="str">
            <v>㎡</v>
          </cell>
          <cell r="E251">
            <v>950</v>
          </cell>
          <cell r="G251" t="str">
            <v>Ｐ49</v>
          </cell>
        </row>
        <row r="252">
          <cell r="A252">
            <v>233023</v>
          </cell>
          <cell r="B252" t="str">
            <v>溶接金網敷き</v>
          </cell>
          <cell r="C252" t="str">
            <v>5.0×150×150　ｽﾍﾟｰｻｰ共</v>
          </cell>
          <cell r="D252" t="str">
            <v>㎡</v>
          </cell>
          <cell r="E252">
            <v>820</v>
          </cell>
          <cell r="G252" t="str">
            <v>Ｐ49</v>
          </cell>
        </row>
        <row r="253">
          <cell r="A253">
            <v>233024</v>
          </cell>
          <cell r="B253" t="str">
            <v>溶接金網敷き</v>
          </cell>
          <cell r="C253" t="str">
            <v>6.0×100×100　ｽﾍﾟｰｻｰ共</v>
          </cell>
          <cell r="D253" t="str">
            <v>㎡</v>
          </cell>
          <cell r="E253">
            <v>1130</v>
          </cell>
          <cell r="G253" t="str">
            <v>Ｐ49</v>
          </cell>
        </row>
        <row r="254">
          <cell r="A254">
            <v>233025</v>
          </cell>
          <cell r="B254" t="str">
            <v>溶接金網敷き</v>
          </cell>
          <cell r="C254" t="str">
            <v>6.0×150×150　ｿﾍﾟｰｻｰ共</v>
          </cell>
          <cell r="D254" t="str">
            <v>㎡</v>
          </cell>
          <cell r="E254">
            <v>950</v>
          </cell>
          <cell r="G254" t="str">
            <v>Ｐ49</v>
          </cell>
        </row>
        <row r="255">
          <cell r="A255" t="str">
            <v>鉄骨工事</v>
          </cell>
        </row>
        <row r="256">
          <cell r="A256">
            <v>241001</v>
          </cell>
          <cell r="B256" t="str">
            <v>鋼材費[材料費のみ]</v>
          </cell>
          <cell r="C256" t="str">
            <v>重量S造ﾛｰﾙH・住宅用50ｔ未満</v>
          </cell>
          <cell r="D256" t="str">
            <v>ｔ</v>
          </cell>
          <cell r="E256">
            <v>71500</v>
          </cell>
          <cell r="G256" t="str">
            <v>Ｐ50</v>
          </cell>
        </row>
        <row r="257">
          <cell r="A257">
            <v>241002</v>
          </cell>
          <cell r="B257" t="str">
            <v>鋼材費[材料費のみ]</v>
          </cell>
          <cell r="C257" t="str">
            <v>重量S造ﾛｰﾙH・住宅用50ｔ以上</v>
          </cell>
          <cell r="D257" t="str">
            <v>ｔ</v>
          </cell>
          <cell r="E257">
            <v>68000</v>
          </cell>
          <cell r="G257" t="str">
            <v>Ｐ50</v>
          </cell>
        </row>
        <row r="258">
          <cell r="A258">
            <v>241011</v>
          </cell>
          <cell r="B258" t="str">
            <v>鋼材費[材料費のみ]</v>
          </cell>
          <cell r="C258" t="str">
            <v>重量S造ﾛｰﾙH・事務所、店舗用50ｔ未満</v>
          </cell>
          <cell r="D258" t="str">
            <v>ｔ</v>
          </cell>
          <cell r="E258">
            <v>71500</v>
          </cell>
          <cell r="G258" t="str">
            <v>Ｐ50</v>
          </cell>
        </row>
        <row r="259">
          <cell r="A259">
            <v>241012</v>
          </cell>
          <cell r="B259" t="str">
            <v>鋼材費[材料費のみ]</v>
          </cell>
          <cell r="C259" t="str">
            <v>重量S造ﾛｰﾙH・事務所、店舗用50ｔ以上</v>
          </cell>
          <cell r="D259" t="str">
            <v>ｔ</v>
          </cell>
          <cell r="E259">
            <v>68000</v>
          </cell>
          <cell r="G259" t="str">
            <v>Ｐ50</v>
          </cell>
        </row>
        <row r="260">
          <cell r="A260">
            <v>241021</v>
          </cell>
          <cell r="B260" t="str">
            <v>鋼材費[材料費のみ]</v>
          </cell>
          <cell r="C260" t="str">
            <v>重量S造ﾛｰﾙH・工場、倉庫用50ｔ未満</v>
          </cell>
          <cell r="D260" t="str">
            <v>ｔ</v>
          </cell>
          <cell r="E260">
            <v>57000</v>
          </cell>
          <cell r="G260" t="str">
            <v>Ｐ50</v>
          </cell>
        </row>
        <row r="261">
          <cell r="A261">
            <v>241022</v>
          </cell>
          <cell r="B261" t="str">
            <v>鋼材費[材料費のみ]</v>
          </cell>
          <cell r="C261" t="str">
            <v>重量S造ﾛｰﾙH・工場、倉庫用50ｔ以上</v>
          </cell>
          <cell r="D261" t="str">
            <v>ｔ</v>
          </cell>
          <cell r="E261">
            <v>54000</v>
          </cell>
          <cell r="G261" t="str">
            <v>Ｐ50</v>
          </cell>
        </row>
        <row r="262">
          <cell r="A262">
            <v>241031</v>
          </cell>
          <cell r="B262" t="str">
            <v>鋼材費[材料費のみ]</v>
          </cell>
          <cell r="C262" t="str">
            <v>軽量S造・住宅用</v>
          </cell>
          <cell r="D262" t="str">
            <v>ｔ</v>
          </cell>
          <cell r="E262">
            <v>69500</v>
          </cell>
          <cell r="G262" t="str">
            <v>Ｐ50</v>
          </cell>
        </row>
        <row r="263">
          <cell r="A263">
            <v>241032</v>
          </cell>
          <cell r="B263" t="str">
            <v>鋼材費[材料費のみ]</v>
          </cell>
          <cell r="C263" t="str">
            <v>軽量S造・事務所、店舗用</v>
          </cell>
          <cell r="D263" t="str">
            <v>ｔ</v>
          </cell>
          <cell r="E263">
            <v>83500</v>
          </cell>
          <cell r="G263" t="str">
            <v>Ｐ50</v>
          </cell>
        </row>
        <row r="264">
          <cell r="A264">
            <v>241033</v>
          </cell>
          <cell r="B264" t="str">
            <v>鋼材費[材料費のみ]</v>
          </cell>
          <cell r="C264" t="str">
            <v>軽量S造・工場、倉庫用</v>
          </cell>
          <cell r="D264" t="str">
            <v>ｔ</v>
          </cell>
          <cell r="E264">
            <v>71000</v>
          </cell>
          <cell r="G264" t="str">
            <v>Ｐ50</v>
          </cell>
        </row>
        <row r="265">
          <cell r="A265">
            <v>241041</v>
          </cell>
          <cell r="B265" t="str">
            <v>ﾎﾞﾙﾄ類</v>
          </cell>
          <cell r="D265" t="str">
            <v>ｔ</v>
          </cell>
          <cell r="E265">
            <v>6670</v>
          </cell>
          <cell r="G265" t="str">
            <v>Ｐ50</v>
          </cell>
        </row>
        <row r="266">
          <cell r="A266">
            <v>241051</v>
          </cell>
          <cell r="B266" t="str">
            <v>工場加工[材料費含まず]</v>
          </cell>
          <cell r="C266" t="str">
            <v>重量S造ﾛｰﾙH・住宅用50ｔ未満</v>
          </cell>
          <cell r="D266" t="str">
            <v>ｔ</v>
          </cell>
          <cell r="E266">
            <v>207800</v>
          </cell>
          <cell r="G266" t="str">
            <v>Ｐ50</v>
          </cell>
        </row>
        <row r="267">
          <cell r="A267">
            <v>241052</v>
          </cell>
          <cell r="B267" t="str">
            <v>工場加工[材料費含まず]</v>
          </cell>
          <cell r="C267" t="str">
            <v>重量S造ﾛｰﾙH・住宅用50ｔ以上100ｔ未満</v>
          </cell>
          <cell r="D267" t="str">
            <v>ｔ</v>
          </cell>
          <cell r="E267">
            <v>194200</v>
          </cell>
          <cell r="G267" t="str">
            <v>Ｐ50</v>
          </cell>
        </row>
        <row r="268">
          <cell r="A268">
            <v>241053</v>
          </cell>
          <cell r="B268" t="str">
            <v>工場加工[材料費含まず]</v>
          </cell>
          <cell r="C268" t="str">
            <v>重量S造ﾛｰﾙH・住宅用100ｔ以上200ｔ未満</v>
          </cell>
          <cell r="D268" t="str">
            <v>ｔ</v>
          </cell>
          <cell r="E268">
            <v>185100</v>
          </cell>
          <cell r="G268" t="str">
            <v>Ｐ50</v>
          </cell>
        </row>
        <row r="269">
          <cell r="A269">
            <v>241054</v>
          </cell>
          <cell r="B269" t="str">
            <v>工場加工[材料費含まず]</v>
          </cell>
          <cell r="C269" t="str">
            <v>重量S造ﾛｰﾙH・住宅用200ｔ以上</v>
          </cell>
          <cell r="D269" t="str">
            <v>ｔ</v>
          </cell>
          <cell r="E269">
            <v>172800</v>
          </cell>
          <cell r="G269" t="str">
            <v>Ｐ50</v>
          </cell>
        </row>
        <row r="270">
          <cell r="A270">
            <v>241061</v>
          </cell>
          <cell r="B270" t="str">
            <v>工場加工[材料費含まず]</v>
          </cell>
          <cell r="C270" t="str">
            <v>重量S造ﾛｰﾙH・事務所、店舗用50ｔ未満</v>
          </cell>
          <cell r="D270" t="str">
            <v>ｔ</v>
          </cell>
          <cell r="E270">
            <v>189100</v>
          </cell>
          <cell r="G270" t="str">
            <v>Ｐ50</v>
          </cell>
        </row>
        <row r="271">
          <cell r="A271">
            <v>241062</v>
          </cell>
          <cell r="B271" t="str">
            <v>工場加工[材料費含まず]</v>
          </cell>
          <cell r="C271" t="str">
            <v>重量S造ﾛｰﾙH・事務所、店舗用50ｔ以上100ｔ未満</v>
          </cell>
          <cell r="D271" t="str">
            <v>ｔ</v>
          </cell>
          <cell r="E271">
            <v>176800</v>
          </cell>
          <cell r="G271" t="str">
            <v>Ｐ50</v>
          </cell>
        </row>
        <row r="272">
          <cell r="A272">
            <v>241063</v>
          </cell>
          <cell r="B272" t="str">
            <v>工場加工[材料費含まず]</v>
          </cell>
          <cell r="C272" t="str">
            <v>重量S造ﾛｰﾙH・事務所、店舗用100ｔ以上200ｔ未満</v>
          </cell>
          <cell r="D272" t="str">
            <v>ｔ</v>
          </cell>
          <cell r="E272">
            <v>168500</v>
          </cell>
          <cell r="G272" t="str">
            <v>Ｐ50</v>
          </cell>
        </row>
        <row r="273">
          <cell r="A273">
            <v>241064</v>
          </cell>
          <cell r="B273" t="str">
            <v>工場加工[材料費含まず]</v>
          </cell>
          <cell r="C273" t="str">
            <v>重量S造ﾛｰﾙH・事務所、店舗用200ｔ以上</v>
          </cell>
          <cell r="D273" t="str">
            <v>ｔ</v>
          </cell>
          <cell r="E273">
            <v>157300</v>
          </cell>
          <cell r="G273" t="str">
            <v>Ｐ50</v>
          </cell>
        </row>
        <row r="274">
          <cell r="A274">
            <v>241071</v>
          </cell>
          <cell r="B274" t="str">
            <v>工場加工[材料費含まず]</v>
          </cell>
          <cell r="C274" t="str">
            <v>重量S造ﾛｰﾙH・工場、倉庫用50ｔ未満</v>
          </cell>
          <cell r="D274" t="str">
            <v>ｔ</v>
          </cell>
          <cell r="E274">
            <v>171600</v>
          </cell>
          <cell r="G274" t="str">
            <v>Ｐ50</v>
          </cell>
        </row>
        <row r="275">
          <cell r="A275">
            <v>241072</v>
          </cell>
          <cell r="B275" t="str">
            <v>工場加工[材料費含まず]</v>
          </cell>
          <cell r="C275" t="str">
            <v>重量S造ﾛｰﾙH・工場、倉庫用50ｔ以上100ｔ未満</v>
          </cell>
          <cell r="D275" t="str">
            <v>ｔ</v>
          </cell>
          <cell r="E275">
            <v>160400</v>
          </cell>
          <cell r="G275" t="str">
            <v>Ｐ50</v>
          </cell>
        </row>
        <row r="276">
          <cell r="A276">
            <v>241073</v>
          </cell>
          <cell r="B276" t="str">
            <v>工場加工[材料費含まず]</v>
          </cell>
          <cell r="C276" t="str">
            <v>重量S造ﾛｰﾙH・工場、倉庫用100ｔ以上200ｔ未満</v>
          </cell>
          <cell r="D276" t="str">
            <v>ｔ</v>
          </cell>
          <cell r="E276">
            <v>153000</v>
          </cell>
          <cell r="G276" t="str">
            <v>Ｐ50</v>
          </cell>
        </row>
        <row r="277">
          <cell r="A277">
            <v>241074</v>
          </cell>
          <cell r="B277" t="str">
            <v>工場加工[材料費含まず]</v>
          </cell>
          <cell r="C277" t="str">
            <v>重量S造ﾛｰﾙH・工場、倉庫用200ｔ以上</v>
          </cell>
          <cell r="D277" t="str">
            <v>ｔ</v>
          </cell>
          <cell r="E277">
            <v>142600</v>
          </cell>
          <cell r="G277" t="str">
            <v>Ｐ50</v>
          </cell>
        </row>
        <row r="278">
          <cell r="A278">
            <v>241081</v>
          </cell>
          <cell r="B278" t="str">
            <v>工場加工[材料費含まず]</v>
          </cell>
          <cell r="C278" t="str">
            <v>軽量S造・住宅用</v>
          </cell>
          <cell r="D278" t="str">
            <v>ｔ</v>
          </cell>
          <cell r="E278">
            <v>207800</v>
          </cell>
          <cell r="G278" t="str">
            <v>Ｐ50</v>
          </cell>
        </row>
        <row r="279">
          <cell r="A279">
            <v>241082</v>
          </cell>
          <cell r="B279" t="str">
            <v>工場加工[材料費含まず]</v>
          </cell>
          <cell r="C279" t="str">
            <v>軽量S造・事務所、店舗用</v>
          </cell>
          <cell r="D279" t="str">
            <v>ｔ</v>
          </cell>
          <cell r="E279">
            <v>189100</v>
          </cell>
          <cell r="G279" t="str">
            <v>Ｐ50</v>
          </cell>
        </row>
        <row r="280">
          <cell r="A280">
            <v>241083</v>
          </cell>
          <cell r="B280" t="str">
            <v>工場加工[材料費含まず]</v>
          </cell>
          <cell r="C280" t="str">
            <v>軽量S造・工場、倉庫用</v>
          </cell>
          <cell r="D280" t="str">
            <v>ｔ</v>
          </cell>
          <cell r="E280">
            <v>171600</v>
          </cell>
          <cell r="G280" t="str">
            <v>Ｐ50</v>
          </cell>
        </row>
        <row r="281">
          <cell r="A281">
            <v>241091</v>
          </cell>
          <cell r="B281" t="str">
            <v>現場建方[材料費含まず]</v>
          </cell>
          <cell r="C281" t="str">
            <v>重量S造・50ｔ未満</v>
          </cell>
          <cell r="D281" t="str">
            <v>ｔ</v>
          </cell>
          <cell r="E281">
            <v>44900</v>
          </cell>
          <cell r="G281" t="str">
            <v>Ｐ50</v>
          </cell>
        </row>
        <row r="282">
          <cell r="A282">
            <v>241092</v>
          </cell>
          <cell r="B282" t="str">
            <v>現場建方[材料費含まず]</v>
          </cell>
          <cell r="C282" t="str">
            <v>重量S造・50ｔ以上100ｔ未満</v>
          </cell>
          <cell r="D282" t="str">
            <v>ｔ</v>
          </cell>
          <cell r="E282">
            <v>42800</v>
          </cell>
          <cell r="G282" t="str">
            <v>Ｐ51</v>
          </cell>
        </row>
        <row r="283">
          <cell r="A283">
            <v>241093</v>
          </cell>
          <cell r="B283" t="str">
            <v>現場建方[材料費含まず]</v>
          </cell>
          <cell r="C283" t="str">
            <v>重量S造・100ｔ以上200ｔ未満</v>
          </cell>
          <cell r="D283" t="str">
            <v>ｔ</v>
          </cell>
          <cell r="E283">
            <v>39300</v>
          </cell>
          <cell r="G283" t="str">
            <v>Ｐ51</v>
          </cell>
        </row>
        <row r="284">
          <cell r="A284">
            <v>241094</v>
          </cell>
          <cell r="B284" t="str">
            <v>現場建方[材料費含まず]</v>
          </cell>
          <cell r="C284" t="str">
            <v>重量S造・200ｔ以上</v>
          </cell>
          <cell r="D284" t="str">
            <v>ｔ</v>
          </cell>
          <cell r="E284">
            <v>38400</v>
          </cell>
          <cell r="G284" t="str">
            <v>Ｐ51</v>
          </cell>
        </row>
        <row r="285">
          <cell r="A285">
            <v>241101</v>
          </cell>
          <cell r="B285" t="str">
            <v>現場建方[材料費含まず]</v>
          </cell>
          <cell r="C285" t="str">
            <v>軽量S造</v>
          </cell>
          <cell r="D285" t="str">
            <v>ｔ</v>
          </cell>
          <cell r="E285">
            <v>51900</v>
          </cell>
          <cell r="G285" t="str">
            <v>Ｐ51</v>
          </cell>
        </row>
        <row r="286">
          <cell r="A286">
            <v>241111</v>
          </cell>
          <cell r="B286" t="str">
            <v>ﾍﾞｰｽﾓﾙﾀﾙ</v>
          </cell>
          <cell r="C286" t="str">
            <v>300角</v>
          </cell>
          <cell r="D286" t="str">
            <v>ヶ所</v>
          </cell>
          <cell r="E286">
            <v>1060</v>
          </cell>
          <cell r="G286" t="str">
            <v>Ｐ51</v>
          </cell>
        </row>
        <row r="287">
          <cell r="A287">
            <v>241112</v>
          </cell>
          <cell r="B287" t="str">
            <v>ﾍﾞｰｽﾓﾙﾀﾙ</v>
          </cell>
          <cell r="C287" t="str">
            <v>400角</v>
          </cell>
          <cell r="D287" t="str">
            <v>ヶ所</v>
          </cell>
          <cell r="E287">
            <v>2640</v>
          </cell>
          <cell r="G287" t="str">
            <v>Ｐ51</v>
          </cell>
        </row>
        <row r="288">
          <cell r="A288">
            <v>241113</v>
          </cell>
          <cell r="B288" t="str">
            <v>ﾍﾞｰｽﾓﾙﾀﾙ</v>
          </cell>
          <cell r="C288" t="str">
            <v>500角</v>
          </cell>
          <cell r="D288" t="str">
            <v>ヶ所</v>
          </cell>
          <cell r="E288">
            <v>3180</v>
          </cell>
          <cell r="G288" t="str">
            <v>Ｐ51</v>
          </cell>
        </row>
        <row r="289">
          <cell r="A289">
            <v>241114</v>
          </cell>
          <cell r="B289" t="str">
            <v>ﾍﾞｰｽﾓﾙﾀﾙ</v>
          </cell>
          <cell r="C289" t="str">
            <v>600角</v>
          </cell>
          <cell r="D289" t="str">
            <v>ヶ所</v>
          </cell>
          <cell r="E289">
            <v>3520</v>
          </cell>
          <cell r="G289" t="str">
            <v>Ｐ51</v>
          </cell>
        </row>
        <row r="290">
          <cell r="A290">
            <v>241115</v>
          </cell>
          <cell r="B290" t="str">
            <v>ﾍﾞｰｽﾓﾙﾀﾙ</v>
          </cell>
          <cell r="C290" t="str">
            <v>700角</v>
          </cell>
          <cell r="D290" t="str">
            <v>ヶ所</v>
          </cell>
          <cell r="E290">
            <v>4080</v>
          </cell>
          <cell r="G290" t="str">
            <v>Ｐ51</v>
          </cell>
        </row>
        <row r="291">
          <cell r="A291">
            <v>241121</v>
          </cell>
          <cell r="B291" t="str">
            <v>耐火被覆</v>
          </cell>
          <cell r="C291" t="str">
            <v>吹付ﾛｯｸｳｰﾙ（乾式）柱・梁・1時間耐火</v>
          </cell>
          <cell r="D291" t="str">
            <v>㎡</v>
          </cell>
          <cell r="E291">
            <v>1200</v>
          </cell>
          <cell r="G291" t="str">
            <v>Ｐ51</v>
          </cell>
        </row>
        <row r="292">
          <cell r="A292">
            <v>241122</v>
          </cell>
          <cell r="B292" t="str">
            <v>耐火被覆</v>
          </cell>
          <cell r="C292" t="str">
            <v>吹付ﾛｯｸｳｰﾙ（乾式）柱・梁・2時間耐火</v>
          </cell>
          <cell r="D292" t="str">
            <v>㎡</v>
          </cell>
          <cell r="E292">
            <v>1850</v>
          </cell>
          <cell r="G292" t="str">
            <v>Ｐ51</v>
          </cell>
        </row>
        <row r="293">
          <cell r="A293">
            <v>241123</v>
          </cell>
          <cell r="B293" t="str">
            <v>耐火被覆</v>
          </cell>
          <cell r="C293" t="str">
            <v>吹付ﾛｯｸｳｰﾙ（乾式）柱・梁・30分耐火</v>
          </cell>
          <cell r="D293" t="str">
            <v>㎡</v>
          </cell>
          <cell r="E293">
            <v>950</v>
          </cell>
          <cell r="G293" t="str">
            <v>Ｐ51</v>
          </cell>
        </row>
        <row r="294">
          <cell r="A294">
            <v>241124</v>
          </cell>
          <cell r="B294" t="str">
            <v>耐火被覆</v>
          </cell>
          <cell r="C294" t="str">
            <v>吹付ﾛｯｸｳｰﾙ（乾式）非耐力壁・1時間耐火</v>
          </cell>
          <cell r="D294" t="str">
            <v>㎡</v>
          </cell>
          <cell r="E294">
            <v>1100</v>
          </cell>
          <cell r="G294" t="str">
            <v>Ｐ51</v>
          </cell>
        </row>
        <row r="295">
          <cell r="A295">
            <v>241125</v>
          </cell>
          <cell r="B295" t="str">
            <v>耐火被覆</v>
          </cell>
          <cell r="C295" t="str">
            <v>吹付ﾛｯｸｳｰﾙ（乾式）床・天井・1時間耐火</v>
          </cell>
          <cell r="D295" t="str">
            <v>㎡</v>
          </cell>
          <cell r="E295">
            <v>800</v>
          </cell>
          <cell r="G295" t="str">
            <v>Ｐ51</v>
          </cell>
        </row>
        <row r="296">
          <cell r="A296">
            <v>241126</v>
          </cell>
          <cell r="B296" t="str">
            <v>耐火被覆</v>
          </cell>
          <cell r="C296" t="str">
            <v>吹付ﾛｯｸｳｰﾙ（乾式）床・天井・2時間耐火</v>
          </cell>
          <cell r="D296" t="str">
            <v>㎡</v>
          </cell>
          <cell r="E296">
            <v>900</v>
          </cell>
          <cell r="G296" t="str">
            <v>Ｐ51</v>
          </cell>
        </row>
        <row r="297">
          <cell r="A297">
            <v>241127</v>
          </cell>
          <cell r="B297" t="str">
            <v>耐火被覆</v>
          </cell>
          <cell r="C297" t="str">
            <v>吹付ﾛｯｸｳｰﾙ（乾式）屋根・30分耐火</v>
          </cell>
          <cell r="D297" t="str">
            <v>㎡</v>
          </cell>
          <cell r="E297">
            <v>800</v>
          </cell>
          <cell r="G297" t="str">
            <v>Ｐ51</v>
          </cell>
        </row>
        <row r="298">
          <cell r="A298">
            <v>241128</v>
          </cell>
          <cell r="B298" t="str">
            <v>耐火被覆</v>
          </cell>
          <cell r="C298" t="str">
            <v>吹付ﾛｯｸｳｰﾙ（湿式）柱・1時間耐火</v>
          </cell>
          <cell r="D298" t="str">
            <v>㎡</v>
          </cell>
          <cell r="E298">
            <v>2550</v>
          </cell>
          <cell r="G298" t="str">
            <v>Ｐ51</v>
          </cell>
        </row>
        <row r="299">
          <cell r="A299">
            <v>241129</v>
          </cell>
          <cell r="B299" t="str">
            <v>耐火被覆</v>
          </cell>
          <cell r="C299" t="str">
            <v>吹付ﾛｯｸｳｰﾙ（湿式）柱・2時間耐火</v>
          </cell>
          <cell r="D299" t="str">
            <v>㎡</v>
          </cell>
          <cell r="E299">
            <v>3050</v>
          </cell>
          <cell r="G299" t="str">
            <v>Ｐ51</v>
          </cell>
        </row>
        <row r="300">
          <cell r="A300">
            <v>241130</v>
          </cell>
          <cell r="B300" t="str">
            <v>耐火被覆</v>
          </cell>
          <cell r="C300" t="str">
            <v>吹付ﾛｯｸｳｰﾙ（湿式）梁・1時間耐火</v>
          </cell>
          <cell r="D300" t="str">
            <v>㎡</v>
          </cell>
          <cell r="E300">
            <v>2450</v>
          </cell>
          <cell r="G300" t="str">
            <v>Ｐ51</v>
          </cell>
        </row>
        <row r="301">
          <cell r="A301">
            <v>241131</v>
          </cell>
          <cell r="B301" t="str">
            <v>耐火被覆</v>
          </cell>
          <cell r="C301" t="str">
            <v>吹付ﾛｯｸｳｰﾙ（湿式）梁・2時間耐火</v>
          </cell>
          <cell r="D301" t="str">
            <v>㎡</v>
          </cell>
          <cell r="E301">
            <v>2950</v>
          </cell>
          <cell r="G301" t="str">
            <v>Ｐ51</v>
          </cell>
        </row>
        <row r="302">
          <cell r="A302">
            <v>241132</v>
          </cell>
          <cell r="B302" t="str">
            <v>耐火被覆</v>
          </cell>
          <cell r="C302" t="str">
            <v>石綿けい酸ｶﾙｼｳﾑ板（仕上用）柱・1時間耐火</v>
          </cell>
          <cell r="D302" t="str">
            <v>㎡</v>
          </cell>
          <cell r="E302">
            <v>5500</v>
          </cell>
          <cell r="G302" t="str">
            <v>Ｐ51</v>
          </cell>
        </row>
        <row r="303">
          <cell r="A303">
            <v>241133</v>
          </cell>
          <cell r="B303" t="str">
            <v>耐火被覆</v>
          </cell>
          <cell r="C303" t="str">
            <v>石綿けい酸ｶﾙｼｳﾑ板（仕上用）柱・2時間耐火</v>
          </cell>
          <cell r="D303" t="str">
            <v>㎡</v>
          </cell>
          <cell r="E303">
            <v>7300</v>
          </cell>
          <cell r="G303" t="str">
            <v>Ｐ51</v>
          </cell>
        </row>
        <row r="304">
          <cell r="A304">
            <v>241134</v>
          </cell>
          <cell r="B304" t="str">
            <v>耐火被覆</v>
          </cell>
          <cell r="C304" t="str">
            <v>石綿けい酸ｶﾙｼｳﾑ板（仕上用）梁・1時間耐火</v>
          </cell>
          <cell r="D304" t="str">
            <v>㎡</v>
          </cell>
          <cell r="E304">
            <v>5550</v>
          </cell>
          <cell r="G304" t="str">
            <v>Ｐ51</v>
          </cell>
        </row>
        <row r="305">
          <cell r="A305">
            <v>241135</v>
          </cell>
          <cell r="B305" t="str">
            <v>耐火被覆</v>
          </cell>
          <cell r="C305" t="str">
            <v>石綿けい酸ｶﾙｼｳﾑ板（仕上用）梁・2時間耐火</v>
          </cell>
          <cell r="D305" t="str">
            <v>㎡</v>
          </cell>
          <cell r="E305">
            <v>6750</v>
          </cell>
          <cell r="G305" t="str">
            <v>Ｐ51</v>
          </cell>
        </row>
        <row r="306">
          <cell r="A306">
            <v>241136</v>
          </cell>
          <cell r="B306" t="str">
            <v>耐火被覆</v>
          </cell>
          <cell r="C306" t="str">
            <v>石綿けい酸ｶﾙｼｳﾑ板（一般用）柱・1時間耐火</v>
          </cell>
          <cell r="D306" t="str">
            <v>㎡</v>
          </cell>
          <cell r="E306">
            <v>4100</v>
          </cell>
          <cell r="G306" t="str">
            <v>Ｐ51</v>
          </cell>
        </row>
        <row r="307">
          <cell r="A307">
            <v>241137</v>
          </cell>
          <cell r="B307" t="str">
            <v>耐火被覆</v>
          </cell>
          <cell r="C307" t="str">
            <v>石綿けい酸ｶﾙｼｳﾑ板（一般用）柱・2時間耐火</v>
          </cell>
          <cell r="D307" t="str">
            <v>㎡</v>
          </cell>
          <cell r="E307">
            <v>5100</v>
          </cell>
          <cell r="G307" t="str">
            <v>Ｐ51</v>
          </cell>
        </row>
        <row r="308">
          <cell r="A308">
            <v>241138</v>
          </cell>
          <cell r="B308" t="str">
            <v>耐火被覆</v>
          </cell>
          <cell r="C308" t="str">
            <v>石綿けい酸ｶﾙｼｳﾑ板（一般用）梁・1時間耐火</v>
          </cell>
          <cell r="D308" t="str">
            <v>㎡</v>
          </cell>
          <cell r="E308">
            <v>4150</v>
          </cell>
          <cell r="G308" t="str">
            <v>P52</v>
          </cell>
        </row>
        <row r="309">
          <cell r="A309">
            <v>241139</v>
          </cell>
          <cell r="B309" t="str">
            <v>耐火被覆</v>
          </cell>
          <cell r="C309" t="str">
            <v>石綿けい酸ｶﾙｼｳﾑ板（一般用）梁・2時間耐火</v>
          </cell>
          <cell r="D309" t="str">
            <v>㎡</v>
          </cell>
          <cell r="E309">
            <v>4800</v>
          </cell>
          <cell r="G309" t="str">
            <v>P52</v>
          </cell>
        </row>
        <row r="310">
          <cell r="A310">
            <v>241150</v>
          </cell>
          <cell r="B310" t="str">
            <v>ｱﾝｶｰﾎﾞﾙﾄ</v>
          </cell>
          <cell r="C310" t="str">
            <v>13φ</v>
          </cell>
          <cell r="D310" t="str">
            <v>本</v>
          </cell>
          <cell r="E310">
            <v>1000</v>
          </cell>
          <cell r="G310" t="str">
            <v>P52</v>
          </cell>
        </row>
        <row r="311">
          <cell r="A311">
            <v>241151</v>
          </cell>
          <cell r="B311" t="str">
            <v>ｱﾝｶｰﾎﾞﾙﾄ</v>
          </cell>
          <cell r="C311" t="str">
            <v>16φ</v>
          </cell>
          <cell r="D311" t="str">
            <v>本</v>
          </cell>
          <cell r="E311">
            <v>1280</v>
          </cell>
          <cell r="G311" t="str">
            <v>P52</v>
          </cell>
        </row>
        <row r="312">
          <cell r="A312">
            <v>241152</v>
          </cell>
          <cell r="B312" t="str">
            <v>ｱﾝｶｰﾎﾞﾙﾄ</v>
          </cell>
          <cell r="C312" t="str">
            <v>19φ</v>
          </cell>
          <cell r="D312" t="str">
            <v>本</v>
          </cell>
          <cell r="E312">
            <v>1280</v>
          </cell>
          <cell r="G312" t="str">
            <v>P52</v>
          </cell>
        </row>
        <row r="313">
          <cell r="A313">
            <v>241153</v>
          </cell>
          <cell r="B313" t="str">
            <v>ｱﾝｶｰﾎﾞﾙﾄ</v>
          </cell>
          <cell r="C313" t="str">
            <v>22φ</v>
          </cell>
          <cell r="D313" t="str">
            <v>本</v>
          </cell>
          <cell r="E313">
            <v>1580</v>
          </cell>
          <cell r="G313" t="str">
            <v>P52</v>
          </cell>
        </row>
        <row r="314">
          <cell r="A314" t="str">
            <v>既製コンクリート工事</v>
          </cell>
        </row>
        <row r="315">
          <cell r="A315">
            <v>251001</v>
          </cell>
          <cell r="B315" t="str">
            <v>ALC板</v>
          </cell>
          <cell r="C315" t="str">
            <v>屋根・厚75（80）取付金物・目地鉄筋･ﾓﾙﾀﾙ</v>
          </cell>
          <cell r="D315" t="str">
            <v>㎡</v>
          </cell>
          <cell r="E315">
            <v>5510</v>
          </cell>
          <cell r="G315" t="str">
            <v>P53</v>
          </cell>
        </row>
        <row r="316">
          <cell r="A316">
            <v>251002</v>
          </cell>
          <cell r="B316" t="str">
            <v>ALC板</v>
          </cell>
          <cell r="C316" t="str">
            <v>壁・厚75（80）取付金物・目地鉄筋･ﾓﾙﾀﾙ共</v>
          </cell>
          <cell r="D316" t="str">
            <v>㎡</v>
          </cell>
          <cell r="E316">
            <v>6870</v>
          </cell>
          <cell r="G316" t="str">
            <v>P53</v>
          </cell>
        </row>
        <row r="317">
          <cell r="A317">
            <v>251011</v>
          </cell>
          <cell r="B317" t="str">
            <v>ALC板</v>
          </cell>
          <cell r="C317" t="str">
            <v>屋根・厚100・取付金物・目地鉄筋･ﾓﾙﾀﾙ共</v>
          </cell>
          <cell r="D317" t="str">
            <v>㎡</v>
          </cell>
          <cell r="E317">
            <v>6390</v>
          </cell>
          <cell r="G317" t="str">
            <v>P53</v>
          </cell>
        </row>
        <row r="318">
          <cell r="A318">
            <v>251012</v>
          </cell>
          <cell r="B318" t="str">
            <v>ALC板</v>
          </cell>
          <cell r="C318" t="str">
            <v>壁・厚100・取付金物・目地鉄筋･ﾓﾙﾀﾙ共</v>
          </cell>
          <cell r="D318" t="str">
            <v>㎡</v>
          </cell>
          <cell r="E318">
            <v>8010</v>
          </cell>
          <cell r="G318" t="str">
            <v>P53</v>
          </cell>
        </row>
        <row r="319">
          <cell r="A319">
            <v>251013</v>
          </cell>
          <cell r="B319" t="str">
            <v>ALC板</v>
          </cell>
          <cell r="C319" t="str">
            <v>床・厚100・取付金物・目地鉄筋･ﾓﾙﾀﾙ共</v>
          </cell>
          <cell r="D319" t="str">
            <v>㎡</v>
          </cell>
          <cell r="E319">
            <v>6430</v>
          </cell>
          <cell r="G319" t="str">
            <v>P53</v>
          </cell>
        </row>
        <row r="320">
          <cell r="A320">
            <v>251021</v>
          </cell>
          <cell r="B320" t="str">
            <v>ALC板</v>
          </cell>
          <cell r="C320" t="str">
            <v>屋根・厚120・取付金物・目地鉄筋･ﾓﾙﾀﾙ共</v>
          </cell>
          <cell r="D320" t="str">
            <v>㎡</v>
          </cell>
          <cell r="E320">
            <v>7790</v>
          </cell>
          <cell r="G320" t="str">
            <v>P53</v>
          </cell>
        </row>
        <row r="321">
          <cell r="A321">
            <v>251022</v>
          </cell>
          <cell r="B321" t="str">
            <v>ALC板</v>
          </cell>
          <cell r="C321" t="str">
            <v>壁・厚120・取付金物・目地鉄筋･ﾓﾙﾀﾙ共</v>
          </cell>
          <cell r="D321" t="str">
            <v>㎡</v>
          </cell>
          <cell r="E321">
            <v>9370</v>
          </cell>
          <cell r="G321" t="str">
            <v>P53</v>
          </cell>
        </row>
        <row r="322">
          <cell r="A322">
            <v>251023</v>
          </cell>
          <cell r="B322" t="str">
            <v>ALC板</v>
          </cell>
          <cell r="C322" t="str">
            <v>床・厚120・取付金物・目地鉄筋･ﾓﾙﾀﾙ共</v>
          </cell>
          <cell r="D322" t="str">
            <v>㎡</v>
          </cell>
          <cell r="E322">
            <v>7860</v>
          </cell>
          <cell r="G322" t="str">
            <v>P53</v>
          </cell>
        </row>
        <row r="323">
          <cell r="A323">
            <v>251031</v>
          </cell>
          <cell r="B323" t="str">
            <v>ALC板</v>
          </cell>
          <cell r="C323" t="str">
            <v>屋根・厚150・取付金物・目地鉄筋･ﾓﾙﾀﾙ共</v>
          </cell>
          <cell r="D323" t="str">
            <v>㎡</v>
          </cell>
          <cell r="E323">
            <v>9150</v>
          </cell>
          <cell r="G323" t="str">
            <v>P53</v>
          </cell>
        </row>
        <row r="324">
          <cell r="A324">
            <v>251032</v>
          </cell>
          <cell r="B324" t="str">
            <v>ALC板</v>
          </cell>
          <cell r="C324" t="str">
            <v>壁・厚150・取付金物・目地鉄筋･ﾓﾙﾀﾙ共</v>
          </cell>
          <cell r="D324" t="str">
            <v>㎡</v>
          </cell>
          <cell r="E324">
            <v>10900</v>
          </cell>
          <cell r="G324" t="str">
            <v>P53</v>
          </cell>
        </row>
        <row r="325">
          <cell r="A325">
            <v>251033</v>
          </cell>
          <cell r="B325" t="str">
            <v>ALC板</v>
          </cell>
          <cell r="C325" t="str">
            <v>床・厚150・取付金物・目地鉄筋･ﾓﾙﾀﾙ共</v>
          </cell>
          <cell r="D325" t="str">
            <v>㎡</v>
          </cell>
          <cell r="E325">
            <v>9330</v>
          </cell>
          <cell r="G325" t="str">
            <v>P53</v>
          </cell>
        </row>
        <row r="326">
          <cell r="A326">
            <v>251041</v>
          </cell>
          <cell r="B326" t="str">
            <v>ALC板[幅広]</v>
          </cell>
          <cell r="C326" t="str">
            <v>壁・厚125・幅1500～1800・標準金物</v>
          </cell>
          <cell r="D326" t="str">
            <v>㎡</v>
          </cell>
          <cell r="E326">
            <v>17100</v>
          </cell>
          <cell r="G326" t="str">
            <v>P53</v>
          </cell>
        </row>
        <row r="327">
          <cell r="A327">
            <v>251042</v>
          </cell>
          <cell r="B327" t="str">
            <v>ALC板[開口部付]</v>
          </cell>
          <cell r="C327" t="str">
            <v>壁・厚125・幅1500～1800・標準金物</v>
          </cell>
          <cell r="D327" t="str">
            <v>㎡</v>
          </cell>
          <cell r="E327">
            <v>34600</v>
          </cell>
          <cell r="G327" t="str">
            <v>P53</v>
          </cell>
        </row>
        <row r="328">
          <cell r="A328">
            <v>251051</v>
          </cell>
          <cell r="B328" t="str">
            <v>穴あきPC板</v>
          </cell>
          <cell r="C328" t="str">
            <v>壁・厚100・流し鉄筋・ﾓﾙﾀﾙ共</v>
          </cell>
          <cell r="D328" t="str">
            <v>㎡</v>
          </cell>
          <cell r="E328">
            <v>9560</v>
          </cell>
          <cell r="G328" t="str">
            <v>P53</v>
          </cell>
        </row>
        <row r="329">
          <cell r="A329">
            <v>251052</v>
          </cell>
          <cell r="B329" t="str">
            <v>穴あきPC板</v>
          </cell>
          <cell r="C329" t="str">
            <v>床・厚100・流し鉄筋・ﾓﾙﾀﾙ共</v>
          </cell>
          <cell r="D329" t="str">
            <v>㎡</v>
          </cell>
          <cell r="E329">
            <v>9530</v>
          </cell>
          <cell r="G329" t="str">
            <v>P53</v>
          </cell>
        </row>
        <row r="330">
          <cell r="A330">
            <v>251061</v>
          </cell>
          <cell r="B330" t="str">
            <v>穴あきPC板</v>
          </cell>
          <cell r="C330" t="str">
            <v>壁・厚120・流し鉄筋・ﾓﾙﾀﾙ共</v>
          </cell>
          <cell r="D330" t="str">
            <v>㎡</v>
          </cell>
          <cell r="E330">
            <v>12600</v>
          </cell>
          <cell r="G330" t="str">
            <v>P53</v>
          </cell>
        </row>
        <row r="331">
          <cell r="A331">
            <v>251062</v>
          </cell>
          <cell r="B331" t="str">
            <v>穴あきPC板</v>
          </cell>
          <cell r="C331" t="str">
            <v>床・厚120・流し鉄筋・ﾓﾙﾀﾙ共</v>
          </cell>
          <cell r="D331" t="str">
            <v>㎡</v>
          </cell>
          <cell r="E331">
            <v>10300</v>
          </cell>
          <cell r="G331" t="str">
            <v>P53</v>
          </cell>
        </row>
        <row r="332">
          <cell r="A332">
            <v>251071</v>
          </cell>
          <cell r="B332" t="str">
            <v>穴あきPC板</v>
          </cell>
          <cell r="C332" t="str">
            <v>壁・厚150・流し鉄筋・ﾓﾙﾀﾙ共</v>
          </cell>
          <cell r="D332" t="str">
            <v>㎡</v>
          </cell>
          <cell r="E332">
            <v>13900</v>
          </cell>
          <cell r="G332" t="str">
            <v>P53</v>
          </cell>
        </row>
        <row r="333">
          <cell r="A333">
            <v>251072</v>
          </cell>
          <cell r="B333" t="str">
            <v>穴あきPC板</v>
          </cell>
          <cell r="C333" t="str">
            <v>床・厚150・流し鉄筋・ﾓﾙﾀﾙ共</v>
          </cell>
          <cell r="D333" t="str">
            <v>㎡</v>
          </cell>
          <cell r="E333">
            <v>11000</v>
          </cell>
          <cell r="G333" t="str">
            <v>P53</v>
          </cell>
        </row>
        <row r="334">
          <cell r="A334">
            <v>251081</v>
          </cell>
          <cell r="B334" t="str">
            <v>押出成型ｾﾒﾝﾄ板</v>
          </cell>
          <cell r="C334" t="str">
            <v>壁・厚35・取付金物・ﾎﾞﾙﾄ・ﾅｯﾄ共</v>
          </cell>
          <cell r="D334" t="str">
            <v>㎡</v>
          </cell>
          <cell r="E334">
            <v>8270</v>
          </cell>
          <cell r="G334" t="str">
            <v>P53</v>
          </cell>
        </row>
        <row r="335">
          <cell r="A335">
            <v>251082</v>
          </cell>
          <cell r="B335" t="str">
            <v>押出成型ｾﾒﾝﾄ板</v>
          </cell>
          <cell r="C335" t="str">
            <v>壁・厚50・取付金物・ﾎﾞﾙﾄ・ﾅｯﾄ共</v>
          </cell>
          <cell r="D335" t="str">
            <v>㎡</v>
          </cell>
          <cell r="E335">
            <v>10100</v>
          </cell>
          <cell r="G335" t="str">
            <v>P53</v>
          </cell>
        </row>
        <row r="336">
          <cell r="A336">
            <v>251083</v>
          </cell>
          <cell r="B336" t="str">
            <v>押出成型ｾﾒﾝﾄ板</v>
          </cell>
          <cell r="C336" t="str">
            <v>壁・厚60・取付金物・ﾎﾞﾙﾄ・ﾅｯﾄ共</v>
          </cell>
          <cell r="D336" t="str">
            <v>㎡</v>
          </cell>
          <cell r="E336">
            <v>11200</v>
          </cell>
          <cell r="G336" t="str">
            <v>P53</v>
          </cell>
        </row>
        <row r="337">
          <cell r="A337">
            <v>251084</v>
          </cell>
          <cell r="B337" t="str">
            <v>押出成型ｾﾒﾝﾄ板</v>
          </cell>
          <cell r="C337" t="str">
            <v>壁・厚75・取付金物・ﾎﾞﾙﾄ・ﾅｯﾄ共</v>
          </cell>
          <cell r="D337" t="str">
            <v>㎡</v>
          </cell>
          <cell r="E337">
            <v>13600</v>
          </cell>
          <cell r="G337" t="str">
            <v>P53</v>
          </cell>
        </row>
        <row r="338">
          <cell r="A338">
            <v>251101</v>
          </cell>
          <cell r="B338" t="str">
            <v>ﾌﾞﾛｯｸ積化粧目地仕上</v>
          </cell>
          <cell r="C338" t="str">
            <v>両面</v>
          </cell>
          <cell r="D338" t="str">
            <v>㎡</v>
          </cell>
          <cell r="E338">
            <v>610</v>
          </cell>
          <cell r="G338" t="str">
            <v>P53</v>
          </cell>
        </row>
        <row r="339">
          <cell r="A339">
            <v>251102</v>
          </cell>
          <cell r="B339" t="str">
            <v>ﾌﾞﾛｯｸ積化粧目地仕上</v>
          </cell>
          <cell r="C339" t="str">
            <v>片面</v>
          </cell>
          <cell r="D339" t="str">
            <v>㎡</v>
          </cell>
          <cell r="E339">
            <v>410</v>
          </cell>
          <cell r="G339" t="str">
            <v>P53</v>
          </cell>
        </row>
        <row r="340">
          <cell r="A340">
            <v>251201</v>
          </cell>
          <cell r="B340" t="str">
            <v>コンクリートブロック積</v>
          </cell>
          <cell r="C340" t="str">
            <v>A種・厚100・化粧目地無・モルタル共</v>
          </cell>
          <cell r="D340" t="str">
            <v>㎡</v>
          </cell>
          <cell r="E340">
            <v>6150</v>
          </cell>
          <cell r="G340" t="str">
            <v>Ｐ53</v>
          </cell>
        </row>
        <row r="341">
          <cell r="A341">
            <v>251202</v>
          </cell>
          <cell r="B341" t="str">
            <v>コンクリートブロック積</v>
          </cell>
          <cell r="C341" t="str">
            <v>A種・厚100・両面化粧目地・モルタル共</v>
          </cell>
          <cell r="D341" t="str">
            <v>㎡</v>
          </cell>
          <cell r="E341">
            <v>6600</v>
          </cell>
          <cell r="G341" t="str">
            <v>Ｐ54</v>
          </cell>
        </row>
        <row r="342">
          <cell r="A342">
            <v>251203</v>
          </cell>
          <cell r="B342" t="str">
            <v>コンクリートブロック積</v>
          </cell>
          <cell r="C342" t="str">
            <v>A種・厚100・片面化粧目地・モルタル共</v>
          </cell>
          <cell r="D342" t="str">
            <v>㎡</v>
          </cell>
          <cell r="E342">
            <v>6460</v>
          </cell>
          <cell r="G342" t="str">
            <v>Ｐ54</v>
          </cell>
        </row>
        <row r="343">
          <cell r="A343">
            <v>251204</v>
          </cell>
          <cell r="B343" t="str">
            <v>コンクリートブロック積</v>
          </cell>
          <cell r="C343" t="str">
            <v>A種・厚120・化粧目地無・モルタル共</v>
          </cell>
          <cell r="D343" t="str">
            <v>㎡</v>
          </cell>
          <cell r="E343">
            <v>7140</v>
          </cell>
          <cell r="G343" t="str">
            <v>Ｐ54</v>
          </cell>
        </row>
        <row r="344">
          <cell r="A344">
            <v>251205</v>
          </cell>
          <cell r="B344" t="str">
            <v>コンクリートブロック積</v>
          </cell>
          <cell r="C344" t="str">
            <v>A種・厚120・両面化粧目地・モルタル共</v>
          </cell>
          <cell r="D344" t="str">
            <v>㎡</v>
          </cell>
          <cell r="E344">
            <v>7600</v>
          </cell>
          <cell r="G344" t="str">
            <v>Ｐ54</v>
          </cell>
        </row>
        <row r="345">
          <cell r="A345">
            <v>251206</v>
          </cell>
          <cell r="B345" t="str">
            <v>コンクリートブロック積</v>
          </cell>
          <cell r="C345" t="str">
            <v>A種・厚120・片面化粧目地・モルタル共</v>
          </cell>
          <cell r="D345" t="str">
            <v>㎡</v>
          </cell>
          <cell r="E345">
            <v>7450</v>
          </cell>
          <cell r="G345" t="str">
            <v>Ｐ54</v>
          </cell>
        </row>
        <row r="346">
          <cell r="A346">
            <v>251207</v>
          </cell>
          <cell r="B346" t="str">
            <v>コンクリートブロック積</v>
          </cell>
          <cell r="C346" t="str">
            <v>A種・厚150・化粧目地無・モルタル共</v>
          </cell>
          <cell r="D346" t="str">
            <v>㎡</v>
          </cell>
          <cell r="E346">
            <v>8140</v>
          </cell>
          <cell r="G346" t="str">
            <v>Ｐ54</v>
          </cell>
        </row>
        <row r="347">
          <cell r="A347">
            <v>251208</v>
          </cell>
          <cell r="B347" t="str">
            <v>コンクリートブロック積</v>
          </cell>
          <cell r="C347" t="str">
            <v>A種・厚150・両面化粧目地・モルタル共</v>
          </cell>
          <cell r="D347" t="str">
            <v>㎡</v>
          </cell>
          <cell r="E347">
            <v>8590</v>
          </cell>
          <cell r="G347" t="str">
            <v>Ｐ54</v>
          </cell>
        </row>
        <row r="348">
          <cell r="A348">
            <v>251209</v>
          </cell>
          <cell r="B348" t="str">
            <v>コンクリートブロック積</v>
          </cell>
          <cell r="C348" t="str">
            <v>A種・厚150・片面化粧目地・モルタル共</v>
          </cell>
          <cell r="D348" t="str">
            <v>㎡</v>
          </cell>
          <cell r="E348">
            <v>8450</v>
          </cell>
          <cell r="G348" t="str">
            <v>Ｐ54</v>
          </cell>
        </row>
        <row r="349">
          <cell r="A349">
            <v>251210</v>
          </cell>
          <cell r="B349" t="str">
            <v>コンクリートブロック積</v>
          </cell>
          <cell r="C349" t="str">
            <v>A種・厚190・化粧目地無・モルタル共</v>
          </cell>
          <cell r="D349" t="str">
            <v>㎡</v>
          </cell>
          <cell r="E349">
            <v>10500</v>
          </cell>
          <cell r="G349" t="str">
            <v>Ｐ54</v>
          </cell>
        </row>
        <row r="350">
          <cell r="A350">
            <v>251211</v>
          </cell>
          <cell r="B350" t="str">
            <v>コンクリートブロック積</v>
          </cell>
          <cell r="C350" t="str">
            <v>A種・厚190・両面化粧目地・モルタル共</v>
          </cell>
          <cell r="D350" t="str">
            <v>㎡</v>
          </cell>
          <cell r="E350">
            <v>10900</v>
          </cell>
          <cell r="G350" t="str">
            <v>Ｐ54</v>
          </cell>
        </row>
        <row r="351">
          <cell r="A351">
            <v>251212</v>
          </cell>
          <cell r="B351" t="str">
            <v>コンクリートブロック積</v>
          </cell>
          <cell r="C351" t="str">
            <v>A種・厚190・片面化粧目地・モルタル共</v>
          </cell>
          <cell r="D351" t="str">
            <v>㎡</v>
          </cell>
          <cell r="E351">
            <v>10800</v>
          </cell>
          <cell r="G351" t="str">
            <v>Ｐ54</v>
          </cell>
        </row>
        <row r="352">
          <cell r="A352">
            <v>251301</v>
          </cell>
          <cell r="B352" t="str">
            <v>コンクリートブロック積</v>
          </cell>
          <cell r="C352" t="str">
            <v>B種・厚100・化粧目地無・モルタル共</v>
          </cell>
          <cell r="D352" t="str">
            <v>㎡</v>
          </cell>
          <cell r="E352">
            <v>6430</v>
          </cell>
          <cell r="G352" t="str">
            <v>Ｐ54</v>
          </cell>
        </row>
        <row r="353">
          <cell r="A353">
            <v>251302</v>
          </cell>
          <cell r="B353" t="str">
            <v>コンクリートブロック積</v>
          </cell>
          <cell r="C353" t="str">
            <v>B種・厚100・両面化粧目地・モルタル共</v>
          </cell>
          <cell r="D353" t="str">
            <v>㎡</v>
          </cell>
          <cell r="E353">
            <v>6880</v>
          </cell>
          <cell r="G353" t="str">
            <v>Ｐ54</v>
          </cell>
        </row>
        <row r="354">
          <cell r="A354">
            <v>251303</v>
          </cell>
          <cell r="B354" t="str">
            <v>コンクリートブロック積</v>
          </cell>
          <cell r="C354" t="str">
            <v>B種・厚100・片面化粧目地・モルタル共</v>
          </cell>
          <cell r="D354" t="str">
            <v>㎡</v>
          </cell>
          <cell r="E354">
            <v>6740</v>
          </cell>
          <cell r="G354" t="str">
            <v>Ｐ54</v>
          </cell>
        </row>
        <row r="355">
          <cell r="A355">
            <v>251304</v>
          </cell>
          <cell r="B355" t="str">
            <v>コンクリートブロック積</v>
          </cell>
          <cell r="C355" t="str">
            <v>B種・厚120・化粧目地無・モルタル共</v>
          </cell>
          <cell r="D355" t="str">
            <v>㎡</v>
          </cell>
          <cell r="E355">
            <v>7530</v>
          </cell>
          <cell r="G355" t="str">
            <v>Ｐ54</v>
          </cell>
        </row>
        <row r="356">
          <cell r="A356">
            <v>251305</v>
          </cell>
          <cell r="B356" t="str">
            <v>コンクリートブロック積</v>
          </cell>
          <cell r="C356" t="str">
            <v>B種・厚120・両面化粧目地・モルタル共</v>
          </cell>
          <cell r="D356" t="str">
            <v>㎡</v>
          </cell>
          <cell r="E356">
            <v>7980</v>
          </cell>
          <cell r="G356" t="str">
            <v>Ｐ54</v>
          </cell>
        </row>
        <row r="357">
          <cell r="A357">
            <v>251306</v>
          </cell>
          <cell r="B357" t="str">
            <v>コンクリートブロック積</v>
          </cell>
          <cell r="C357" t="str">
            <v>B種・厚120・片面化粧目地・モルタル共</v>
          </cell>
          <cell r="D357" t="str">
            <v>㎡</v>
          </cell>
          <cell r="E357">
            <v>7840</v>
          </cell>
          <cell r="G357" t="str">
            <v>Ｐ54</v>
          </cell>
        </row>
        <row r="358">
          <cell r="A358">
            <v>251307</v>
          </cell>
          <cell r="B358" t="str">
            <v>コンクリートブロック積</v>
          </cell>
          <cell r="C358" t="str">
            <v>B種・厚150・化粧目地無・モルタル共</v>
          </cell>
          <cell r="D358" t="str">
            <v>㎡</v>
          </cell>
          <cell r="E358">
            <v>8630</v>
          </cell>
          <cell r="G358" t="str">
            <v>Ｐ54</v>
          </cell>
        </row>
        <row r="359">
          <cell r="A359">
            <v>251308</v>
          </cell>
          <cell r="B359" t="str">
            <v>コンクリートブロック積</v>
          </cell>
          <cell r="C359" t="str">
            <v>B種・厚150・両面化粧目地・モルタル共</v>
          </cell>
          <cell r="D359" t="str">
            <v>㎡</v>
          </cell>
          <cell r="E359">
            <v>9090</v>
          </cell>
          <cell r="G359" t="str">
            <v>Ｐ54</v>
          </cell>
        </row>
        <row r="360">
          <cell r="A360">
            <v>251309</v>
          </cell>
          <cell r="B360" t="str">
            <v>コンクリートブロック積</v>
          </cell>
          <cell r="C360" t="str">
            <v>B種・厚150・片面化粧目地・モルタル共</v>
          </cell>
          <cell r="D360" t="str">
            <v>㎡</v>
          </cell>
          <cell r="E360">
            <v>8940</v>
          </cell>
          <cell r="G360" t="str">
            <v>Ｐ54</v>
          </cell>
        </row>
        <row r="361">
          <cell r="A361">
            <v>251310</v>
          </cell>
          <cell r="B361" t="str">
            <v>コンクリートブロック積</v>
          </cell>
          <cell r="C361" t="str">
            <v>B種・厚190・化粧目地無・モルタル共</v>
          </cell>
          <cell r="D361" t="str">
            <v>㎡</v>
          </cell>
          <cell r="E361">
            <v>10900</v>
          </cell>
          <cell r="G361" t="str">
            <v>Ｐ54</v>
          </cell>
        </row>
        <row r="362">
          <cell r="A362">
            <v>251311</v>
          </cell>
          <cell r="B362" t="str">
            <v>コンクリートブロック積</v>
          </cell>
          <cell r="C362" t="str">
            <v>B種・厚190・両面化粧目地・モルタル共</v>
          </cell>
          <cell r="D362" t="str">
            <v>㎡</v>
          </cell>
          <cell r="E362">
            <v>11300</v>
          </cell>
          <cell r="G362" t="str">
            <v>Ｐ54</v>
          </cell>
        </row>
        <row r="363">
          <cell r="A363">
            <v>251312</v>
          </cell>
          <cell r="B363" t="str">
            <v>コンクリートブロック積</v>
          </cell>
          <cell r="C363" t="str">
            <v>B種・厚190・片面化粧目地・モルタル共</v>
          </cell>
          <cell r="D363" t="str">
            <v>㎡</v>
          </cell>
          <cell r="E363">
            <v>11200</v>
          </cell>
          <cell r="G363" t="str">
            <v>Ｐ54</v>
          </cell>
        </row>
        <row r="364">
          <cell r="A364">
            <v>251401</v>
          </cell>
          <cell r="B364" t="str">
            <v>コンクリートブロック積</v>
          </cell>
          <cell r="C364" t="str">
            <v>C種・厚100・化粧目地無・モルタル共</v>
          </cell>
          <cell r="D364" t="str">
            <v>㎡</v>
          </cell>
          <cell r="E364">
            <v>6500</v>
          </cell>
          <cell r="G364" t="str">
            <v>Ｐ54</v>
          </cell>
        </row>
        <row r="365">
          <cell r="A365">
            <v>251402</v>
          </cell>
          <cell r="B365" t="str">
            <v>コンクリートブロック積</v>
          </cell>
          <cell r="C365" t="str">
            <v>C種・厚100・両面化粧目地・モルタル共</v>
          </cell>
          <cell r="D365" t="str">
            <v>㎡</v>
          </cell>
          <cell r="E365">
            <v>6950</v>
          </cell>
          <cell r="G365" t="str">
            <v>Ｐ54</v>
          </cell>
        </row>
        <row r="366">
          <cell r="A366">
            <v>251403</v>
          </cell>
          <cell r="B366" t="str">
            <v>コンクリートブロック積</v>
          </cell>
          <cell r="C366" t="str">
            <v>C種・厚100・片面化粧目地・モルタル共</v>
          </cell>
          <cell r="D366" t="str">
            <v>㎡</v>
          </cell>
          <cell r="E366">
            <v>6810</v>
          </cell>
          <cell r="G366" t="str">
            <v>Ｐ54</v>
          </cell>
        </row>
        <row r="367">
          <cell r="A367">
            <v>251404</v>
          </cell>
          <cell r="B367" t="str">
            <v>コンクリートブロック積</v>
          </cell>
          <cell r="C367" t="str">
            <v>C種・厚120・化粧目地無・モルタル共</v>
          </cell>
          <cell r="D367" t="str">
            <v>㎡</v>
          </cell>
          <cell r="E367">
            <v>7350</v>
          </cell>
          <cell r="G367" t="str">
            <v>Ｐ55</v>
          </cell>
        </row>
        <row r="368">
          <cell r="A368">
            <v>251405</v>
          </cell>
          <cell r="B368" t="str">
            <v>コンクリートブロック積</v>
          </cell>
          <cell r="C368" t="str">
            <v>C種・厚120・両面化粧目地・モルタル共</v>
          </cell>
          <cell r="D368" t="str">
            <v>㎡</v>
          </cell>
          <cell r="E368">
            <v>7800</v>
          </cell>
          <cell r="G368" t="str">
            <v>Ｐ55</v>
          </cell>
        </row>
        <row r="369">
          <cell r="A369">
            <v>251406</v>
          </cell>
          <cell r="B369" t="str">
            <v>コンクリートブロック積</v>
          </cell>
          <cell r="C369" t="str">
            <v>C種・厚120・片面化粧目地・モルタル共</v>
          </cell>
          <cell r="D369" t="str">
            <v>㎡</v>
          </cell>
          <cell r="E369">
            <v>7660</v>
          </cell>
          <cell r="G369" t="str">
            <v>Ｐ55</v>
          </cell>
        </row>
        <row r="370">
          <cell r="A370">
            <v>251407</v>
          </cell>
          <cell r="B370" t="str">
            <v>コンクリートブロック積</v>
          </cell>
          <cell r="C370" t="str">
            <v>C種・厚150・化粧目地無・モルタル共</v>
          </cell>
          <cell r="D370" t="str">
            <v>㎡</v>
          </cell>
          <cell r="E370">
            <v>7780</v>
          </cell>
          <cell r="G370" t="str">
            <v>Ｐ55</v>
          </cell>
        </row>
        <row r="371">
          <cell r="A371">
            <v>251408</v>
          </cell>
          <cell r="B371" t="str">
            <v>コンクリートブロック積</v>
          </cell>
          <cell r="C371" t="str">
            <v>C種・厚150・両面化粧目地・モルタル共</v>
          </cell>
          <cell r="D371" t="str">
            <v>㎡</v>
          </cell>
          <cell r="E371">
            <v>8230</v>
          </cell>
          <cell r="G371" t="str">
            <v>Ｐ55</v>
          </cell>
        </row>
        <row r="372">
          <cell r="A372">
            <v>251409</v>
          </cell>
          <cell r="B372" t="str">
            <v>コンクリートブロック積</v>
          </cell>
          <cell r="C372" t="str">
            <v>C種・厚150・片面化粧目地・モルタル共</v>
          </cell>
          <cell r="D372" t="str">
            <v>㎡</v>
          </cell>
          <cell r="E372">
            <v>8090</v>
          </cell>
          <cell r="G372" t="str">
            <v>Ｐ55</v>
          </cell>
        </row>
        <row r="373">
          <cell r="A373">
            <v>251410</v>
          </cell>
          <cell r="B373" t="str">
            <v>コンクリートブロック積</v>
          </cell>
          <cell r="C373" t="str">
            <v>C種・厚190・化粧目地無・モルタル共</v>
          </cell>
          <cell r="D373" t="str">
            <v>㎡</v>
          </cell>
          <cell r="E373">
            <v>9700</v>
          </cell>
          <cell r="G373" t="str">
            <v>Ｐ55</v>
          </cell>
        </row>
        <row r="374">
          <cell r="A374">
            <v>251411</v>
          </cell>
          <cell r="B374" t="str">
            <v>コンクリートブロック積</v>
          </cell>
          <cell r="C374" t="str">
            <v>C種・厚190・両面化粧目地・モルタル共</v>
          </cell>
          <cell r="D374" t="str">
            <v>㎡</v>
          </cell>
          <cell r="E374">
            <v>10100</v>
          </cell>
          <cell r="G374" t="str">
            <v>Ｐ55</v>
          </cell>
        </row>
        <row r="375">
          <cell r="A375">
            <v>251412</v>
          </cell>
          <cell r="B375" t="str">
            <v>コンクリートブロック積</v>
          </cell>
          <cell r="C375" t="str">
            <v>C種・厚190・片面化粧目地・モルタル共</v>
          </cell>
          <cell r="D375" t="str">
            <v>㎡</v>
          </cell>
          <cell r="E375">
            <v>10000</v>
          </cell>
          <cell r="G375" t="str">
            <v>Ｐ55</v>
          </cell>
        </row>
        <row r="376">
          <cell r="A376">
            <v>251501</v>
          </cell>
          <cell r="B376" t="str">
            <v>コンクリートブロック積</v>
          </cell>
          <cell r="C376" t="str">
            <v>防水・厚100・化粧目地無・モルタル共</v>
          </cell>
          <cell r="D376" t="str">
            <v>㎡</v>
          </cell>
          <cell r="E376">
            <v>7640</v>
          </cell>
          <cell r="G376" t="str">
            <v>Ｐ55</v>
          </cell>
        </row>
        <row r="377">
          <cell r="A377">
            <v>251502</v>
          </cell>
          <cell r="B377" t="str">
            <v>コンクリートブロック積</v>
          </cell>
          <cell r="C377" t="str">
            <v>防水・厚100・両面化粧目地・モルタル共</v>
          </cell>
          <cell r="D377" t="str">
            <v>㎡</v>
          </cell>
          <cell r="E377">
            <v>8100</v>
          </cell>
          <cell r="G377" t="str">
            <v>Ｐ55</v>
          </cell>
        </row>
        <row r="378">
          <cell r="A378">
            <v>251503</v>
          </cell>
          <cell r="B378" t="str">
            <v>コンクリートブロック積</v>
          </cell>
          <cell r="C378" t="str">
            <v>防水・厚100・片面化粧目地・モルタル共</v>
          </cell>
          <cell r="D378" t="str">
            <v>㎡</v>
          </cell>
          <cell r="E378">
            <v>7950</v>
          </cell>
          <cell r="G378" t="str">
            <v>Ｐ55</v>
          </cell>
        </row>
        <row r="379">
          <cell r="A379">
            <v>251504</v>
          </cell>
          <cell r="B379" t="str">
            <v>コンクリートブロック積</v>
          </cell>
          <cell r="C379" t="str">
            <v>防水・厚120・化粧目地無・モルタル共</v>
          </cell>
          <cell r="D379" t="str">
            <v>㎡</v>
          </cell>
          <cell r="E379">
            <v>8490</v>
          </cell>
          <cell r="G379" t="str">
            <v>Ｐ55</v>
          </cell>
        </row>
        <row r="380">
          <cell r="A380">
            <v>251505</v>
          </cell>
          <cell r="B380" t="str">
            <v>コンクリートブロック積</v>
          </cell>
          <cell r="C380" t="str">
            <v>防水・厚120・両面化粧目地・モルタル共</v>
          </cell>
          <cell r="D380" t="str">
            <v>㎡</v>
          </cell>
          <cell r="E380">
            <v>8950</v>
          </cell>
          <cell r="G380" t="str">
            <v>Ｐ55</v>
          </cell>
        </row>
        <row r="381">
          <cell r="A381">
            <v>251506</v>
          </cell>
          <cell r="B381" t="str">
            <v>コンクリートブロック積</v>
          </cell>
          <cell r="C381" t="str">
            <v>防水・厚120・片面化粧目地・モルタル共</v>
          </cell>
          <cell r="D381" t="str">
            <v>㎡</v>
          </cell>
          <cell r="E381">
            <v>8810</v>
          </cell>
          <cell r="G381" t="str">
            <v>Ｐ55</v>
          </cell>
        </row>
        <row r="382">
          <cell r="A382">
            <v>251507</v>
          </cell>
          <cell r="B382" t="str">
            <v>コンクリートブロック積</v>
          </cell>
          <cell r="C382" t="str">
            <v>防水・厚150・化粧目地無・モルタル共</v>
          </cell>
          <cell r="D382" t="str">
            <v>㎡</v>
          </cell>
          <cell r="E382">
            <v>9490</v>
          </cell>
          <cell r="G382" t="str">
            <v>Ｐ55</v>
          </cell>
        </row>
        <row r="383">
          <cell r="A383">
            <v>251508</v>
          </cell>
          <cell r="B383" t="str">
            <v>コンクリートブロック積</v>
          </cell>
          <cell r="C383" t="str">
            <v>防水・厚150・両面化粧目地・モルタル共</v>
          </cell>
          <cell r="D383" t="str">
            <v>㎡</v>
          </cell>
          <cell r="E383">
            <v>9940</v>
          </cell>
          <cell r="G383" t="str">
            <v>Ｐ55</v>
          </cell>
        </row>
        <row r="384">
          <cell r="A384">
            <v>251509</v>
          </cell>
          <cell r="B384" t="str">
            <v>コンクリートブロック積</v>
          </cell>
          <cell r="C384" t="str">
            <v>防水・厚150・片面化粧目地・モルタル共</v>
          </cell>
          <cell r="D384" t="str">
            <v>㎡</v>
          </cell>
          <cell r="E384">
            <v>9800</v>
          </cell>
          <cell r="G384" t="str">
            <v>Ｐ55</v>
          </cell>
        </row>
        <row r="385">
          <cell r="A385">
            <v>251510</v>
          </cell>
          <cell r="B385" t="str">
            <v>コンクリートブロック積</v>
          </cell>
          <cell r="C385" t="str">
            <v>防水・厚190・化粧目地無・モルタル共</v>
          </cell>
          <cell r="D385" t="str">
            <v>㎡</v>
          </cell>
          <cell r="E385">
            <v>11800</v>
          </cell>
          <cell r="G385" t="str">
            <v>Ｐ55</v>
          </cell>
        </row>
        <row r="386">
          <cell r="A386">
            <v>251511</v>
          </cell>
          <cell r="B386" t="str">
            <v>コンクリートブロック積</v>
          </cell>
          <cell r="C386" t="str">
            <v>防水・厚190・両面化粧目地・モルタル共</v>
          </cell>
          <cell r="D386" t="str">
            <v>㎡</v>
          </cell>
          <cell r="E386">
            <v>12300</v>
          </cell>
          <cell r="G386" t="str">
            <v>Ｐ55</v>
          </cell>
        </row>
        <row r="387">
          <cell r="A387">
            <v>251512</v>
          </cell>
          <cell r="B387" t="str">
            <v>コンクリートブロック積</v>
          </cell>
          <cell r="C387" t="str">
            <v>防水・厚190・片面化粧目地・モルタル共</v>
          </cell>
          <cell r="D387" t="str">
            <v>㎡</v>
          </cell>
          <cell r="E387">
            <v>12100</v>
          </cell>
          <cell r="G387" t="str">
            <v>Ｐ55</v>
          </cell>
        </row>
        <row r="388">
          <cell r="A388">
            <v>251601</v>
          </cell>
          <cell r="B388" t="str">
            <v>れんが積化粧目地仕上</v>
          </cell>
          <cell r="C388" t="str">
            <v>両面</v>
          </cell>
          <cell r="D388" t="str">
            <v>㎡</v>
          </cell>
          <cell r="E388">
            <v>4640</v>
          </cell>
          <cell r="G388" t="str">
            <v>Ｐ56</v>
          </cell>
        </row>
        <row r="389">
          <cell r="A389">
            <v>251602</v>
          </cell>
          <cell r="B389" t="str">
            <v>れんが積化粧目地仕上</v>
          </cell>
          <cell r="C389" t="str">
            <v>片面</v>
          </cell>
          <cell r="D389" t="str">
            <v>㎡</v>
          </cell>
          <cell r="E389">
            <v>2830</v>
          </cell>
          <cell r="G389" t="str">
            <v>Ｐ56</v>
          </cell>
        </row>
        <row r="390">
          <cell r="A390">
            <v>251701</v>
          </cell>
          <cell r="B390" t="str">
            <v>れんが積[自立壁]</v>
          </cell>
          <cell r="C390" t="str">
            <v>普通れんが・半枚積み・化粧目地無・ﾓﾙﾀﾙ共</v>
          </cell>
          <cell r="D390" t="str">
            <v>㎡</v>
          </cell>
          <cell r="E390">
            <v>14100</v>
          </cell>
          <cell r="G390" t="str">
            <v>Ｐ56</v>
          </cell>
        </row>
        <row r="391">
          <cell r="A391">
            <v>251702</v>
          </cell>
          <cell r="B391" t="str">
            <v>れんが積[自立壁]</v>
          </cell>
          <cell r="C391" t="str">
            <v>普通れんが・半枚積み・両面化粧目地・ﾓﾙﾀﾙ共</v>
          </cell>
          <cell r="D391" t="str">
            <v>㎡</v>
          </cell>
          <cell r="E391">
            <v>19200</v>
          </cell>
          <cell r="G391" t="str">
            <v>Ｐ56</v>
          </cell>
        </row>
        <row r="392">
          <cell r="A392">
            <v>251703</v>
          </cell>
          <cell r="B392" t="str">
            <v>れんが積[自立壁]</v>
          </cell>
          <cell r="C392" t="str">
            <v>普通れんが・半枚積み・片面化粧目地・ﾓﾙﾀﾙ共</v>
          </cell>
          <cell r="D392" t="str">
            <v>㎡</v>
          </cell>
          <cell r="E392">
            <v>17200</v>
          </cell>
          <cell r="G392" t="str">
            <v>Ｐ56</v>
          </cell>
        </row>
        <row r="393">
          <cell r="A393">
            <v>251711</v>
          </cell>
          <cell r="B393" t="str">
            <v>れんが積[自立壁]</v>
          </cell>
          <cell r="C393" t="str">
            <v>普通れんが・1枚積み・化粧目地無・ﾓﾙﾀﾙ共</v>
          </cell>
          <cell r="D393" t="str">
            <v>㎡</v>
          </cell>
          <cell r="E393">
            <v>26700</v>
          </cell>
          <cell r="G393" t="str">
            <v>Ｐ56</v>
          </cell>
        </row>
        <row r="394">
          <cell r="A394">
            <v>251712</v>
          </cell>
          <cell r="B394" t="str">
            <v>れんが積[自立壁]</v>
          </cell>
          <cell r="C394" t="str">
            <v>普通れんが・1枚積み・両面化粧目地・ﾓﾙﾀﾙ共</v>
          </cell>
          <cell r="D394" t="str">
            <v>㎡</v>
          </cell>
          <cell r="E394">
            <v>31800</v>
          </cell>
          <cell r="G394" t="str">
            <v>Ｐ56</v>
          </cell>
        </row>
        <row r="395">
          <cell r="A395">
            <v>251713</v>
          </cell>
          <cell r="B395" t="str">
            <v>れんが積[自立壁]</v>
          </cell>
          <cell r="C395" t="str">
            <v>普通れんが・1枚積み・片面化粧目地・ﾓﾙﾀﾙ共</v>
          </cell>
          <cell r="D395" t="str">
            <v>㎡</v>
          </cell>
          <cell r="E395">
            <v>29800</v>
          </cell>
          <cell r="G395" t="str">
            <v>Ｐ56</v>
          </cell>
        </row>
        <row r="396">
          <cell r="A396">
            <v>251721</v>
          </cell>
          <cell r="B396" t="str">
            <v>れんが積[自立壁]</v>
          </cell>
          <cell r="C396" t="str">
            <v>普通れんが・1枚半積み・化粧目地無・ﾓﾙﾀﾙ共</v>
          </cell>
          <cell r="D396" t="str">
            <v>㎡</v>
          </cell>
          <cell r="E396">
            <v>41100</v>
          </cell>
          <cell r="G396" t="str">
            <v>Ｐ56</v>
          </cell>
        </row>
        <row r="397">
          <cell r="A397">
            <v>251722</v>
          </cell>
          <cell r="B397" t="str">
            <v>れんが積[自立壁]</v>
          </cell>
          <cell r="C397" t="str">
            <v>普通れんが・1枚半積み・両面化粧目地・ﾓﾙﾀﾙ共</v>
          </cell>
          <cell r="D397" t="str">
            <v>㎡</v>
          </cell>
          <cell r="E397">
            <v>46200</v>
          </cell>
          <cell r="G397" t="str">
            <v>Ｐ56</v>
          </cell>
        </row>
        <row r="398">
          <cell r="A398">
            <v>251723</v>
          </cell>
          <cell r="B398" t="str">
            <v>れんが積[自立壁]</v>
          </cell>
          <cell r="C398" t="str">
            <v>普通れんが・1枚半積み・片面化粧目地・ﾓﾙﾀﾙ共</v>
          </cell>
          <cell r="D398" t="str">
            <v>㎡</v>
          </cell>
          <cell r="E398">
            <v>44300</v>
          </cell>
          <cell r="G398" t="str">
            <v>Ｐ56</v>
          </cell>
        </row>
        <row r="399">
          <cell r="A399">
            <v>251801</v>
          </cell>
          <cell r="B399" t="str">
            <v>れんが積[自立壁]</v>
          </cell>
          <cell r="C399" t="str">
            <v>焼過れんが・半枚積み・化粧目地無・ﾓﾙﾀﾙ共</v>
          </cell>
          <cell r="D399" t="str">
            <v>㎡</v>
          </cell>
          <cell r="E399">
            <v>14800</v>
          </cell>
          <cell r="G399" t="str">
            <v>Ｐ56</v>
          </cell>
        </row>
        <row r="400">
          <cell r="A400">
            <v>251802</v>
          </cell>
          <cell r="B400" t="str">
            <v>れんが積[自立壁]</v>
          </cell>
          <cell r="C400" t="str">
            <v>焼過れんが・半枚積み・両面化粧目地・ﾓﾙﾀﾙ共</v>
          </cell>
          <cell r="D400" t="str">
            <v>㎡</v>
          </cell>
          <cell r="E400">
            <v>20000</v>
          </cell>
          <cell r="G400" t="str">
            <v>Ｐ56</v>
          </cell>
        </row>
        <row r="401">
          <cell r="A401">
            <v>251803</v>
          </cell>
          <cell r="B401" t="str">
            <v>れんが積[自立壁]</v>
          </cell>
          <cell r="C401" t="str">
            <v>焼過れんが・半枚積み・片面化粧目地・ﾓﾙﾀﾙ共</v>
          </cell>
          <cell r="D401" t="str">
            <v>㎡</v>
          </cell>
          <cell r="E401">
            <v>18000</v>
          </cell>
          <cell r="G401" t="str">
            <v>Ｐ56</v>
          </cell>
        </row>
        <row r="402">
          <cell r="A402">
            <v>251811</v>
          </cell>
          <cell r="B402" t="str">
            <v>れんが積[自立壁]</v>
          </cell>
          <cell r="C402" t="str">
            <v>焼過れんが・1枚積み・化粧目地無・ﾓﾙﾀﾙ共</v>
          </cell>
          <cell r="D402" t="str">
            <v>㎡</v>
          </cell>
          <cell r="E402">
            <v>28200</v>
          </cell>
          <cell r="G402" t="str">
            <v>Ｐ56</v>
          </cell>
        </row>
        <row r="403">
          <cell r="A403">
            <v>251812</v>
          </cell>
          <cell r="B403" t="str">
            <v>れんが積[自立壁]</v>
          </cell>
          <cell r="C403" t="str">
            <v>焼過れんが・1枚積み・両面化粧目地・ﾓﾙﾀﾙ共</v>
          </cell>
          <cell r="D403" t="str">
            <v>㎡</v>
          </cell>
          <cell r="E403">
            <v>33300</v>
          </cell>
          <cell r="G403" t="str">
            <v>Ｐ56</v>
          </cell>
        </row>
        <row r="404">
          <cell r="A404">
            <v>251813</v>
          </cell>
          <cell r="B404" t="str">
            <v>れんが積[自立壁]</v>
          </cell>
          <cell r="C404" t="str">
            <v>焼過れんが・1枚積み・片面化粧目地・ﾓﾙﾀﾙ共</v>
          </cell>
          <cell r="D404" t="str">
            <v>㎡</v>
          </cell>
          <cell r="E404">
            <v>31300</v>
          </cell>
          <cell r="G404" t="str">
            <v>Ｐ56</v>
          </cell>
        </row>
        <row r="405">
          <cell r="A405">
            <v>251821</v>
          </cell>
          <cell r="B405" t="str">
            <v>れんが積[自立壁]</v>
          </cell>
          <cell r="C405" t="str">
            <v>焼過れんが・1枚半積み・化粧目地無・ﾓﾙﾀﾙ共</v>
          </cell>
          <cell r="D405" t="str">
            <v>㎡</v>
          </cell>
          <cell r="E405">
            <v>43400</v>
          </cell>
          <cell r="G405" t="str">
            <v>Ｐ56</v>
          </cell>
        </row>
        <row r="406">
          <cell r="A406">
            <v>251822</v>
          </cell>
          <cell r="B406" t="str">
            <v>れんが積[自立壁]</v>
          </cell>
          <cell r="C406" t="str">
            <v>焼過れんが・1枚半積み・両面化粧目地・ﾓﾙﾀﾙ共</v>
          </cell>
          <cell r="D406" t="str">
            <v>㎡</v>
          </cell>
          <cell r="E406">
            <v>48500</v>
          </cell>
          <cell r="G406" t="str">
            <v>Ｐ56</v>
          </cell>
        </row>
        <row r="407">
          <cell r="A407">
            <v>251823</v>
          </cell>
          <cell r="B407" t="str">
            <v>れんが積[自立壁]</v>
          </cell>
          <cell r="C407" t="str">
            <v>焼過れんが・1枚半積み・片面化粧目地・ﾓﾙﾀﾙ共</v>
          </cell>
          <cell r="D407" t="str">
            <v>㎡</v>
          </cell>
          <cell r="E407">
            <v>46500</v>
          </cell>
          <cell r="G407" t="str">
            <v>Ｐ56</v>
          </cell>
        </row>
        <row r="408">
          <cell r="A408">
            <v>251831</v>
          </cell>
          <cell r="B408" t="str">
            <v>れんが積[く体張付]</v>
          </cell>
          <cell r="C408" t="str">
            <v>普通れんが・半枚積み・化粧目地無・ﾓﾙﾀﾙ共</v>
          </cell>
          <cell r="D408" t="str">
            <v>㎡</v>
          </cell>
          <cell r="E408">
            <v>14100</v>
          </cell>
          <cell r="G408" t="str">
            <v>Ｐ56</v>
          </cell>
        </row>
        <row r="409">
          <cell r="A409">
            <v>251832</v>
          </cell>
          <cell r="B409" t="str">
            <v>れんが積[く体張付]</v>
          </cell>
          <cell r="C409" t="str">
            <v>普通れんが・半枚積み・片面化粧目地・ﾓﾙﾀﾙ共</v>
          </cell>
          <cell r="D409" t="str">
            <v>㎡</v>
          </cell>
          <cell r="E409">
            <v>17200</v>
          </cell>
          <cell r="G409" t="str">
            <v>Ｐ56</v>
          </cell>
        </row>
        <row r="410">
          <cell r="A410">
            <v>251841</v>
          </cell>
          <cell r="B410" t="str">
            <v>れんが積[く体張付]</v>
          </cell>
          <cell r="C410" t="str">
            <v>普通れんが・1枚積み・化粧目地無・ﾓﾙﾀﾙ共</v>
          </cell>
          <cell r="D410" t="str">
            <v>㎡</v>
          </cell>
          <cell r="E410">
            <v>26700</v>
          </cell>
          <cell r="G410" t="str">
            <v>Ｐ56</v>
          </cell>
        </row>
        <row r="411">
          <cell r="A411">
            <v>251842</v>
          </cell>
          <cell r="B411" t="str">
            <v>れんが積[く体張付]</v>
          </cell>
          <cell r="C411" t="str">
            <v>普通れんが・1枚積み・片面化粧目地・ﾓﾙﾀﾙ共</v>
          </cell>
          <cell r="D411" t="str">
            <v>㎡</v>
          </cell>
          <cell r="E411">
            <v>29800</v>
          </cell>
          <cell r="G411" t="str">
            <v>Ｐ56</v>
          </cell>
        </row>
        <row r="412">
          <cell r="A412">
            <v>251851</v>
          </cell>
          <cell r="B412" t="str">
            <v>れんが積[く体張付]</v>
          </cell>
          <cell r="C412" t="str">
            <v>焼過れんが・半枚積み・化粧目地無・ﾓﾙﾀﾙ共</v>
          </cell>
          <cell r="D412" t="str">
            <v>㎡</v>
          </cell>
          <cell r="E412">
            <v>14800</v>
          </cell>
          <cell r="G412" t="str">
            <v>Ｐ56</v>
          </cell>
        </row>
        <row r="413">
          <cell r="A413">
            <v>251852</v>
          </cell>
          <cell r="B413" t="str">
            <v>れんが積[く体張付]</v>
          </cell>
          <cell r="C413" t="str">
            <v>焼過れんが・半枚積み・片面化粧目地・ﾓﾙﾀﾙ共</v>
          </cell>
          <cell r="D413" t="str">
            <v>㎡</v>
          </cell>
          <cell r="E413">
            <v>18000</v>
          </cell>
          <cell r="G413" t="str">
            <v>Ｐ56</v>
          </cell>
        </row>
        <row r="414">
          <cell r="A414">
            <v>251861</v>
          </cell>
          <cell r="B414" t="str">
            <v>れんが積[く体張付]</v>
          </cell>
          <cell r="C414" t="str">
            <v>焼過れんが・1枚積み・化粧目地無・ﾓﾙﾀﾙ共</v>
          </cell>
          <cell r="D414" t="str">
            <v>㎡</v>
          </cell>
          <cell r="E414">
            <v>28200</v>
          </cell>
          <cell r="G414" t="str">
            <v>Ｐ56</v>
          </cell>
        </row>
        <row r="415">
          <cell r="A415">
            <v>251862</v>
          </cell>
          <cell r="B415" t="str">
            <v>れんが積[く体張付]</v>
          </cell>
          <cell r="C415" t="str">
            <v>焼過れんが・1枚積み・片面化粧目地・ﾓﾙﾀﾙ共</v>
          </cell>
          <cell r="D415" t="str">
            <v>㎡</v>
          </cell>
          <cell r="E415">
            <v>31300</v>
          </cell>
          <cell r="G415" t="str">
            <v>Ｐ56</v>
          </cell>
        </row>
        <row r="416">
          <cell r="A416">
            <v>251871</v>
          </cell>
          <cell r="B416" t="str">
            <v>ALC板</v>
          </cell>
          <cell r="C416" t="str">
            <v>屋根・厚50・取付金物･目地鉄筋・ﾓﾙﾀﾙ共</v>
          </cell>
          <cell r="D416" t="str">
            <v>㎡</v>
          </cell>
          <cell r="E416">
            <v>3680</v>
          </cell>
          <cell r="G416" t="str">
            <v>Ｐ56</v>
          </cell>
        </row>
        <row r="417">
          <cell r="A417">
            <v>251872</v>
          </cell>
          <cell r="B417" t="str">
            <v>ALC板</v>
          </cell>
          <cell r="C417" t="str">
            <v>壁・厚50・取付金物･目地鉄筋・ﾓﾙﾀﾙ共</v>
          </cell>
          <cell r="D417" t="str">
            <v>㎡</v>
          </cell>
          <cell r="E417">
            <v>4480</v>
          </cell>
          <cell r="G417" t="str">
            <v>Ｐ56</v>
          </cell>
        </row>
        <row r="418">
          <cell r="A418">
            <v>251881</v>
          </cell>
          <cell r="B418" t="str">
            <v>床下換気孔ﾌﾞﾛｯｸ</v>
          </cell>
          <cell r="C418" t="str">
            <v>普及ﾀｲﾌﾟ</v>
          </cell>
          <cell r="D418" t="str">
            <v>ヶ所</v>
          </cell>
          <cell r="E418">
            <v>670</v>
          </cell>
          <cell r="G418" t="str">
            <v>Ｐ56</v>
          </cell>
        </row>
        <row r="419">
          <cell r="A419">
            <v>251891</v>
          </cell>
          <cell r="B419" t="str">
            <v>花型ブロック積</v>
          </cell>
          <cell r="C419" t="str">
            <v>100×190×190・角型1/2直角型</v>
          </cell>
          <cell r="D419" t="str">
            <v>㎡</v>
          </cell>
          <cell r="E419">
            <v>9540</v>
          </cell>
          <cell r="G419" t="str">
            <v>Ｐ57</v>
          </cell>
        </row>
        <row r="420">
          <cell r="A420">
            <v>251892</v>
          </cell>
          <cell r="B420" t="str">
            <v>花型ブロック積</v>
          </cell>
          <cell r="C420" t="str">
            <v>100×190×390・角型（Aタイプ）</v>
          </cell>
          <cell r="D420" t="str">
            <v>㎡</v>
          </cell>
          <cell r="E420">
            <v>6580</v>
          </cell>
          <cell r="G420" t="str">
            <v>Ｐ57</v>
          </cell>
        </row>
        <row r="421">
          <cell r="A421">
            <v>251901</v>
          </cell>
          <cell r="B421" t="str">
            <v>断熱ﾌﾞﾛｯｸ敷き</v>
          </cell>
          <cell r="C421" t="str">
            <v>100×190×390・角型（Aタイプ）</v>
          </cell>
          <cell r="D421" t="str">
            <v>㎡</v>
          </cell>
          <cell r="E421">
            <v>7150</v>
          </cell>
          <cell r="G421" t="str">
            <v>Ｐ57</v>
          </cell>
        </row>
        <row r="422">
          <cell r="A422" t="str">
            <v>防水工事</v>
          </cell>
        </row>
        <row r="423">
          <cell r="A423">
            <v>252001</v>
          </cell>
          <cell r="B423" t="str">
            <v>塩ビｼｰﾄ</v>
          </cell>
          <cell r="C423" t="str">
            <v>ﾊｲﾄﾝﾄﾝ程度</v>
          </cell>
          <cell r="D423" t="str">
            <v>㎡</v>
          </cell>
          <cell r="E423">
            <v>320</v>
          </cell>
          <cell r="G423" t="str">
            <v>Ｐ58</v>
          </cell>
        </row>
        <row r="424">
          <cell r="A424">
            <v>252011</v>
          </cell>
          <cell r="B424" t="str">
            <v>ｱｽﾌｧﾙﾄﾌｪﾙﾄ</v>
          </cell>
          <cell r="C424" t="str">
            <v>17kg品</v>
          </cell>
          <cell r="D424" t="str">
            <v>㎡</v>
          </cell>
          <cell r="E424">
            <v>330</v>
          </cell>
          <cell r="G424" t="str">
            <v>Ｐ58</v>
          </cell>
        </row>
        <row r="425">
          <cell r="A425">
            <v>252012</v>
          </cell>
          <cell r="B425" t="str">
            <v>ｱｽﾌｧﾙﾄﾌｪﾙﾄ</v>
          </cell>
          <cell r="C425" t="str">
            <v>430（旧20ｋｇ品)</v>
          </cell>
          <cell r="D425" t="str">
            <v>㎡</v>
          </cell>
          <cell r="E425">
            <v>350</v>
          </cell>
          <cell r="G425" t="str">
            <v>Ｐ58</v>
          </cell>
        </row>
        <row r="426">
          <cell r="A426">
            <v>252013</v>
          </cell>
          <cell r="B426" t="str">
            <v>ｱｽﾌｧﾙﾄﾌｪﾙﾄ</v>
          </cell>
          <cell r="C426" t="str">
            <v>650（旧30ｋｇ品)</v>
          </cell>
          <cell r="D426" t="str">
            <v>㎡</v>
          </cell>
          <cell r="E426">
            <v>410</v>
          </cell>
          <cell r="G426" t="str">
            <v>Ｐ58</v>
          </cell>
        </row>
        <row r="427">
          <cell r="A427">
            <v>252021</v>
          </cell>
          <cell r="B427" t="str">
            <v>ｱｽﾌｧﾙﾄﾙｰﾌｨﾝｸﾞ</v>
          </cell>
          <cell r="C427" t="str">
            <v>940（旧22ｋｇ品)</v>
          </cell>
          <cell r="D427" t="str">
            <v>㎡</v>
          </cell>
          <cell r="E427">
            <v>380</v>
          </cell>
          <cell r="G427" t="str">
            <v>Ｐ58</v>
          </cell>
        </row>
        <row r="428">
          <cell r="A428">
            <v>252111</v>
          </cell>
          <cell r="B428" t="str">
            <v>ｱｽﾌｧﾙﾄ防水</v>
          </cell>
          <cell r="C428" t="str">
            <v>保護防水層・密着工法・A-2･平面</v>
          </cell>
          <cell r="D428" t="str">
            <v>㎡</v>
          </cell>
          <cell r="E428">
            <v>3410</v>
          </cell>
          <cell r="G428" t="str">
            <v>Ｐ58</v>
          </cell>
        </row>
        <row r="429">
          <cell r="A429">
            <v>252112</v>
          </cell>
          <cell r="B429" t="str">
            <v>ｱｽﾌｧﾙﾄ防水</v>
          </cell>
          <cell r="C429" t="str">
            <v>保護防水層・密着工法・A-2･立上がり</v>
          </cell>
          <cell r="D429" t="str">
            <v>㎡</v>
          </cell>
          <cell r="E429">
            <v>4830</v>
          </cell>
          <cell r="G429" t="str">
            <v>Ｐ58</v>
          </cell>
        </row>
        <row r="430">
          <cell r="A430">
            <v>252113</v>
          </cell>
          <cell r="B430" t="str">
            <v>ｱｽﾌｧﾙﾄ防水</v>
          </cell>
          <cell r="C430" t="str">
            <v>保護防水層・密着工法A-2･平面・ならしﾓﾙﾀﾙ共</v>
          </cell>
          <cell r="D430" t="str">
            <v>㎡</v>
          </cell>
          <cell r="E430">
            <v>5380</v>
          </cell>
          <cell r="G430" t="str">
            <v>Ｐ58</v>
          </cell>
        </row>
        <row r="431">
          <cell r="A431">
            <v>252114</v>
          </cell>
          <cell r="B431" t="str">
            <v>ｱｽﾌｧﾙﾄ防水</v>
          </cell>
          <cell r="C431" t="str">
            <v>保護防水層・密着工法A-2･立上・ならしﾓﾙﾀﾙ共</v>
          </cell>
          <cell r="D431" t="str">
            <v>㎡</v>
          </cell>
          <cell r="E431">
            <v>9490</v>
          </cell>
          <cell r="G431" t="str">
            <v>Ｐ58</v>
          </cell>
        </row>
        <row r="432">
          <cell r="A432">
            <v>252121</v>
          </cell>
          <cell r="B432" t="str">
            <v>ｱｽﾌｧﾙﾄ防水</v>
          </cell>
          <cell r="C432" t="str">
            <v>保護防水層・絶縁工法・B-2･平面</v>
          </cell>
          <cell r="D432" t="str">
            <v>㎡</v>
          </cell>
          <cell r="E432">
            <v>4120</v>
          </cell>
          <cell r="G432" t="str">
            <v>Ｐ58</v>
          </cell>
        </row>
        <row r="433">
          <cell r="A433">
            <v>252122</v>
          </cell>
          <cell r="B433" t="str">
            <v>ｱｽﾌｧﾙﾄ防水</v>
          </cell>
          <cell r="C433" t="str">
            <v>保護防水層・絶縁工法・B-2･立上がり</v>
          </cell>
          <cell r="D433" t="str">
            <v>㎡</v>
          </cell>
          <cell r="E433">
            <v>5940</v>
          </cell>
          <cell r="G433" t="str">
            <v>Ｐ58</v>
          </cell>
        </row>
        <row r="434">
          <cell r="A434">
            <v>252123</v>
          </cell>
          <cell r="B434" t="str">
            <v>ｱｽﾌｧﾙﾄ防水</v>
          </cell>
          <cell r="C434" t="str">
            <v>保護防水層・絶縁工法B-2･平面・ならしﾓﾙﾀﾙ共</v>
          </cell>
          <cell r="D434" t="str">
            <v>㎡</v>
          </cell>
          <cell r="E434">
            <v>6090</v>
          </cell>
          <cell r="G434" t="str">
            <v>Ｐ58</v>
          </cell>
        </row>
        <row r="435">
          <cell r="A435">
            <v>252124</v>
          </cell>
          <cell r="B435" t="str">
            <v>ｱｽﾌｧﾙﾄ防水</v>
          </cell>
          <cell r="C435" t="str">
            <v>保護防水層・絶縁工法B-2･立上・ならしﾓﾙﾀﾙ共</v>
          </cell>
          <cell r="D435" t="str">
            <v>㎡</v>
          </cell>
          <cell r="E435">
            <v>10600</v>
          </cell>
          <cell r="G435" t="str">
            <v>Ｐ58</v>
          </cell>
        </row>
        <row r="436">
          <cell r="A436">
            <v>252131</v>
          </cell>
          <cell r="B436" t="str">
            <v>ｱｽﾌｧﾙﾄ防水</v>
          </cell>
          <cell r="C436" t="str">
            <v>露出防水層・密着工法・C-2･平面</v>
          </cell>
          <cell r="D436" t="str">
            <v>㎡</v>
          </cell>
          <cell r="E436">
            <v>3680</v>
          </cell>
          <cell r="G436" t="str">
            <v>Ｐ58</v>
          </cell>
        </row>
        <row r="437">
          <cell r="A437">
            <v>252132</v>
          </cell>
          <cell r="B437" t="str">
            <v>ｱｽﾌｧﾙﾄ防水</v>
          </cell>
          <cell r="C437" t="str">
            <v>露出防水層・密着工法・C-2･立上がり</v>
          </cell>
          <cell r="D437" t="str">
            <v>㎡</v>
          </cell>
          <cell r="E437">
            <v>5460</v>
          </cell>
          <cell r="G437" t="str">
            <v>Ｐ58</v>
          </cell>
        </row>
        <row r="438">
          <cell r="A438">
            <v>252133</v>
          </cell>
          <cell r="B438" t="str">
            <v>ｱｽﾌｧﾙﾄ防水</v>
          </cell>
          <cell r="C438" t="str">
            <v>露出防水層・密着工法C-2･平面・ならしﾓﾙﾀﾙ共</v>
          </cell>
          <cell r="D438" t="str">
            <v>㎡</v>
          </cell>
          <cell r="E438">
            <v>5650</v>
          </cell>
          <cell r="G438" t="str">
            <v>Ｐ58</v>
          </cell>
        </row>
        <row r="439">
          <cell r="A439">
            <v>252134</v>
          </cell>
          <cell r="B439" t="str">
            <v>ｱｽﾌｧﾙﾄ防水</v>
          </cell>
          <cell r="C439" t="str">
            <v>露出防水層・密着工法C-2･立上・ならしﾓﾙﾀﾙ共</v>
          </cell>
          <cell r="D439" t="str">
            <v>㎡</v>
          </cell>
          <cell r="E439">
            <v>10100</v>
          </cell>
          <cell r="G439" t="str">
            <v>Ｐ58</v>
          </cell>
        </row>
        <row r="440">
          <cell r="A440">
            <v>252141</v>
          </cell>
          <cell r="B440" t="str">
            <v>ｱｽﾌｧﾙﾄ防水</v>
          </cell>
          <cell r="C440" t="str">
            <v>露出防水層・絶縁工法・D-2･平面</v>
          </cell>
          <cell r="D440" t="str">
            <v>㎡</v>
          </cell>
          <cell r="E440">
            <v>4190</v>
          </cell>
          <cell r="G440" t="str">
            <v>Ｐ58</v>
          </cell>
        </row>
        <row r="441">
          <cell r="A441">
            <v>252142</v>
          </cell>
          <cell r="B441" t="str">
            <v>ｱｽﾌｧﾙﾄ防水</v>
          </cell>
          <cell r="C441" t="str">
            <v>露出防水層・絶縁工法・D-2･立上がり</v>
          </cell>
          <cell r="D441" t="str">
            <v>㎡</v>
          </cell>
          <cell r="E441">
            <v>6550</v>
          </cell>
          <cell r="G441" t="str">
            <v>Ｐ58</v>
          </cell>
        </row>
        <row r="442">
          <cell r="A442">
            <v>252143</v>
          </cell>
          <cell r="B442" t="str">
            <v>ｱｽﾌｧﾙﾄ防水</v>
          </cell>
          <cell r="C442" t="str">
            <v>露出防水層・絶縁工法D-2･平面・ならしﾓﾙﾀﾙ共</v>
          </cell>
          <cell r="D442" t="str">
            <v>㎡</v>
          </cell>
          <cell r="E442">
            <v>6160</v>
          </cell>
          <cell r="G442" t="str">
            <v>Ｐ58</v>
          </cell>
        </row>
        <row r="443">
          <cell r="A443">
            <v>252144</v>
          </cell>
          <cell r="B443" t="str">
            <v>ｱｽﾌｧﾙﾄ防水</v>
          </cell>
          <cell r="C443" t="str">
            <v>絶縁防水層・絶縁工法D-2･立上・ならしﾓﾙﾀﾙ共</v>
          </cell>
          <cell r="D443" t="str">
            <v>㎡</v>
          </cell>
          <cell r="E443">
            <v>11200</v>
          </cell>
          <cell r="G443" t="str">
            <v>Ｐ58</v>
          </cell>
        </row>
        <row r="444">
          <cell r="A444">
            <v>252145</v>
          </cell>
          <cell r="B444" t="str">
            <v>ｱｽﾌｧﾙﾄ防水</v>
          </cell>
          <cell r="C444" t="str">
            <v>E-1</v>
          </cell>
          <cell r="D444" t="str">
            <v>㎡</v>
          </cell>
          <cell r="E444">
            <v>3020</v>
          </cell>
          <cell r="G444" t="str">
            <v>Ｐ58</v>
          </cell>
        </row>
        <row r="445">
          <cell r="A445">
            <v>252146</v>
          </cell>
          <cell r="B445" t="str">
            <v>ｱｽﾌｧﾙﾄ防水</v>
          </cell>
          <cell r="C445" t="str">
            <v>E-2</v>
          </cell>
          <cell r="D445" t="str">
            <v>㎡</v>
          </cell>
          <cell r="E445">
            <v>2370</v>
          </cell>
          <cell r="G445" t="str">
            <v>Ｐ58</v>
          </cell>
        </row>
        <row r="446">
          <cell r="A446">
            <v>252147</v>
          </cell>
          <cell r="B446" t="str">
            <v>ｱｽﾌｧﾙﾄ防水</v>
          </cell>
          <cell r="C446" t="str">
            <v>ID-20・田島ﾙｰﾌｨﾝｸﾞ</v>
          </cell>
          <cell r="D446" t="str">
            <v>㎡</v>
          </cell>
          <cell r="E446">
            <v>2540</v>
          </cell>
          <cell r="G446" t="str">
            <v>Ｐ58</v>
          </cell>
        </row>
        <row r="447">
          <cell r="A447">
            <v>252201</v>
          </cell>
          <cell r="B447" t="str">
            <v>ｼｰﾄ防水</v>
          </cell>
          <cell r="C447" t="str">
            <v>軽歩行用・厚1mm</v>
          </cell>
          <cell r="D447" t="str">
            <v>㎡</v>
          </cell>
          <cell r="E447">
            <v>2270</v>
          </cell>
          <cell r="G447" t="str">
            <v>Ｐ58</v>
          </cell>
        </row>
        <row r="448">
          <cell r="A448">
            <v>252202</v>
          </cell>
          <cell r="B448" t="str">
            <v>ｼｰﾄ防水</v>
          </cell>
          <cell r="C448" t="str">
            <v>軽歩行用・厚2mm</v>
          </cell>
          <cell r="D448" t="str">
            <v>㎡</v>
          </cell>
          <cell r="E448">
            <v>2830</v>
          </cell>
          <cell r="G448" t="str">
            <v>Ｐ58</v>
          </cell>
        </row>
        <row r="449">
          <cell r="A449">
            <v>252203</v>
          </cell>
          <cell r="B449" t="str">
            <v>ｼｰﾄ防水</v>
          </cell>
          <cell r="C449" t="str">
            <v>非歩行用・厚1mm</v>
          </cell>
          <cell r="D449" t="str">
            <v>㎡</v>
          </cell>
          <cell r="E449">
            <v>3050</v>
          </cell>
          <cell r="G449" t="str">
            <v>P59</v>
          </cell>
        </row>
        <row r="450">
          <cell r="A450">
            <v>252204</v>
          </cell>
          <cell r="B450" t="str">
            <v>ｼｰﾄ防水</v>
          </cell>
          <cell r="C450" t="str">
            <v>非歩行用・厚2mm</v>
          </cell>
          <cell r="D450" t="str">
            <v>㎡</v>
          </cell>
          <cell r="E450">
            <v>3490</v>
          </cell>
          <cell r="G450" t="str">
            <v>P59</v>
          </cell>
        </row>
        <row r="451">
          <cell r="A451">
            <v>252205</v>
          </cell>
          <cell r="B451" t="str">
            <v>ｼｰﾄ防水</v>
          </cell>
          <cell r="C451" t="str">
            <v>軽歩行用・厚1mm・ならしﾓﾙﾀﾙ共</v>
          </cell>
          <cell r="D451" t="str">
            <v>㎡</v>
          </cell>
          <cell r="E451">
            <v>4240</v>
          </cell>
          <cell r="G451" t="str">
            <v>P59</v>
          </cell>
        </row>
        <row r="452">
          <cell r="A452">
            <v>252206</v>
          </cell>
          <cell r="B452" t="str">
            <v>ｼｰﾄ防水</v>
          </cell>
          <cell r="C452" t="str">
            <v>軽歩行用・厚2mm・ならしﾓﾙﾀﾙ共</v>
          </cell>
          <cell r="D452" t="str">
            <v>㎡</v>
          </cell>
          <cell r="E452">
            <v>4800</v>
          </cell>
          <cell r="G452" t="str">
            <v>P59</v>
          </cell>
        </row>
        <row r="453">
          <cell r="A453">
            <v>252207</v>
          </cell>
          <cell r="B453" t="str">
            <v>ｼｰﾄ防水</v>
          </cell>
          <cell r="C453" t="str">
            <v>非歩行用・厚1mm・ならしﾓﾙﾀﾙ共</v>
          </cell>
          <cell r="D453" t="str">
            <v>㎡</v>
          </cell>
          <cell r="E453">
            <v>5020</v>
          </cell>
          <cell r="G453" t="str">
            <v>P59</v>
          </cell>
        </row>
        <row r="454">
          <cell r="A454">
            <v>252208</v>
          </cell>
          <cell r="B454" t="str">
            <v>ｼｰﾄ防水</v>
          </cell>
          <cell r="C454" t="str">
            <v>非歩行用・厚2mm・ならしﾓﾙﾀﾙ共</v>
          </cell>
          <cell r="D454" t="str">
            <v>㎡</v>
          </cell>
          <cell r="E454">
            <v>5460</v>
          </cell>
          <cell r="G454" t="str">
            <v>P59</v>
          </cell>
        </row>
        <row r="455">
          <cell r="A455">
            <v>252301</v>
          </cell>
          <cell r="B455" t="str">
            <v>ﾓﾙﾀﾙ防水</v>
          </cell>
          <cell r="C455" t="str">
            <v>ｳｫｰﾀｲﾄB-1（屋上）</v>
          </cell>
          <cell r="D455" t="str">
            <v>㎡</v>
          </cell>
          <cell r="E455">
            <v>3980</v>
          </cell>
          <cell r="G455" t="str">
            <v>P59</v>
          </cell>
        </row>
        <row r="456">
          <cell r="A456">
            <v>252302</v>
          </cell>
          <cell r="B456" t="str">
            <v>ﾓﾙﾀﾙ防水</v>
          </cell>
          <cell r="C456" t="str">
            <v>ｳｫｰﾀｲﾄB-2（地下）</v>
          </cell>
          <cell r="D456" t="str">
            <v>㎡</v>
          </cell>
          <cell r="E456">
            <v>3300</v>
          </cell>
          <cell r="G456" t="str">
            <v>P59</v>
          </cell>
        </row>
        <row r="457">
          <cell r="A457">
            <v>252401</v>
          </cell>
          <cell r="B457" t="str">
            <v>ｼｰﾘﾝｸﾞ防水</v>
          </cell>
          <cell r="C457" t="str">
            <v>ｱｸﾘﾙ・10×10</v>
          </cell>
          <cell r="D457" t="str">
            <v>m</v>
          </cell>
          <cell r="E457">
            <v>660</v>
          </cell>
          <cell r="G457" t="str">
            <v>P59</v>
          </cell>
        </row>
        <row r="458">
          <cell r="A458">
            <v>252402</v>
          </cell>
          <cell r="B458" t="str">
            <v>ｼｰﾘﾝｸﾞ防水</v>
          </cell>
          <cell r="C458" t="str">
            <v>油性・10×10</v>
          </cell>
          <cell r="D458" t="str">
            <v>m</v>
          </cell>
          <cell r="E458">
            <v>650</v>
          </cell>
          <cell r="G458" t="str">
            <v>P59</v>
          </cell>
        </row>
        <row r="459">
          <cell r="A459">
            <v>252403</v>
          </cell>
          <cell r="B459" t="str">
            <v>ｼｰﾘﾝｸﾞ防水</v>
          </cell>
          <cell r="C459" t="str">
            <v>ﾎﾟﾘｻﾙﾌｧｲﾄﾞ・10×10</v>
          </cell>
          <cell r="D459" t="str">
            <v>m</v>
          </cell>
          <cell r="E459">
            <v>820</v>
          </cell>
          <cell r="G459" t="str">
            <v>P59</v>
          </cell>
        </row>
        <row r="460">
          <cell r="A460">
            <v>252501</v>
          </cell>
          <cell r="B460" t="str">
            <v>塗膜防水</v>
          </cell>
          <cell r="C460" t="str">
            <v>厚3mm・ﾛﾊﾞｽｺｰﾄT程度</v>
          </cell>
          <cell r="D460" t="str">
            <v>㎡</v>
          </cell>
          <cell r="E460">
            <v>3650</v>
          </cell>
          <cell r="G460" t="str">
            <v>P59</v>
          </cell>
        </row>
        <row r="461">
          <cell r="A461">
            <v>252511</v>
          </cell>
          <cell r="B461" t="str">
            <v>ｼｰﾄ防水</v>
          </cell>
          <cell r="C461" t="str">
            <v>厚1.2mm・保護仕上げ</v>
          </cell>
          <cell r="D461" t="str">
            <v>㎡</v>
          </cell>
          <cell r="E461">
            <v>3840</v>
          </cell>
          <cell r="G461" t="str">
            <v>P59</v>
          </cell>
        </row>
        <row r="462">
          <cell r="A462">
            <v>252512</v>
          </cell>
          <cell r="B462" t="str">
            <v>ｼｰﾄ防水</v>
          </cell>
          <cell r="C462" t="str">
            <v>厚1.0mm</v>
          </cell>
          <cell r="D462" t="str">
            <v>㎡</v>
          </cell>
          <cell r="E462">
            <v>3430</v>
          </cell>
          <cell r="G462" t="str">
            <v>P59</v>
          </cell>
        </row>
        <row r="463">
          <cell r="A463">
            <v>252513</v>
          </cell>
          <cell r="B463" t="str">
            <v>ｼｰﾄ防水</v>
          </cell>
          <cell r="C463" t="str">
            <v>厚2.0mm・露出防水</v>
          </cell>
          <cell r="D463" t="str">
            <v>㎡</v>
          </cell>
          <cell r="E463">
            <v>4050</v>
          </cell>
          <cell r="G463" t="str">
            <v>P59</v>
          </cell>
        </row>
        <row r="464">
          <cell r="A464">
            <v>252521</v>
          </cell>
          <cell r="B464" t="str">
            <v>塗膜防水</v>
          </cell>
          <cell r="C464" t="str">
            <v>非歩行用・厚3.5mm</v>
          </cell>
          <cell r="D464" t="str">
            <v>㎡</v>
          </cell>
          <cell r="E464">
            <v>3650</v>
          </cell>
          <cell r="G464" t="str">
            <v>P59</v>
          </cell>
        </row>
        <row r="465">
          <cell r="A465">
            <v>252522</v>
          </cell>
          <cell r="B465" t="str">
            <v>塗膜防水</v>
          </cell>
          <cell r="C465" t="str">
            <v>歩行用・厚5.0mm</v>
          </cell>
          <cell r="D465" t="str">
            <v>㎡</v>
          </cell>
          <cell r="E465">
            <v>5670</v>
          </cell>
          <cell r="G465" t="str">
            <v>P59</v>
          </cell>
        </row>
        <row r="466">
          <cell r="A466">
            <v>252523</v>
          </cell>
          <cell r="B466" t="str">
            <v>塗膜防水</v>
          </cell>
          <cell r="C466" t="str">
            <v>ﾏﾅﾀｲﾄ・A工法</v>
          </cell>
          <cell r="D466" t="str">
            <v>㎡</v>
          </cell>
          <cell r="E466">
            <v>3650</v>
          </cell>
          <cell r="G466" t="str">
            <v>P59</v>
          </cell>
        </row>
        <row r="467">
          <cell r="A467">
            <v>252524</v>
          </cell>
          <cell r="B467" t="str">
            <v>塗膜防水</v>
          </cell>
          <cell r="C467" t="str">
            <v>ﾏﾅﾀｲﾄ・B工法</v>
          </cell>
          <cell r="D467" t="str">
            <v>㎡</v>
          </cell>
          <cell r="E467">
            <v>3650</v>
          </cell>
          <cell r="G467" t="str">
            <v>P59</v>
          </cell>
        </row>
        <row r="468">
          <cell r="A468">
            <v>252525</v>
          </cell>
          <cell r="B468" t="str">
            <v>塗膜防水</v>
          </cell>
          <cell r="C468" t="str">
            <v>ﾏﾅﾀｲﾄ・C工法</v>
          </cell>
          <cell r="D468" t="str">
            <v>㎡</v>
          </cell>
          <cell r="E468">
            <v>3650</v>
          </cell>
          <cell r="G468" t="str">
            <v>P59</v>
          </cell>
        </row>
        <row r="469">
          <cell r="A469" t="str">
            <v>屋根工事</v>
          </cell>
        </row>
        <row r="470">
          <cell r="A470">
            <v>253001</v>
          </cell>
          <cell r="B470" t="str">
            <v>木毛ｾﾒﾝﾄ板</v>
          </cell>
          <cell r="C470" t="str">
            <v>厚25</v>
          </cell>
          <cell r="D470" t="str">
            <v>㎡</v>
          </cell>
          <cell r="E470">
            <v>2000</v>
          </cell>
          <cell r="G470" t="str">
            <v>P60</v>
          </cell>
        </row>
        <row r="471">
          <cell r="A471">
            <v>253002</v>
          </cell>
          <cell r="B471" t="str">
            <v>木毛ｾﾒﾝﾄ板</v>
          </cell>
          <cell r="C471" t="str">
            <v>厚20</v>
          </cell>
          <cell r="D471" t="str">
            <v>㎡</v>
          </cell>
          <cell r="E471">
            <v>1850</v>
          </cell>
          <cell r="G471" t="str">
            <v>P60</v>
          </cell>
        </row>
        <row r="472">
          <cell r="A472">
            <v>253003</v>
          </cell>
          <cell r="B472" t="str">
            <v>こけら葺</v>
          </cell>
          <cell r="C472" t="str">
            <v>ｺﾛｼｰﾄ程度</v>
          </cell>
          <cell r="D472" t="str">
            <v>㎡</v>
          </cell>
          <cell r="E472">
            <v>780</v>
          </cell>
          <cell r="G472" t="str">
            <v>P60</v>
          </cell>
        </row>
        <row r="473">
          <cell r="A473">
            <v>253011</v>
          </cell>
          <cell r="B473" t="str">
            <v>ｶﾗｰ鉄板瓦棒葺</v>
          </cell>
          <cell r="C473" t="str">
            <v>厚0.35・標準役物含む・下地別途</v>
          </cell>
          <cell r="D473" t="str">
            <v>㎡</v>
          </cell>
          <cell r="E473">
            <v>3450</v>
          </cell>
          <cell r="G473" t="str">
            <v>P60</v>
          </cell>
        </row>
        <row r="474">
          <cell r="A474">
            <v>253012</v>
          </cell>
          <cell r="B474" t="str">
            <v>ｶﾗｰ鉄板瓦棒葺</v>
          </cell>
          <cell r="C474" t="str">
            <v>厚0.4・標準役物含む・下地別途</v>
          </cell>
          <cell r="D474" t="str">
            <v>㎡</v>
          </cell>
          <cell r="E474">
            <v>3600</v>
          </cell>
          <cell r="G474" t="str">
            <v>P60</v>
          </cell>
        </row>
        <row r="475">
          <cell r="A475">
            <v>253013</v>
          </cell>
          <cell r="B475" t="str">
            <v>銅板瓦棒葺</v>
          </cell>
          <cell r="C475" t="str">
            <v>厚0.4・役物・下地別途</v>
          </cell>
          <cell r="D475" t="str">
            <v>㎡</v>
          </cell>
          <cell r="E475">
            <v>5810</v>
          </cell>
          <cell r="G475" t="str">
            <v>P60</v>
          </cell>
        </row>
        <row r="476">
          <cell r="A476">
            <v>253014</v>
          </cell>
          <cell r="B476" t="str">
            <v>ｶﾗｰ鉄板瓦棒葺</v>
          </cell>
          <cell r="C476" t="str">
            <v>厚0.35・小屋組木造・野地板ﾗﾜﾝ厚12</v>
          </cell>
          <cell r="D476" t="str">
            <v>㎡</v>
          </cell>
          <cell r="E476">
            <v>16900</v>
          </cell>
          <cell r="G476" t="str">
            <v>P60</v>
          </cell>
        </row>
        <row r="477">
          <cell r="A477">
            <v>253015</v>
          </cell>
          <cell r="B477" t="str">
            <v>ｶﾗｰ鉄板瓦棒葺</v>
          </cell>
          <cell r="C477" t="str">
            <v>厚0.4・小屋組木造・野地板ﾗﾜﾝ厚12</v>
          </cell>
          <cell r="D477" t="str">
            <v>㎡</v>
          </cell>
          <cell r="E477">
            <v>17000</v>
          </cell>
          <cell r="G477" t="str">
            <v>P60</v>
          </cell>
        </row>
        <row r="478">
          <cell r="A478">
            <v>253016</v>
          </cell>
          <cell r="B478" t="str">
            <v>銅板瓦棒葺</v>
          </cell>
          <cell r="C478" t="str">
            <v>厚0.4・小屋組木造・野地板ﾗﾜﾝ厚12</v>
          </cell>
          <cell r="D478" t="str">
            <v>㎡</v>
          </cell>
          <cell r="E478">
            <v>19200</v>
          </cell>
          <cell r="G478" t="str">
            <v>P60</v>
          </cell>
        </row>
        <row r="479">
          <cell r="A479">
            <v>253017</v>
          </cell>
          <cell r="B479" t="str">
            <v>ｶﾗｰ鉄板瓦棒葺</v>
          </cell>
          <cell r="C479" t="str">
            <v>厚0.35・木毛ｾﾒﾝﾄ板ｱｽﾌｧﾙﾄﾙｰﾌｨﾝｸﾞ</v>
          </cell>
          <cell r="D479" t="str">
            <v>㎡</v>
          </cell>
          <cell r="E479">
            <v>5770</v>
          </cell>
          <cell r="G479" t="str">
            <v>P60</v>
          </cell>
        </row>
        <row r="480">
          <cell r="A480">
            <v>253018</v>
          </cell>
          <cell r="B480" t="str">
            <v>ｶﾗｰ鉄板瓦棒葺</v>
          </cell>
          <cell r="C480" t="str">
            <v>厚0.4・木毛ｾﾒﾝﾄ板ｱｽﾌｧﾙﾄﾙｰﾌｨﾝｸﾞ</v>
          </cell>
          <cell r="D480" t="str">
            <v>㎡</v>
          </cell>
          <cell r="E480">
            <v>5920</v>
          </cell>
          <cell r="G480" t="str">
            <v>P60</v>
          </cell>
        </row>
        <row r="481">
          <cell r="A481">
            <v>253019</v>
          </cell>
          <cell r="B481" t="str">
            <v>銅板瓦棒葺</v>
          </cell>
          <cell r="C481" t="str">
            <v>厚0.4・木毛ｾﾒﾝﾄ板ｱｽﾌｧﾙﾄﾙｰﾌｨﾝｸﾞ</v>
          </cell>
          <cell r="D481" t="str">
            <v>㎡</v>
          </cell>
          <cell r="E481">
            <v>8130</v>
          </cell>
          <cell r="G481" t="str">
            <v>P60</v>
          </cell>
        </row>
        <row r="482">
          <cell r="A482">
            <v>253021</v>
          </cell>
          <cell r="B482" t="str">
            <v>ｶﾗｰ鉄板平板葺</v>
          </cell>
          <cell r="C482" t="str">
            <v>厚0.4・四つ切り・一文字・役物・下地別途</v>
          </cell>
          <cell r="D482" t="str">
            <v>㎡</v>
          </cell>
          <cell r="E482">
            <v>3290</v>
          </cell>
          <cell r="G482" t="str">
            <v>P60</v>
          </cell>
        </row>
        <row r="483">
          <cell r="A483">
            <v>253022</v>
          </cell>
          <cell r="B483" t="str">
            <v>銅板平板瓦棒葺</v>
          </cell>
          <cell r="C483" t="str">
            <v>厚0.3・四つ切り・一文字・役物・下地別途</v>
          </cell>
          <cell r="D483" t="str">
            <v>㎡</v>
          </cell>
          <cell r="E483">
            <v>11400</v>
          </cell>
          <cell r="G483" t="str">
            <v>P60</v>
          </cell>
        </row>
        <row r="484">
          <cell r="A484">
            <v>253023</v>
          </cell>
          <cell r="B484" t="str">
            <v>ｶﾗｰ鉄板平板葺</v>
          </cell>
          <cell r="C484" t="str">
            <v>厚0.4・小屋組木造・野地板ﾗﾜﾝ厚12</v>
          </cell>
          <cell r="D484" t="str">
            <v>㎡</v>
          </cell>
          <cell r="E484">
            <v>20600</v>
          </cell>
          <cell r="G484" t="str">
            <v>P60</v>
          </cell>
        </row>
        <row r="485">
          <cell r="A485">
            <v>253024</v>
          </cell>
          <cell r="B485" t="str">
            <v>銅板平板瓦棒葺</v>
          </cell>
          <cell r="C485" t="str">
            <v>厚0.3・小屋組木造・野地板ﾗﾜﾝ厚12</v>
          </cell>
          <cell r="D485" t="str">
            <v>㎡</v>
          </cell>
          <cell r="E485">
            <v>28700</v>
          </cell>
          <cell r="G485" t="str">
            <v>P60</v>
          </cell>
        </row>
        <row r="486">
          <cell r="A486">
            <v>253031</v>
          </cell>
          <cell r="B486" t="str">
            <v>ｶﾗｰ鉄板波板葺</v>
          </cell>
          <cell r="C486" t="str">
            <v>小波・厚0.35・釘止め・木造下地別途</v>
          </cell>
          <cell r="D486" t="str">
            <v>㎡</v>
          </cell>
          <cell r="E486">
            <v>1740</v>
          </cell>
          <cell r="G486" t="str">
            <v>P60</v>
          </cell>
        </row>
        <row r="487">
          <cell r="A487">
            <v>253032</v>
          </cell>
          <cell r="B487" t="str">
            <v>ｶﾗｰ鉄板波板葺</v>
          </cell>
          <cell r="C487" t="str">
            <v>小波・厚0.4・釘止め・木造下地別途</v>
          </cell>
          <cell r="D487" t="str">
            <v>㎡</v>
          </cell>
          <cell r="E487">
            <v>1810</v>
          </cell>
          <cell r="G487" t="str">
            <v>P60</v>
          </cell>
        </row>
        <row r="488">
          <cell r="A488">
            <v>253033</v>
          </cell>
          <cell r="B488" t="str">
            <v>ｶﾗｰ鉄板波板葺</v>
          </cell>
          <cell r="C488" t="str">
            <v>大波・厚0.35・ﾌｯｸ止め・鉄骨下地別途</v>
          </cell>
          <cell r="D488" t="str">
            <v>㎡</v>
          </cell>
          <cell r="E488">
            <v>2050</v>
          </cell>
          <cell r="G488" t="str">
            <v>P60</v>
          </cell>
        </row>
        <row r="489">
          <cell r="A489">
            <v>253101</v>
          </cell>
          <cell r="B489" t="str">
            <v>ｶﾗｰ鉄板折板葺</v>
          </cell>
          <cell r="C489" t="str">
            <v>厚0.6・山高85・ﾀｲﾄﾌﾚｰﾑ棟包面戸別途</v>
          </cell>
          <cell r="D489" t="str">
            <v>㎡</v>
          </cell>
          <cell r="E489">
            <v>3290</v>
          </cell>
          <cell r="G489" t="str">
            <v>P60</v>
          </cell>
        </row>
        <row r="490">
          <cell r="A490">
            <v>253102</v>
          </cell>
          <cell r="B490" t="str">
            <v>ｶﾗｰ鉄板折板葺</v>
          </cell>
          <cell r="C490" t="str">
            <v>厚0.8・山高85・ﾀｲﾄﾌﾚｰﾑ棟包面戸別途</v>
          </cell>
          <cell r="D490" t="str">
            <v>㎡</v>
          </cell>
          <cell r="E490">
            <v>3700</v>
          </cell>
          <cell r="G490" t="str">
            <v>P60</v>
          </cell>
        </row>
        <row r="491">
          <cell r="A491">
            <v>253103</v>
          </cell>
          <cell r="B491" t="str">
            <v>ｶﾗｰ鉄板折板葺</v>
          </cell>
          <cell r="C491" t="str">
            <v>厚0.6・山高150・ﾀｲﾄﾌﾚｰﾑ棟包面戸別途</v>
          </cell>
          <cell r="D491" t="str">
            <v>㎡</v>
          </cell>
          <cell r="E491">
            <v>3430</v>
          </cell>
          <cell r="G491" t="str">
            <v>P60</v>
          </cell>
        </row>
        <row r="492">
          <cell r="A492">
            <v>253104</v>
          </cell>
          <cell r="B492" t="str">
            <v>ｶﾗｰ鉄板折板葺</v>
          </cell>
          <cell r="C492" t="str">
            <v>厚0.8・山高150・ﾀｲﾄﾌﾚｰﾑ棟包面戸別途</v>
          </cell>
          <cell r="D492" t="str">
            <v>㎡</v>
          </cell>
          <cell r="E492">
            <v>3950</v>
          </cell>
          <cell r="G492" t="str">
            <v>P60</v>
          </cell>
        </row>
        <row r="493">
          <cell r="A493">
            <v>253105</v>
          </cell>
          <cell r="B493" t="str">
            <v>ｶﾗｰ鉄板折板葺</v>
          </cell>
          <cell r="C493" t="str">
            <v>厚0.8・山高170・ﾀｲﾄﾌﾚｰﾑ棟包面戸別途</v>
          </cell>
          <cell r="D493" t="str">
            <v>㎡</v>
          </cell>
          <cell r="E493">
            <v>4560</v>
          </cell>
          <cell r="G493" t="str">
            <v>P60</v>
          </cell>
        </row>
        <row r="494">
          <cell r="A494">
            <v>253106</v>
          </cell>
          <cell r="B494" t="str">
            <v>ｶﾗｰ鉄板折板葺</v>
          </cell>
          <cell r="C494" t="str">
            <v>厚1.0・山高170・ﾀｲﾄﾌﾚｰﾑ棟包面戸別途</v>
          </cell>
          <cell r="D494" t="str">
            <v>㎡</v>
          </cell>
          <cell r="E494">
            <v>5400</v>
          </cell>
          <cell r="G494" t="str">
            <v>P60</v>
          </cell>
        </row>
        <row r="495">
          <cell r="A495">
            <v>253111</v>
          </cell>
          <cell r="B495" t="str">
            <v>塩ビ鋼板折板葺</v>
          </cell>
          <cell r="C495" t="str">
            <v>厚0.6・山高85</v>
          </cell>
          <cell r="D495" t="str">
            <v>㎡</v>
          </cell>
          <cell r="E495">
            <v>3870</v>
          </cell>
          <cell r="G495" t="str">
            <v>P60</v>
          </cell>
        </row>
        <row r="496">
          <cell r="A496">
            <v>253112</v>
          </cell>
          <cell r="B496" t="str">
            <v>塩ビ鋼板折板葺</v>
          </cell>
          <cell r="C496" t="str">
            <v>厚0.8・山高85</v>
          </cell>
          <cell r="D496" t="str">
            <v>㎡</v>
          </cell>
        </row>
        <row r="497">
          <cell r="A497">
            <v>253113</v>
          </cell>
          <cell r="B497" t="str">
            <v>塩ビ鋼板折板葺</v>
          </cell>
          <cell r="C497" t="str">
            <v>厚0.6・山高150</v>
          </cell>
          <cell r="D497" t="str">
            <v>㎡</v>
          </cell>
        </row>
        <row r="498">
          <cell r="A498">
            <v>253114</v>
          </cell>
          <cell r="B498" t="str">
            <v>塩ビ鋼板折板葺</v>
          </cell>
          <cell r="C498" t="str">
            <v>厚0.8・山高150</v>
          </cell>
          <cell r="D498" t="str">
            <v>㎡</v>
          </cell>
        </row>
        <row r="499">
          <cell r="A499">
            <v>253115</v>
          </cell>
          <cell r="B499" t="str">
            <v>塩ビ鋼板折板葺</v>
          </cell>
          <cell r="C499" t="str">
            <v>厚0.8・山高170</v>
          </cell>
          <cell r="D499" t="str">
            <v>㎡</v>
          </cell>
        </row>
        <row r="500">
          <cell r="A500">
            <v>253116</v>
          </cell>
          <cell r="B500" t="str">
            <v>塩ビ鋼板折板葺</v>
          </cell>
          <cell r="C500" t="str">
            <v>厚1.0・山高170</v>
          </cell>
          <cell r="D500" t="str">
            <v>㎡</v>
          </cell>
        </row>
        <row r="501">
          <cell r="A501">
            <v>253201</v>
          </cell>
          <cell r="B501" t="str">
            <v>ﾀｲﾄﾌﾚｰﾑ</v>
          </cell>
          <cell r="C501" t="str">
            <v>折板用・山高85・ｶﾗｰ鉄板用</v>
          </cell>
          <cell r="D501" t="str">
            <v>m</v>
          </cell>
        </row>
        <row r="502">
          <cell r="A502">
            <v>253202</v>
          </cell>
          <cell r="B502" t="str">
            <v>ﾀｲﾄﾌﾚｰﾑ</v>
          </cell>
          <cell r="C502" t="str">
            <v>折板用・山高150・ｶﾗｰ鉄板用</v>
          </cell>
          <cell r="D502" t="str">
            <v>m</v>
          </cell>
        </row>
        <row r="503">
          <cell r="A503">
            <v>253203</v>
          </cell>
          <cell r="B503" t="str">
            <v>ﾀｲﾄﾌﾚｰﾑ</v>
          </cell>
          <cell r="C503" t="str">
            <v>折板用・山高170・ｶﾗｰ鉄板用</v>
          </cell>
          <cell r="D503" t="str">
            <v>m</v>
          </cell>
        </row>
        <row r="504">
          <cell r="A504">
            <v>253211</v>
          </cell>
          <cell r="B504" t="str">
            <v>止面戸</v>
          </cell>
          <cell r="C504" t="str">
            <v>折板用・山高85・ｶﾗｰ鉄板用</v>
          </cell>
          <cell r="D504" t="str">
            <v>m</v>
          </cell>
        </row>
        <row r="505">
          <cell r="A505">
            <v>253212</v>
          </cell>
          <cell r="B505" t="str">
            <v>止面戸</v>
          </cell>
          <cell r="C505" t="str">
            <v>折板用・山高150・ｶﾗｰ鉄板用</v>
          </cell>
          <cell r="D505" t="str">
            <v>m</v>
          </cell>
        </row>
        <row r="506">
          <cell r="A506">
            <v>253213</v>
          </cell>
          <cell r="B506" t="str">
            <v>止面戸</v>
          </cell>
          <cell r="C506" t="str">
            <v>折板用・山高170・ｶﾗｰ鉄板用</v>
          </cell>
          <cell r="D506" t="str">
            <v>m</v>
          </cell>
        </row>
        <row r="507">
          <cell r="A507">
            <v>253221</v>
          </cell>
          <cell r="B507" t="str">
            <v>棟包[ｴﾌﾟﾛﾝ無し]</v>
          </cell>
          <cell r="C507" t="str">
            <v>折板用・山高85・ｶﾗｰ鉄板用</v>
          </cell>
          <cell r="D507" t="str">
            <v>m</v>
          </cell>
        </row>
        <row r="508">
          <cell r="A508">
            <v>253222</v>
          </cell>
          <cell r="B508" t="str">
            <v>棟包[ｴﾌﾟﾛﾝ無し]</v>
          </cell>
          <cell r="C508" t="str">
            <v>折板用・山高150・ｶﾗｰ鉄板用</v>
          </cell>
          <cell r="D508" t="str">
            <v>m</v>
          </cell>
        </row>
        <row r="509">
          <cell r="A509">
            <v>253223</v>
          </cell>
          <cell r="B509" t="str">
            <v>棟包[ｴﾌﾟﾛﾝ無し]</v>
          </cell>
          <cell r="C509" t="str">
            <v>折板用・山高170・ｶﾗｰ鉄板用</v>
          </cell>
          <cell r="D509" t="str">
            <v>m</v>
          </cell>
        </row>
        <row r="510">
          <cell r="A510">
            <v>253301</v>
          </cell>
          <cell r="B510" t="str">
            <v>波板ﾜｲﾔｶﾞﾗｽ</v>
          </cell>
          <cell r="C510" t="str">
            <v>厚6・小波重ね葺き</v>
          </cell>
          <cell r="D510" t="str">
            <v>㎡</v>
          </cell>
        </row>
        <row r="511">
          <cell r="A511">
            <v>253302</v>
          </cell>
          <cell r="B511" t="str">
            <v>波板ﾜｲﾔｶﾞﾗｽ</v>
          </cell>
          <cell r="C511" t="str">
            <v>厚6・小波平葺き</v>
          </cell>
          <cell r="D511" t="str">
            <v>㎡</v>
          </cell>
        </row>
        <row r="512">
          <cell r="A512">
            <v>253303</v>
          </cell>
          <cell r="B512" t="str">
            <v>波板ﾜｲﾔｶﾞﾗｽ</v>
          </cell>
          <cell r="C512" t="str">
            <v>厚7・大波平葺き</v>
          </cell>
          <cell r="D512" t="str">
            <v>㎡</v>
          </cell>
        </row>
        <row r="513">
          <cell r="A513">
            <v>253304</v>
          </cell>
          <cell r="B513" t="str">
            <v>波板ﾜｲﾔｶﾞﾗｽ</v>
          </cell>
          <cell r="C513" t="str">
            <v>厚7・特大波</v>
          </cell>
          <cell r="D513" t="str">
            <v>㎡</v>
          </cell>
        </row>
        <row r="514">
          <cell r="A514">
            <v>253311</v>
          </cell>
          <cell r="B514" t="str">
            <v>硬質塩ビ波板葺</v>
          </cell>
          <cell r="C514" t="str">
            <v>厚0.8・32波</v>
          </cell>
          <cell r="D514" t="str">
            <v>㎡</v>
          </cell>
          <cell r="E514">
            <v>2120</v>
          </cell>
          <cell r="G514" t="str">
            <v>P61</v>
          </cell>
        </row>
        <row r="515">
          <cell r="A515">
            <v>253312</v>
          </cell>
          <cell r="B515" t="str">
            <v>硬質塩ビ波板葺</v>
          </cell>
          <cell r="C515" t="str">
            <v>厚1.0・76波</v>
          </cell>
          <cell r="D515" t="str">
            <v>㎡</v>
          </cell>
          <cell r="E515">
            <v>2530</v>
          </cell>
          <cell r="G515" t="str">
            <v>P61</v>
          </cell>
        </row>
        <row r="516">
          <cell r="A516">
            <v>253313</v>
          </cell>
          <cell r="B516" t="str">
            <v>硬質塩ビ波板葺</v>
          </cell>
          <cell r="C516" t="str">
            <v>厚1.0・63波</v>
          </cell>
          <cell r="D516" t="str">
            <v>㎡</v>
          </cell>
          <cell r="E516">
            <v>2530</v>
          </cell>
          <cell r="G516" t="str">
            <v>P61</v>
          </cell>
        </row>
        <row r="517">
          <cell r="A517">
            <v>253314</v>
          </cell>
          <cell r="B517" t="str">
            <v>硬質塩ビ波板葺</v>
          </cell>
          <cell r="C517" t="str">
            <v>厚1.0・130波</v>
          </cell>
          <cell r="D517" t="str">
            <v>㎡</v>
          </cell>
          <cell r="E517">
            <v>2510</v>
          </cell>
          <cell r="G517" t="str">
            <v>P61</v>
          </cell>
        </row>
        <row r="518">
          <cell r="A518">
            <v>253321</v>
          </cell>
          <cell r="B518" t="str">
            <v>ｶﾞﾗｽ繊維強化ポリ板葺</v>
          </cell>
          <cell r="C518" t="str">
            <v>厚0.8・32波</v>
          </cell>
          <cell r="D518" t="str">
            <v>㎡</v>
          </cell>
        </row>
        <row r="519">
          <cell r="A519">
            <v>253322</v>
          </cell>
          <cell r="B519" t="str">
            <v>ｶﾞﾗｽ繊維強化ポリ板葺</v>
          </cell>
          <cell r="C519" t="str">
            <v>厚1.2・76波</v>
          </cell>
          <cell r="D519" t="str">
            <v>㎡</v>
          </cell>
        </row>
        <row r="520">
          <cell r="A520">
            <v>253323</v>
          </cell>
          <cell r="B520" t="str">
            <v>ｶﾞﾗｽ繊維強化ポリ板葺</v>
          </cell>
          <cell r="C520" t="str">
            <v>厚1.0・63波</v>
          </cell>
          <cell r="D520" t="str">
            <v>㎡</v>
          </cell>
        </row>
        <row r="521">
          <cell r="A521">
            <v>253324</v>
          </cell>
          <cell r="B521" t="str">
            <v>ｶﾞﾗｽ繊維強化ポリ板葺</v>
          </cell>
          <cell r="C521" t="str">
            <v>厚1.2・130波</v>
          </cell>
          <cell r="D521" t="str">
            <v>㎡</v>
          </cell>
        </row>
        <row r="522">
          <cell r="A522">
            <v>253325</v>
          </cell>
          <cell r="B522" t="str">
            <v>ｶﾞﾗｽ繊維強化ポリ板葺</v>
          </cell>
          <cell r="C522" t="str">
            <v>厚1.5・折板葺き</v>
          </cell>
          <cell r="D522" t="str">
            <v>㎡</v>
          </cell>
        </row>
        <row r="523">
          <cell r="A523">
            <v>253401</v>
          </cell>
        </row>
        <row r="524">
          <cell r="A524">
            <v>253402</v>
          </cell>
        </row>
        <row r="525">
          <cell r="A525">
            <v>253403</v>
          </cell>
        </row>
        <row r="526">
          <cell r="A526">
            <v>253404</v>
          </cell>
        </row>
        <row r="527">
          <cell r="A527">
            <v>253405</v>
          </cell>
        </row>
        <row r="528">
          <cell r="A528">
            <v>253406</v>
          </cell>
        </row>
        <row r="529">
          <cell r="A529">
            <v>253407</v>
          </cell>
        </row>
        <row r="530">
          <cell r="A530">
            <v>253408</v>
          </cell>
        </row>
        <row r="531">
          <cell r="A531">
            <v>253411</v>
          </cell>
        </row>
        <row r="532">
          <cell r="A532">
            <v>253412</v>
          </cell>
        </row>
        <row r="533">
          <cell r="A533">
            <v>253421</v>
          </cell>
        </row>
        <row r="534">
          <cell r="A534">
            <v>253422</v>
          </cell>
          <cell r="G534" t="str">
            <v>P64</v>
          </cell>
        </row>
        <row r="535">
          <cell r="A535">
            <v>253423</v>
          </cell>
          <cell r="G535" t="str">
            <v>P64</v>
          </cell>
        </row>
        <row r="536">
          <cell r="A536">
            <v>253424</v>
          </cell>
          <cell r="G536" t="str">
            <v>P64</v>
          </cell>
        </row>
        <row r="537">
          <cell r="A537">
            <v>253425</v>
          </cell>
          <cell r="G537" t="str">
            <v>P64</v>
          </cell>
        </row>
        <row r="538">
          <cell r="A538">
            <v>253426</v>
          </cell>
          <cell r="G538" t="str">
            <v>P64</v>
          </cell>
        </row>
        <row r="539">
          <cell r="A539">
            <v>253431</v>
          </cell>
          <cell r="G539" t="str">
            <v>P64</v>
          </cell>
        </row>
        <row r="540">
          <cell r="A540">
            <v>253432</v>
          </cell>
          <cell r="G540" t="str">
            <v>P64</v>
          </cell>
        </row>
        <row r="541">
          <cell r="A541">
            <v>253441</v>
          </cell>
          <cell r="G541" t="str">
            <v>P64</v>
          </cell>
        </row>
        <row r="542">
          <cell r="A542">
            <v>253451</v>
          </cell>
          <cell r="G542" t="str">
            <v>P64</v>
          </cell>
        </row>
        <row r="543">
          <cell r="A543">
            <v>253501</v>
          </cell>
          <cell r="G543" t="str">
            <v>P64</v>
          </cell>
        </row>
        <row r="544">
          <cell r="A544">
            <v>253502</v>
          </cell>
          <cell r="G544" t="str">
            <v>P64</v>
          </cell>
        </row>
        <row r="545">
          <cell r="A545">
            <v>253503</v>
          </cell>
          <cell r="G545" t="str">
            <v>P64</v>
          </cell>
        </row>
        <row r="546">
          <cell r="A546">
            <v>253504</v>
          </cell>
          <cell r="G546" t="str">
            <v>P64</v>
          </cell>
        </row>
        <row r="547">
          <cell r="A547">
            <v>253505</v>
          </cell>
          <cell r="G547" t="str">
            <v>P64</v>
          </cell>
        </row>
        <row r="548">
          <cell r="A548">
            <v>253506</v>
          </cell>
          <cell r="G548" t="str">
            <v>P63</v>
          </cell>
        </row>
        <row r="549">
          <cell r="A549">
            <v>253511</v>
          </cell>
          <cell r="G549" t="str">
            <v>P63</v>
          </cell>
        </row>
        <row r="550">
          <cell r="A550">
            <v>253521</v>
          </cell>
          <cell r="G550" t="str">
            <v>P63</v>
          </cell>
        </row>
        <row r="551">
          <cell r="A551">
            <v>253522</v>
          </cell>
          <cell r="G551" t="str">
            <v>P63</v>
          </cell>
        </row>
        <row r="552">
          <cell r="A552">
            <v>253531</v>
          </cell>
          <cell r="G552" t="str">
            <v>P63</v>
          </cell>
        </row>
        <row r="553">
          <cell r="A553">
            <v>253541</v>
          </cell>
          <cell r="G553" t="str">
            <v>P63</v>
          </cell>
        </row>
        <row r="554">
          <cell r="A554">
            <v>253542</v>
          </cell>
          <cell r="G554" t="str">
            <v>P63</v>
          </cell>
        </row>
        <row r="555">
          <cell r="A555">
            <v>253551</v>
          </cell>
          <cell r="B555" t="str">
            <v>波板葺き[亜鉛鉄板]</v>
          </cell>
          <cell r="C555" t="str">
            <v>小波・厚0.35・釘止め・木造下地別途</v>
          </cell>
          <cell r="D555" t="str">
            <v>㎡</v>
          </cell>
          <cell r="E555">
            <v>1620</v>
          </cell>
          <cell r="G555" t="str">
            <v>P63</v>
          </cell>
        </row>
        <row r="556">
          <cell r="A556">
            <v>253552</v>
          </cell>
          <cell r="B556" t="str">
            <v>波板葺き[亜鉛鉄板]</v>
          </cell>
          <cell r="C556" t="str">
            <v>小波・厚0.4・釘止め・木造下地別途</v>
          </cell>
          <cell r="D556" t="str">
            <v>㎡</v>
          </cell>
          <cell r="E556">
            <v>1720</v>
          </cell>
          <cell r="G556" t="str">
            <v>P63</v>
          </cell>
        </row>
        <row r="557">
          <cell r="A557">
            <v>253553</v>
          </cell>
          <cell r="B557" t="str">
            <v>波板葺き[亜鉛鉄板]</v>
          </cell>
          <cell r="C557" t="str">
            <v>大波・厚0.35・ﾌｯｸ止め・鉄骨下地別途</v>
          </cell>
          <cell r="D557" t="str">
            <v>㎡</v>
          </cell>
          <cell r="E557">
            <v>1940</v>
          </cell>
          <cell r="G557" t="str">
            <v>P63</v>
          </cell>
        </row>
        <row r="558">
          <cell r="A558">
            <v>253561</v>
          </cell>
          <cell r="B558" t="str">
            <v>棟包[ｶﾗｰ鉄板]</v>
          </cell>
          <cell r="C558" t="str">
            <v>厚0.4・糸幅300mm</v>
          </cell>
          <cell r="D558" t="str">
            <v>m</v>
          </cell>
          <cell r="E558">
            <v>2180</v>
          </cell>
          <cell r="G558" t="str">
            <v>P63</v>
          </cell>
        </row>
        <row r="559">
          <cell r="A559">
            <v>253562</v>
          </cell>
          <cell r="B559" t="str">
            <v>棟包[亜鉛鉄板]</v>
          </cell>
          <cell r="C559" t="str">
            <v>厚0.4・糸幅300mm</v>
          </cell>
          <cell r="D559" t="str">
            <v>m</v>
          </cell>
          <cell r="E559">
            <v>2110</v>
          </cell>
          <cell r="G559" t="str">
            <v>P63</v>
          </cell>
        </row>
        <row r="560">
          <cell r="A560">
            <v>253563</v>
          </cell>
          <cell r="B560" t="str">
            <v>棟包[ｽﾃﾝﾚｽ]</v>
          </cell>
          <cell r="C560" t="str">
            <v>厚0.4・糸幅300mm</v>
          </cell>
          <cell r="D560" t="str">
            <v>m</v>
          </cell>
          <cell r="E560">
            <v>3550</v>
          </cell>
          <cell r="G560" t="str">
            <v>P63</v>
          </cell>
        </row>
        <row r="561">
          <cell r="A561">
            <v>253571</v>
          </cell>
          <cell r="G561" t="str">
            <v>P63</v>
          </cell>
        </row>
        <row r="562">
          <cell r="A562">
            <v>253572</v>
          </cell>
          <cell r="G562" t="str">
            <v>P63</v>
          </cell>
        </row>
        <row r="563">
          <cell r="A563">
            <v>253573</v>
          </cell>
          <cell r="G563" t="str">
            <v>P63</v>
          </cell>
        </row>
        <row r="564">
          <cell r="A564">
            <v>253581</v>
          </cell>
          <cell r="G564" t="str">
            <v>P63</v>
          </cell>
        </row>
        <row r="565">
          <cell r="A565">
            <v>253582</v>
          </cell>
          <cell r="G565" t="str">
            <v>P63</v>
          </cell>
        </row>
        <row r="566">
          <cell r="A566">
            <v>253583</v>
          </cell>
          <cell r="G566" t="str">
            <v>P63</v>
          </cell>
        </row>
        <row r="567">
          <cell r="A567">
            <v>253591</v>
          </cell>
          <cell r="G567" t="str">
            <v>P63</v>
          </cell>
        </row>
        <row r="568">
          <cell r="A568">
            <v>253592</v>
          </cell>
          <cell r="G568" t="str">
            <v>P63</v>
          </cell>
        </row>
        <row r="569">
          <cell r="A569">
            <v>253593</v>
          </cell>
          <cell r="G569" t="str">
            <v>P63</v>
          </cell>
        </row>
        <row r="570">
          <cell r="A570">
            <v>253601</v>
          </cell>
          <cell r="G570" t="str">
            <v>P63</v>
          </cell>
        </row>
        <row r="571">
          <cell r="A571">
            <v>253602</v>
          </cell>
          <cell r="G571" t="str">
            <v>P63</v>
          </cell>
        </row>
        <row r="572">
          <cell r="A572">
            <v>253603</v>
          </cell>
          <cell r="G572" t="str">
            <v>P63</v>
          </cell>
        </row>
        <row r="573">
          <cell r="A573">
            <v>253611</v>
          </cell>
          <cell r="G573" t="str">
            <v>P63</v>
          </cell>
        </row>
        <row r="574">
          <cell r="A574">
            <v>253612</v>
          </cell>
          <cell r="G574" t="str">
            <v>P64</v>
          </cell>
        </row>
        <row r="575">
          <cell r="A575">
            <v>253613</v>
          </cell>
          <cell r="G575" t="str">
            <v>P64</v>
          </cell>
        </row>
        <row r="576">
          <cell r="A576">
            <v>253621</v>
          </cell>
          <cell r="G576" t="str">
            <v>P64</v>
          </cell>
        </row>
        <row r="577">
          <cell r="A577">
            <v>253622</v>
          </cell>
          <cell r="G577" t="str">
            <v>P64</v>
          </cell>
        </row>
        <row r="578">
          <cell r="A578">
            <v>253623</v>
          </cell>
          <cell r="G578" t="str">
            <v>P64</v>
          </cell>
        </row>
        <row r="579">
          <cell r="A579">
            <v>253631</v>
          </cell>
          <cell r="G579" t="str">
            <v>P64</v>
          </cell>
        </row>
        <row r="580">
          <cell r="A580">
            <v>253641</v>
          </cell>
          <cell r="B580" t="str">
            <v>沖縄在来瓦葺き</v>
          </cell>
          <cell r="C580" t="str">
            <v>しっくい共・標準役物共・下地別途（瓦桟は含む）</v>
          </cell>
          <cell r="D580" t="str">
            <v>㎡</v>
          </cell>
          <cell r="E580">
            <v>10800</v>
          </cell>
          <cell r="G580" t="str">
            <v>P64</v>
          </cell>
        </row>
        <row r="581">
          <cell r="A581">
            <v>253651</v>
          </cell>
          <cell r="B581" t="str">
            <v>沖縄S型瓦葺き</v>
          </cell>
          <cell r="C581" t="str">
            <v>しっくい共・標準役物共・下地別途（瓦桟は含む）</v>
          </cell>
          <cell r="D581" t="str">
            <v>㎡</v>
          </cell>
          <cell r="E581">
            <v>10300</v>
          </cell>
          <cell r="G581" t="str">
            <v>P64</v>
          </cell>
        </row>
        <row r="582">
          <cell r="A582">
            <v>253661</v>
          </cell>
          <cell r="B582" t="str">
            <v>沖縄重瓦葺き</v>
          </cell>
          <cell r="C582" t="str">
            <v>しっくい無・標準役物共・下地別途（瓦桟は含む）</v>
          </cell>
          <cell r="D582" t="str">
            <v>㎡</v>
          </cell>
          <cell r="E582">
            <v>8690</v>
          </cell>
          <cell r="G582" t="str">
            <v>P64</v>
          </cell>
        </row>
        <row r="583">
          <cell r="A583">
            <v>253671</v>
          </cell>
          <cell r="B583" t="str">
            <v>沖縄断熱瓦葺き</v>
          </cell>
          <cell r="C583" t="str">
            <v>しっくい無・標準役物共・下地別途（瓦桟は含む）</v>
          </cell>
          <cell r="D583" t="str">
            <v>㎡</v>
          </cell>
          <cell r="E583">
            <v>9130</v>
          </cell>
          <cell r="G583" t="str">
            <v>P64</v>
          </cell>
        </row>
        <row r="584">
          <cell r="A584">
            <v>253681</v>
          </cell>
          <cell r="B584" t="str">
            <v>沖縄ｾﾒﾝﾄ瓦葺き</v>
          </cell>
          <cell r="C584" t="str">
            <v>しっくい共・標準役物共・下地別途（瓦桟は含む）</v>
          </cell>
          <cell r="D584" t="str">
            <v>㎡</v>
          </cell>
          <cell r="E584">
            <v>10200</v>
          </cell>
          <cell r="G584" t="str">
            <v>P64</v>
          </cell>
        </row>
        <row r="585">
          <cell r="A585">
            <v>253691</v>
          </cell>
          <cell r="B585" t="str">
            <v>沖縄在来瓦葺き</v>
          </cell>
          <cell r="C585" t="str">
            <v>しっくい共・杉野地板共</v>
          </cell>
          <cell r="D585" t="str">
            <v>㎡</v>
          </cell>
          <cell r="E585">
            <v>23300</v>
          </cell>
          <cell r="G585" t="str">
            <v>P64</v>
          </cell>
        </row>
        <row r="586">
          <cell r="A586">
            <v>253701</v>
          </cell>
          <cell r="B586" t="str">
            <v>沖縄S型瓦葺き</v>
          </cell>
          <cell r="C586" t="str">
            <v>しっくい共・杉野地板共</v>
          </cell>
          <cell r="D586" t="str">
            <v>㎡</v>
          </cell>
          <cell r="E586">
            <v>22800</v>
          </cell>
          <cell r="G586" t="str">
            <v>P64</v>
          </cell>
        </row>
        <row r="587">
          <cell r="A587">
            <v>253711</v>
          </cell>
          <cell r="B587" t="str">
            <v>沖縄重瓦葺き</v>
          </cell>
          <cell r="C587" t="str">
            <v>しっくい無・杉野地板共</v>
          </cell>
          <cell r="D587" t="str">
            <v>㎡</v>
          </cell>
          <cell r="E587">
            <v>21100</v>
          </cell>
          <cell r="G587" t="str">
            <v>P64</v>
          </cell>
        </row>
        <row r="588">
          <cell r="A588">
            <v>253721</v>
          </cell>
          <cell r="B588" t="str">
            <v>沖縄断熱瓦葺き</v>
          </cell>
          <cell r="C588" t="str">
            <v>しっくい無・杉野地板共</v>
          </cell>
          <cell r="D588" t="str">
            <v>㎡</v>
          </cell>
          <cell r="E588">
            <v>21600</v>
          </cell>
          <cell r="G588" t="str">
            <v>P64</v>
          </cell>
        </row>
        <row r="589">
          <cell r="A589">
            <v>253731</v>
          </cell>
          <cell r="B589" t="str">
            <v>沖縄ｾﾒﾝﾄ瓦葺き</v>
          </cell>
          <cell r="C589" t="str">
            <v>しっくい共・杉野地板共</v>
          </cell>
          <cell r="D589" t="str">
            <v>㎡</v>
          </cell>
          <cell r="E589">
            <v>22700</v>
          </cell>
          <cell r="G589" t="str">
            <v>P64</v>
          </cell>
        </row>
        <row r="591">
          <cell r="A591" t="str">
            <v>石工事</v>
          </cell>
        </row>
        <row r="593">
          <cell r="A593" t="str">
            <v>タイル工事</v>
          </cell>
        </row>
        <row r="594">
          <cell r="A594">
            <v>255001</v>
          </cell>
          <cell r="D594" t="str">
            <v>㎡</v>
          </cell>
          <cell r="G594" t="str">
            <v>Ｐ71</v>
          </cell>
        </row>
        <row r="595">
          <cell r="A595">
            <v>255002</v>
          </cell>
          <cell r="D595" t="str">
            <v>㎡</v>
          </cell>
          <cell r="G595" t="str">
            <v>Ｐ71</v>
          </cell>
        </row>
        <row r="596">
          <cell r="A596">
            <v>255003</v>
          </cell>
          <cell r="D596" t="str">
            <v>㎡</v>
          </cell>
          <cell r="G596" t="str">
            <v>Ｐ71</v>
          </cell>
        </row>
        <row r="597">
          <cell r="A597">
            <v>255004</v>
          </cell>
          <cell r="D597" t="str">
            <v>㎡</v>
          </cell>
          <cell r="G597" t="str">
            <v>Ｐ71</v>
          </cell>
        </row>
        <row r="598">
          <cell r="A598">
            <v>255011</v>
          </cell>
          <cell r="D598" t="str">
            <v>㎡</v>
          </cell>
          <cell r="G598" t="str">
            <v>Ｐ71</v>
          </cell>
        </row>
        <row r="599">
          <cell r="A599">
            <v>255012</v>
          </cell>
          <cell r="D599" t="str">
            <v>㎡</v>
          </cell>
          <cell r="G599" t="str">
            <v>Ｐ71</v>
          </cell>
        </row>
        <row r="600">
          <cell r="A600">
            <v>255013</v>
          </cell>
          <cell r="D600" t="str">
            <v>㎡</v>
          </cell>
          <cell r="G600" t="str">
            <v>Ｐ71</v>
          </cell>
        </row>
        <row r="601">
          <cell r="A601">
            <v>255014</v>
          </cell>
          <cell r="D601" t="str">
            <v>㎡</v>
          </cell>
          <cell r="G601" t="str">
            <v>Ｐ71</v>
          </cell>
        </row>
        <row r="602">
          <cell r="A602">
            <v>255021</v>
          </cell>
          <cell r="D602" t="str">
            <v>㎡</v>
          </cell>
          <cell r="G602" t="str">
            <v>Ｐ71</v>
          </cell>
        </row>
        <row r="603">
          <cell r="A603">
            <v>255022</v>
          </cell>
          <cell r="D603" t="str">
            <v>㎡</v>
          </cell>
          <cell r="G603" t="str">
            <v>Ｐ71</v>
          </cell>
        </row>
        <row r="604">
          <cell r="A604">
            <v>255023</v>
          </cell>
          <cell r="D604" t="str">
            <v>㎡</v>
          </cell>
          <cell r="G604" t="str">
            <v>Ｐ71</v>
          </cell>
        </row>
        <row r="605">
          <cell r="A605">
            <v>255024</v>
          </cell>
          <cell r="D605" t="str">
            <v>㎡</v>
          </cell>
          <cell r="G605" t="str">
            <v>Ｐ71</v>
          </cell>
        </row>
        <row r="606">
          <cell r="A606">
            <v>255101</v>
          </cell>
          <cell r="B606" t="str">
            <v>陶器質ﾀｲﾙ　内壁</v>
          </cell>
          <cell r="C606" t="str">
            <v>施釉・100角</v>
          </cell>
          <cell r="D606" t="str">
            <v>㎡</v>
          </cell>
          <cell r="E606">
            <v>8170</v>
          </cell>
          <cell r="G606" t="str">
            <v>Ｐ71</v>
          </cell>
        </row>
        <row r="607">
          <cell r="A607">
            <v>255102</v>
          </cell>
          <cell r="B607" t="str">
            <v>陶器質ﾀｲﾙ　内壁</v>
          </cell>
          <cell r="C607" t="str">
            <v>施釉・108角</v>
          </cell>
          <cell r="D607" t="str">
            <v>㎡</v>
          </cell>
          <cell r="E607">
            <v>7760</v>
          </cell>
          <cell r="G607" t="str">
            <v>Ｐ71</v>
          </cell>
        </row>
        <row r="608">
          <cell r="A608">
            <v>255103</v>
          </cell>
          <cell r="B608" t="str">
            <v>陶器質ﾀｲﾙ　内壁</v>
          </cell>
          <cell r="C608" t="str">
            <v>施釉・100角・ﾓﾙﾀﾙ下地共</v>
          </cell>
          <cell r="D608" t="str">
            <v>㎡</v>
          </cell>
          <cell r="E608">
            <v>11800</v>
          </cell>
          <cell r="G608" t="str">
            <v>Ｐ71</v>
          </cell>
        </row>
        <row r="609">
          <cell r="A609">
            <v>255104</v>
          </cell>
          <cell r="B609" t="str">
            <v>陶器質ﾀｲﾙ　内壁</v>
          </cell>
          <cell r="C609" t="str">
            <v>施釉・108角・ﾓﾙﾀﾙ下地共</v>
          </cell>
          <cell r="D609" t="str">
            <v>㎡</v>
          </cell>
          <cell r="E609">
            <v>11400</v>
          </cell>
          <cell r="G609" t="str">
            <v>Ｐ71</v>
          </cell>
        </row>
        <row r="610">
          <cell r="A610">
            <v>255111</v>
          </cell>
          <cell r="D610" t="str">
            <v>㎡</v>
          </cell>
          <cell r="G610" t="str">
            <v>Ｐ71</v>
          </cell>
        </row>
        <row r="611">
          <cell r="A611">
            <v>255112</v>
          </cell>
          <cell r="D611" t="str">
            <v>㎡</v>
          </cell>
          <cell r="G611" t="str">
            <v>Ｐ71</v>
          </cell>
        </row>
        <row r="612">
          <cell r="A612">
            <v>255113</v>
          </cell>
          <cell r="D612" t="str">
            <v>㎡</v>
          </cell>
          <cell r="G612" t="str">
            <v>Ｐ71</v>
          </cell>
        </row>
        <row r="613">
          <cell r="A613">
            <v>255114</v>
          </cell>
          <cell r="D613" t="str">
            <v>㎡</v>
          </cell>
          <cell r="G613" t="str">
            <v>Ｐ71</v>
          </cell>
        </row>
        <row r="614">
          <cell r="A614">
            <v>255121</v>
          </cell>
          <cell r="D614" t="str">
            <v>㎡</v>
          </cell>
          <cell r="G614" t="str">
            <v>Ｐ71</v>
          </cell>
        </row>
        <row r="615">
          <cell r="A615">
            <v>255122</v>
          </cell>
          <cell r="D615" t="str">
            <v>㎡</v>
          </cell>
          <cell r="G615" t="str">
            <v>Ｐ71</v>
          </cell>
        </row>
        <row r="616">
          <cell r="A616">
            <v>255123</v>
          </cell>
          <cell r="D616" t="str">
            <v>㎡</v>
          </cell>
          <cell r="G616" t="str">
            <v>Ｐ71</v>
          </cell>
        </row>
        <row r="617">
          <cell r="A617">
            <v>255124</v>
          </cell>
          <cell r="D617" t="str">
            <v>㎡</v>
          </cell>
          <cell r="G617" t="str">
            <v>Ｐ71</v>
          </cell>
        </row>
        <row r="618">
          <cell r="A618">
            <v>255125</v>
          </cell>
          <cell r="D618" t="str">
            <v>㎡</v>
          </cell>
          <cell r="G618" t="str">
            <v>Ｐ71</v>
          </cell>
        </row>
        <row r="619">
          <cell r="A619">
            <v>255126</v>
          </cell>
          <cell r="D619" t="str">
            <v>㎡</v>
          </cell>
          <cell r="G619" t="str">
            <v>Ｐ71</v>
          </cell>
        </row>
        <row r="620">
          <cell r="A620">
            <v>255131</v>
          </cell>
          <cell r="D620" t="str">
            <v>㎡</v>
          </cell>
          <cell r="G620" t="str">
            <v>Ｐ72</v>
          </cell>
        </row>
        <row r="621">
          <cell r="A621">
            <v>255132</v>
          </cell>
          <cell r="D621" t="str">
            <v>㎡</v>
          </cell>
          <cell r="G621" t="str">
            <v>Ｐ72</v>
          </cell>
        </row>
        <row r="622">
          <cell r="A622">
            <v>255133</v>
          </cell>
          <cell r="D622" t="str">
            <v>㎡</v>
          </cell>
          <cell r="G622" t="str">
            <v>Ｐ72</v>
          </cell>
        </row>
        <row r="623">
          <cell r="A623">
            <v>255134</v>
          </cell>
          <cell r="D623" t="str">
            <v>㎡</v>
          </cell>
          <cell r="G623" t="str">
            <v>Ｐ72</v>
          </cell>
        </row>
        <row r="624">
          <cell r="A624">
            <v>255135</v>
          </cell>
          <cell r="D624" t="str">
            <v>㎡</v>
          </cell>
          <cell r="G624" t="str">
            <v>Ｐ72</v>
          </cell>
        </row>
        <row r="625">
          <cell r="A625">
            <v>255136</v>
          </cell>
          <cell r="D625" t="str">
            <v>㎡</v>
          </cell>
          <cell r="G625" t="str">
            <v>Ｐ72</v>
          </cell>
        </row>
        <row r="626">
          <cell r="A626">
            <v>255201</v>
          </cell>
          <cell r="D626" t="str">
            <v>㎡</v>
          </cell>
          <cell r="G626" t="str">
            <v>Ｐ72</v>
          </cell>
        </row>
        <row r="627">
          <cell r="A627">
            <v>255202</v>
          </cell>
          <cell r="D627" t="str">
            <v>㎡</v>
          </cell>
          <cell r="G627" t="str">
            <v>Ｐ72</v>
          </cell>
        </row>
        <row r="628">
          <cell r="A628">
            <v>255203</v>
          </cell>
          <cell r="D628" t="str">
            <v>㎡</v>
          </cell>
          <cell r="G628" t="str">
            <v>Ｐ72</v>
          </cell>
        </row>
        <row r="629">
          <cell r="A629">
            <v>255204</v>
          </cell>
          <cell r="D629" t="str">
            <v>㎡</v>
          </cell>
          <cell r="G629" t="str">
            <v>Ｐ72</v>
          </cell>
        </row>
        <row r="630">
          <cell r="A630">
            <v>255205</v>
          </cell>
          <cell r="D630" t="str">
            <v>㎡</v>
          </cell>
          <cell r="G630" t="str">
            <v>Ｐ72</v>
          </cell>
        </row>
        <row r="631">
          <cell r="A631">
            <v>255206</v>
          </cell>
          <cell r="D631" t="str">
            <v>㎡</v>
          </cell>
          <cell r="G631" t="str">
            <v>Ｐ72</v>
          </cell>
        </row>
        <row r="632">
          <cell r="A632">
            <v>255207</v>
          </cell>
          <cell r="D632" t="str">
            <v>㎡</v>
          </cell>
          <cell r="G632" t="str">
            <v>Ｐ72</v>
          </cell>
        </row>
        <row r="633">
          <cell r="A633">
            <v>255208</v>
          </cell>
          <cell r="D633" t="str">
            <v>㎡</v>
          </cell>
          <cell r="G633" t="str">
            <v>Ｐ72</v>
          </cell>
        </row>
        <row r="634">
          <cell r="A634">
            <v>255209</v>
          </cell>
          <cell r="D634" t="str">
            <v>㎡</v>
          </cell>
          <cell r="G634" t="str">
            <v>Ｐ72</v>
          </cell>
        </row>
        <row r="635">
          <cell r="A635">
            <v>255210</v>
          </cell>
          <cell r="D635" t="str">
            <v>㎡</v>
          </cell>
          <cell r="G635" t="str">
            <v>Ｐ72</v>
          </cell>
        </row>
        <row r="636">
          <cell r="A636">
            <v>255211</v>
          </cell>
          <cell r="B636" t="str">
            <v>磁器質ﾓｻﾞｲｸﾀｲﾙ　床</v>
          </cell>
          <cell r="C636" t="str">
            <v>無釉・25角</v>
          </cell>
          <cell r="D636" t="str">
            <v>㎡</v>
          </cell>
          <cell r="E636">
            <v>8410</v>
          </cell>
          <cell r="G636" t="str">
            <v>Ｐ72</v>
          </cell>
        </row>
        <row r="637">
          <cell r="A637">
            <v>255212</v>
          </cell>
          <cell r="B637" t="str">
            <v>磁器質ﾓｻﾞｲｸﾀｲﾙ　床</v>
          </cell>
          <cell r="C637" t="str">
            <v>施釉・25角</v>
          </cell>
          <cell r="D637" t="str">
            <v>㎡</v>
          </cell>
          <cell r="E637">
            <v>8280</v>
          </cell>
          <cell r="G637" t="str">
            <v>Ｐ72</v>
          </cell>
        </row>
        <row r="638">
          <cell r="A638">
            <v>255213</v>
          </cell>
          <cell r="B638" t="str">
            <v>磁器質ﾓｻﾞｲｸﾀｲﾙ　床</v>
          </cell>
          <cell r="C638" t="str">
            <v>磨き・19角</v>
          </cell>
          <cell r="D638" t="str">
            <v>㎡</v>
          </cell>
          <cell r="E638">
            <v>8400</v>
          </cell>
          <cell r="G638" t="str">
            <v>Ｐ72</v>
          </cell>
        </row>
        <row r="639">
          <cell r="A639">
            <v>255214</v>
          </cell>
          <cell r="B639" t="str">
            <v>磁器質ﾓｻﾞｲｸﾀｲﾙ　床</v>
          </cell>
          <cell r="C639" t="str">
            <v>無釉・25角・モルタル下地共</v>
          </cell>
          <cell r="D639" t="str">
            <v>㎡</v>
          </cell>
          <cell r="E639">
            <v>10900</v>
          </cell>
          <cell r="G639" t="str">
            <v>Ｐ72</v>
          </cell>
        </row>
        <row r="640">
          <cell r="A640">
            <v>255215</v>
          </cell>
          <cell r="B640" t="str">
            <v>磁器質ﾓｻﾞｲｸﾀｲﾙ　床</v>
          </cell>
          <cell r="C640" t="str">
            <v>施釉・25角・モルタル下地共</v>
          </cell>
          <cell r="D640" t="str">
            <v>㎡</v>
          </cell>
          <cell r="E640">
            <v>10700</v>
          </cell>
          <cell r="G640" t="str">
            <v>Ｐ72</v>
          </cell>
        </row>
        <row r="641">
          <cell r="A641">
            <v>255216</v>
          </cell>
          <cell r="B641" t="str">
            <v>磁器質ﾓｻﾞｲｸﾀｲﾙ　床</v>
          </cell>
          <cell r="C641" t="str">
            <v>磨き・19角・モルタル下地共</v>
          </cell>
          <cell r="D641" t="str">
            <v>㎡</v>
          </cell>
          <cell r="E641">
            <v>10900</v>
          </cell>
          <cell r="G641" t="str">
            <v>Ｐ72</v>
          </cell>
        </row>
        <row r="642">
          <cell r="A642">
            <v>255217</v>
          </cell>
          <cell r="B642" t="str">
            <v>磁器質ﾓｻﾞｲｸﾀｲﾙ　床</v>
          </cell>
          <cell r="C642" t="str">
            <v>施釉・50角</v>
          </cell>
          <cell r="D642" t="str">
            <v>㎡</v>
          </cell>
          <cell r="E642">
            <v>8770</v>
          </cell>
          <cell r="G642" t="str">
            <v>Ｐ72</v>
          </cell>
        </row>
        <row r="643">
          <cell r="A643">
            <v>255218</v>
          </cell>
        </row>
        <row r="644">
          <cell r="A644">
            <v>255219</v>
          </cell>
        </row>
        <row r="645">
          <cell r="A645">
            <v>255220</v>
          </cell>
        </row>
        <row r="647">
          <cell r="A647" t="str">
            <v>左官工事</v>
          </cell>
          <cell r="G647" t="str">
            <v>P75</v>
          </cell>
        </row>
        <row r="648">
          <cell r="A648">
            <v>256001</v>
          </cell>
          <cell r="B648" t="str">
            <v>モルタル</v>
          </cell>
          <cell r="C648" t="str">
            <v>1：3</v>
          </cell>
          <cell r="D648" t="str">
            <v>m3</v>
          </cell>
          <cell r="E648">
            <v>12700</v>
          </cell>
          <cell r="G648" t="str">
            <v>P75</v>
          </cell>
        </row>
        <row r="649">
          <cell r="A649">
            <v>256002</v>
          </cell>
          <cell r="B649" t="str">
            <v>モルタル</v>
          </cell>
          <cell r="C649" t="str">
            <v>1：2</v>
          </cell>
          <cell r="D649" t="str">
            <v>m3</v>
          </cell>
          <cell r="E649">
            <v>25600</v>
          </cell>
          <cell r="G649" t="str">
            <v>P75</v>
          </cell>
        </row>
        <row r="650">
          <cell r="A650">
            <v>256011</v>
          </cell>
          <cell r="B650" t="str">
            <v>床コンクリート金ごて仕上</v>
          </cell>
          <cell r="C650" t="str">
            <v>手間のみ</v>
          </cell>
          <cell r="D650" t="str">
            <v>㎡</v>
          </cell>
          <cell r="E650">
            <v>740</v>
          </cell>
          <cell r="G650" t="str">
            <v>P75</v>
          </cell>
        </row>
        <row r="651">
          <cell r="A651">
            <v>256012</v>
          </cell>
          <cell r="B651" t="str">
            <v>床コンクリート木ごて仕上</v>
          </cell>
          <cell r="C651" t="str">
            <v>手間のみ</v>
          </cell>
          <cell r="D651" t="str">
            <v>㎡</v>
          </cell>
          <cell r="E651">
            <v>530</v>
          </cell>
          <cell r="G651" t="str">
            <v>P75</v>
          </cell>
        </row>
        <row r="652">
          <cell r="A652">
            <v>256013</v>
          </cell>
          <cell r="B652" t="str">
            <v>ならしﾓﾙﾀﾙ</v>
          </cell>
          <cell r="G652" t="str">
            <v>P75</v>
          </cell>
        </row>
        <row r="653">
          <cell r="A653">
            <v>256014</v>
          </cell>
          <cell r="G653" t="str">
            <v>P75</v>
          </cell>
        </row>
        <row r="654">
          <cell r="A654">
            <v>256015</v>
          </cell>
          <cell r="G654" t="str">
            <v>P75</v>
          </cell>
        </row>
        <row r="655">
          <cell r="A655">
            <v>256016</v>
          </cell>
          <cell r="G655" t="str">
            <v>P75</v>
          </cell>
        </row>
        <row r="656">
          <cell r="A656">
            <v>256017</v>
          </cell>
          <cell r="G656" t="str">
            <v>P75</v>
          </cell>
        </row>
        <row r="657">
          <cell r="A657">
            <v>256101</v>
          </cell>
          <cell r="G657" t="str">
            <v>P75</v>
          </cell>
        </row>
        <row r="658">
          <cell r="A658">
            <v>256102</v>
          </cell>
          <cell r="G658" t="str">
            <v>P75</v>
          </cell>
        </row>
        <row r="659">
          <cell r="A659">
            <v>256103</v>
          </cell>
          <cell r="G659" t="str">
            <v>P75</v>
          </cell>
        </row>
        <row r="660">
          <cell r="A660">
            <v>256104</v>
          </cell>
          <cell r="G660" t="str">
            <v>P75</v>
          </cell>
        </row>
        <row r="661">
          <cell r="A661">
            <v>256105</v>
          </cell>
          <cell r="G661" t="str">
            <v>P75</v>
          </cell>
        </row>
        <row r="662">
          <cell r="A662">
            <v>256111</v>
          </cell>
          <cell r="G662" t="str">
            <v>P75</v>
          </cell>
        </row>
        <row r="663">
          <cell r="A663">
            <v>256112</v>
          </cell>
          <cell r="G663" t="str">
            <v>P75</v>
          </cell>
        </row>
        <row r="664">
          <cell r="A664">
            <v>256113</v>
          </cell>
          <cell r="G664" t="str">
            <v>P75</v>
          </cell>
        </row>
        <row r="665">
          <cell r="A665">
            <v>256201</v>
          </cell>
          <cell r="B665" t="str">
            <v>壁モルタル塗り金ごて仕上</v>
          </cell>
          <cell r="C665" t="str">
            <v>厚20・コンクリート下地</v>
          </cell>
          <cell r="D665" t="str">
            <v>㎡</v>
          </cell>
          <cell r="E665">
            <v>4660</v>
          </cell>
          <cell r="G665" t="str">
            <v>P75</v>
          </cell>
        </row>
        <row r="666">
          <cell r="A666">
            <v>256202</v>
          </cell>
          <cell r="B666" t="str">
            <v>壁モルタル塗り金ごて仕上</v>
          </cell>
          <cell r="C666" t="str">
            <v>厚20・コンクリートブロック・れんが下地</v>
          </cell>
          <cell r="D666" t="str">
            <v>㎡</v>
          </cell>
          <cell r="E666">
            <v>4660</v>
          </cell>
          <cell r="G666" t="str">
            <v>P75</v>
          </cell>
        </row>
        <row r="667">
          <cell r="A667">
            <v>256203</v>
          </cell>
          <cell r="B667" t="str">
            <v>壁モルタル塗り金ごて仕上</v>
          </cell>
          <cell r="C667" t="str">
            <v>厚15・ALC板下地</v>
          </cell>
          <cell r="D667" t="str">
            <v>㎡</v>
          </cell>
          <cell r="E667">
            <v>5110</v>
          </cell>
          <cell r="G667" t="str">
            <v>P75</v>
          </cell>
        </row>
        <row r="668">
          <cell r="A668">
            <v>256204</v>
          </cell>
          <cell r="B668" t="str">
            <v>壁モルタル塗り金ごて仕上</v>
          </cell>
          <cell r="C668" t="str">
            <v>厚40・ワイヤラス[#18]・ラスコスリ共</v>
          </cell>
          <cell r="D668" t="str">
            <v>㎡</v>
          </cell>
          <cell r="E668">
            <v>7570</v>
          </cell>
          <cell r="G668" t="str">
            <v>P75</v>
          </cell>
        </row>
        <row r="669">
          <cell r="A669">
            <v>256205</v>
          </cell>
          <cell r="B669" t="str">
            <v>壁モルタル塗り金ごて仕上</v>
          </cell>
          <cell r="C669" t="str">
            <v>厚30・ワイヤラス[#20]・ラスコスリ共</v>
          </cell>
          <cell r="D669" t="str">
            <v>㎡</v>
          </cell>
          <cell r="E669">
            <v>5670</v>
          </cell>
          <cell r="G669" t="str">
            <v>P75</v>
          </cell>
        </row>
        <row r="670">
          <cell r="A670">
            <v>256206</v>
          </cell>
          <cell r="B670" t="str">
            <v>壁モルタル塗り金ごて仕上</v>
          </cell>
          <cell r="C670" t="str">
            <v>厚20・メタルラス・ラスコスリ共</v>
          </cell>
          <cell r="D670" t="str">
            <v>㎡</v>
          </cell>
          <cell r="E670">
            <v>6520</v>
          </cell>
          <cell r="G670" t="str">
            <v>P75</v>
          </cell>
        </row>
        <row r="671">
          <cell r="A671">
            <v>256207</v>
          </cell>
          <cell r="B671" t="str">
            <v>壁モルタル塗り金ごて仕上</v>
          </cell>
          <cell r="C671" t="str">
            <v>厚30・ラスシート・ラスコスリ共</v>
          </cell>
          <cell r="D671" t="str">
            <v>㎡</v>
          </cell>
          <cell r="E671">
            <v>7380</v>
          </cell>
          <cell r="G671" t="str">
            <v>P75</v>
          </cell>
        </row>
        <row r="672">
          <cell r="A672">
            <v>256208</v>
          </cell>
          <cell r="B672" t="str">
            <v>壁モルタル塗り金ごて仕上</v>
          </cell>
          <cell r="C672" t="str">
            <v>厚40・リブラス・ラスコスリ共</v>
          </cell>
          <cell r="D672" t="str">
            <v>㎡</v>
          </cell>
          <cell r="E672">
            <v>7170</v>
          </cell>
          <cell r="G672" t="str">
            <v>P75</v>
          </cell>
        </row>
        <row r="673">
          <cell r="A673">
            <v>256221</v>
          </cell>
          <cell r="B673" t="str">
            <v>壁モルタル塗り刷毛引き仕上</v>
          </cell>
          <cell r="C673" t="str">
            <v>厚20・コンクリート下地</v>
          </cell>
          <cell r="D673" t="str">
            <v>㎡</v>
          </cell>
          <cell r="E673">
            <v>4130</v>
          </cell>
          <cell r="G673" t="str">
            <v>P75</v>
          </cell>
        </row>
        <row r="674">
          <cell r="A674">
            <v>256222</v>
          </cell>
          <cell r="B674" t="str">
            <v>壁モルタル塗り刷毛引き仕上</v>
          </cell>
          <cell r="C674" t="str">
            <v>厚20・コンクリートブロック・れんが下地</v>
          </cell>
          <cell r="D674" t="str">
            <v>㎡</v>
          </cell>
          <cell r="E674">
            <v>4130</v>
          </cell>
          <cell r="G674" t="str">
            <v>Ｐ76</v>
          </cell>
        </row>
        <row r="675">
          <cell r="A675">
            <v>256223</v>
          </cell>
          <cell r="B675" t="str">
            <v>壁モルタル塗り刷毛引き仕上</v>
          </cell>
          <cell r="C675" t="str">
            <v>厚15・ALC板下地</v>
          </cell>
          <cell r="D675" t="str">
            <v>㎡</v>
          </cell>
          <cell r="E675">
            <v>4190</v>
          </cell>
          <cell r="G675" t="str">
            <v>Ｐ76</v>
          </cell>
        </row>
        <row r="676">
          <cell r="A676">
            <v>256224</v>
          </cell>
          <cell r="B676" t="str">
            <v>壁モルタル塗り刷毛引き仕上</v>
          </cell>
          <cell r="C676" t="str">
            <v>厚40・ワイヤラス[#18]・ラスコスリ共</v>
          </cell>
          <cell r="D676" t="str">
            <v>㎡</v>
          </cell>
          <cell r="E676">
            <v>7040</v>
          </cell>
          <cell r="G676" t="str">
            <v>Ｐ76</v>
          </cell>
        </row>
        <row r="677">
          <cell r="A677">
            <v>256225</v>
          </cell>
          <cell r="B677" t="str">
            <v>壁モルタル塗り刷毛引き仕上</v>
          </cell>
          <cell r="C677" t="str">
            <v>厚30・ワイヤラス[#20]・ラスコスリ共</v>
          </cell>
          <cell r="D677" t="str">
            <v>㎡</v>
          </cell>
          <cell r="E677">
            <v>5730</v>
          </cell>
          <cell r="G677" t="str">
            <v>Ｐ76</v>
          </cell>
        </row>
        <row r="678">
          <cell r="A678">
            <v>256226</v>
          </cell>
          <cell r="B678" t="str">
            <v>壁モルタル塗り刷毛引き仕上</v>
          </cell>
          <cell r="C678" t="str">
            <v>厚20・メタルラス・ラスコスリ共</v>
          </cell>
          <cell r="D678" t="str">
            <v>㎡</v>
          </cell>
          <cell r="E678">
            <v>5990</v>
          </cell>
          <cell r="G678" t="str">
            <v>Ｐ76</v>
          </cell>
        </row>
        <row r="679">
          <cell r="A679">
            <v>256227</v>
          </cell>
          <cell r="B679" t="str">
            <v>壁モルタル塗り刷毛引き仕上</v>
          </cell>
          <cell r="C679" t="str">
            <v>厚30・ラスシート・ラスコスリ共</v>
          </cell>
          <cell r="D679" t="str">
            <v>㎡</v>
          </cell>
          <cell r="E679">
            <v>6850</v>
          </cell>
          <cell r="G679" t="str">
            <v>Ｐ76</v>
          </cell>
        </row>
        <row r="680">
          <cell r="A680">
            <v>256228</v>
          </cell>
          <cell r="B680" t="str">
            <v>壁モルタル塗り刷毛引き仕上</v>
          </cell>
          <cell r="C680" t="str">
            <v>厚40・リブラス・ラスコスリ共</v>
          </cell>
          <cell r="D680" t="str">
            <v>㎡</v>
          </cell>
          <cell r="E680">
            <v>6640</v>
          </cell>
          <cell r="G680" t="str">
            <v>Ｐ76</v>
          </cell>
        </row>
        <row r="681">
          <cell r="A681">
            <v>256301</v>
          </cell>
        </row>
        <row r="682">
          <cell r="A682">
            <v>256303</v>
          </cell>
        </row>
        <row r="683">
          <cell r="A683">
            <v>256304</v>
          </cell>
        </row>
        <row r="684">
          <cell r="A684">
            <v>256305</v>
          </cell>
        </row>
        <row r="685">
          <cell r="A685">
            <v>256306</v>
          </cell>
        </row>
        <row r="686">
          <cell r="A686">
            <v>256311</v>
          </cell>
        </row>
        <row r="687">
          <cell r="A687">
            <v>256312</v>
          </cell>
        </row>
        <row r="688">
          <cell r="A688">
            <v>256313</v>
          </cell>
        </row>
        <row r="689">
          <cell r="A689">
            <v>256314</v>
          </cell>
        </row>
        <row r="690">
          <cell r="A690">
            <v>256331</v>
          </cell>
        </row>
        <row r="691">
          <cell r="A691">
            <v>256332</v>
          </cell>
        </row>
        <row r="692">
          <cell r="A692">
            <v>256333</v>
          </cell>
        </row>
        <row r="693">
          <cell r="A693">
            <v>256334</v>
          </cell>
        </row>
        <row r="694">
          <cell r="A694">
            <v>256341</v>
          </cell>
        </row>
        <row r="695">
          <cell r="A695">
            <v>256342</v>
          </cell>
        </row>
        <row r="696">
          <cell r="A696">
            <v>256343</v>
          </cell>
        </row>
        <row r="697">
          <cell r="A697">
            <v>256401</v>
          </cell>
        </row>
        <row r="698">
          <cell r="A698">
            <v>256402</v>
          </cell>
        </row>
        <row r="699">
          <cell r="A699">
            <v>256403</v>
          </cell>
        </row>
        <row r="700">
          <cell r="A700">
            <v>256404</v>
          </cell>
        </row>
        <row r="701">
          <cell r="A701">
            <v>256411</v>
          </cell>
        </row>
        <row r="702">
          <cell r="A702">
            <v>256412</v>
          </cell>
        </row>
        <row r="703">
          <cell r="A703">
            <v>256413</v>
          </cell>
        </row>
        <row r="704">
          <cell r="A704">
            <v>256414</v>
          </cell>
        </row>
        <row r="705">
          <cell r="A705">
            <v>256451</v>
          </cell>
        </row>
        <row r="706">
          <cell r="A706">
            <v>256452</v>
          </cell>
        </row>
        <row r="707">
          <cell r="A707">
            <v>256453</v>
          </cell>
        </row>
        <row r="708">
          <cell r="A708">
            <v>256461</v>
          </cell>
        </row>
        <row r="709">
          <cell r="A709">
            <v>256462</v>
          </cell>
        </row>
        <row r="710">
          <cell r="A710">
            <v>256463</v>
          </cell>
        </row>
        <row r="711">
          <cell r="A711">
            <v>256501</v>
          </cell>
        </row>
        <row r="712">
          <cell r="A712">
            <v>256502</v>
          </cell>
        </row>
        <row r="713">
          <cell r="A713">
            <v>256503</v>
          </cell>
        </row>
        <row r="714">
          <cell r="A714">
            <v>256504</v>
          </cell>
        </row>
        <row r="715">
          <cell r="A715">
            <v>256505</v>
          </cell>
        </row>
        <row r="716">
          <cell r="A716">
            <v>256506</v>
          </cell>
        </row>
        <row r="717">
          <cell r="A717">
            <v>256507</v>
          </cell>
        </row>
        <row r="718">
          <cell r="A718">
            <v>256508</v>
          </cell>
        </row>
        <row r="719">
          <cell r="A719">
            <v>256511</v>
          </cell>
        </row>
        <row r="720">
          <cell r="A720">
            <v>256515</v>
          </cell>
        </row>
        <row r="721">
          <cell r="A721">
            <v>256516</v>
          </cell>
        </row>
        <row r="722">
          <cell r="A722">
            <v>256517</v>
          </cell>
        </row>
        <row r="723">
          <cell r="A723">
            <v>256521</v>
          </cell>
        </row>
        <row r="724">
          <cell r="A724">
            <v>256525</v>
          </cell>
        </row>
        <row r="725">
          <cell r="A725">
            <v>256526</v>
          </cell>
        </row>
        <row r="726">
          <cell r="A726">
            <v>256527</v>
          </cell>
        </row>
        <row r="727">
          <cell r="A727">
            <v>256535</v>
          </cell>
          <cell r="B727" t="str">
            <v>しっくい仕上げ</v>
          </cell>
          <cell r="C727" t="str">
            <v>厚20・コンクリート下地</v>
          </cell>
          <cell r="D727" t="str">
            <v>㎡</v>
          </cell>
          <cell r="E727">
            <v>5130</v>
          </cell>
          <cell r="G727" t="str">
            <v>Ｐ78</v>
          </cell>
        </row>
        <row r="728">
          <cell r="A728">
            <v>256536</v>
          </cell>
          <cell r="B728" t="str">
            <v>しっくい仕上げ</v>
          </cell>
          <cell r="C728" t="str">
            <v>厚20・ラスボード下地</v>
          </cell>
          <cell r="D728" t="str">
            <v>㎡</v>
          </cell>
          <cell r="E728">
            <v>7140</v>
          </cell>
          <cell r="G728" t="str">
            <v>Ｐ78</v>
          </cell>
        </row>
        <row r="729">
          <cell r="A729">
            <v>256541</v>
          </cell>
        </row>
        <row r="730">
          <cell r="A730">
            <v>256542</v>
          </cell>
        </row>
        <row r="731">
          <cell r="A731">
            <v>256543</v>
          </cell>
        </row>
        <row r="732">
          <cell r="A732">
            <v>256551</v>
          </cell>
        </row>
        <row r="733">
          <cell r="A733">
            <v>256552</v>
          </cell>
        </row>
        <row r="734">
          <cell r="A734">
            <v>256553</v>
          </cell>
        </row>
        <row r="735">
          <cell r="A735">
            <v>256601</v>
          </cell>
        </row>
        <row r="736">
          <cell r="A736">
            <v>256602</v>
          </cell>
        </row>
        <row r="737">
          <cell r="A737">
            <v>256603</v>
          </cell>
        </row>
        <row r="738">
          <cell r="A738">
            <v>256604</v>
          </cell>
        </row>
        <row r="739">
          <cell r="A739">
            <v>256605</v>
          </cell>
        </row>
        <row r="740">
          <cell r="A740">
            <v>256606</v>
          </cell>
        </row>
        <row r="741">
          <cell r="A741">
            <v>256621</v>
          </cell>
        </row>
        <row r="742">
          <cell r="A742">
            <v>256622</v>
          </cell>
        </row>
        <row r="743">
          <cell r="A743">
            <v>256641</v>
          </cell>
        </row>
        <row r="744">
          <cell r="A744">
            <v>256642</v>
          </cell>
        </row>
        <row r="745">
          <cell r="A745">
            <v>256643</v>
          </cell>
        </row>
        <row r="746">
          <cell r="A746">
            <v>256651</v>
          </cell>
        </row>
        <row r="747">
          <cell r="A747">
            <v>256652</v>
          </cell>
        </row>
        <row r="748">
          <cell r="A748">
            <v>256653</v>
          </cell>
        </row>
        <row r="749">
          <cell r="A749">
            <v>256654</v>
          </cell>
        </row>
        <row r="750">
          <cell r="A750">
            <v>256655</v>
          </cell>
        </row>
        <row r="751">
          <cell r="A751">
            <v>256661</v>
          </cell>
        </row>
        <row r="752">
          <cell r="A752">
            <v>256671</v>
          </cell>
        </row>
        <row r="753">
          <cell r="A753">
            <v>256672</v>
          </cell>
        </row>
        <row r="754">
          <cell r="A754">
            <v>256673</v>
          </cell>
        </row>
        <row r="755">
          <cell r="A755">
            <v>256674</v>
          </cell>
        </row>
        <row r="756">
          <cell r="A756">
            <v>256675</v>
          </cell>
        </row>
        <row r="757">
          <cell r="A757">
            <v>256676</v>
          </cell>
        </row>
        <row r="758">
          <cell r="A758">
            <v>256681</v>
          </cell>
        </row>
        <row r="759">
          <cell r="A759">
            <v>256691</v>
          </cell>
        </row>
        <row r="760">
          <cell r="A760">
            <v>256692</v>
          </cell>
        </row>
        <row r="761">
          <cell r="A761">
            <v>256693</v>
          </cell>
        </row>
        <row r="762">
          <cell r="A762">
            <v>256701</v>
          </cell>
        </row>
        <row r="763">
          <cell r="A763">
            <v>256702</v>
          </cell>
        </row>
        <row r="764">
          <cell r="A764">
            <v>256703</v>
          </cell>
        </row>
        <row r="765">
          <cell r="A765">
            <v>256704</v>
          </cell>
        </row>
        <row r="766">
          <cell r="A766">
            <v>256721</v>
          </cell>
        </row>
        <row r="767">
          <cell r="A767">
            <v>256722</v>
          </cell>
        </row>
        <row r="768">
          <cell r="A768">
            <v>256723</v>
          </cell>
        </row>
        <row r="769">
          <cell r="A769">
            <v>256724</v>
          </cell>
        </row>
        <row r="770">
          <cell r="A770">
            <v>256725</v>
          </cell>
        </row>
        <row r="771">
          <cell r="A771">
            <v>256726</v>
          </cell>
        </row>
        <row r="772">
          <cell r="A772">
            <v>256727</v>
          </cell>
        </row>
        <row r="773">
          <cell r="A773">
            <v>256728</v>
          </cell>
        </row>
        <row r="774">
          <cell r="A774">
            <v>256729</v>
          </cell>
        </row>
        <row r="775">
          <cell r="A775">
            <v>256730</v>
          </cell>
        </row>
        <row r="776">
          <cell r="A776">
            <v>256731</v>
          </cell>
        </row>
        <row r="777">
          <cell r="A777">
            <v>256732</v>
          </cell>
        </row>
        <row r="778">
          <cell r="A778">
            <v>256733</v>
          </cell>
        </row>
        <row r="779">
          <cell r="A779">
            <v>256734</v>
          </cell>
        </row>
        <row r="780">
          <cell r="A780">
            <v>256735</v>
          </cell>
        </row>
        <row r="781">
          <cell r="A781">
            <v>256736</v>
          </cell>
        </row>
        <row r="782">
          <cell r="A782">
            <v>256737</v>
          </cell>
        </row>
        <row r="783">
          <cell r="A783">
            <v>256738</v>
          </cell>
        </row>
        <row r="784">
          <cell r="A784">
            <v>256751</v>
          </cell>
        </row>
        <row r="785">
          <cell r="A785">
            <v>256752</v>
          </cell>
        </row>
        <row r="786">
          <cell r="A786">
            <v>256753</v>
          </cell>
        </row>
        <row r="787">
          <cell r="A787">
            <v>256754</v>
          </cell>
        </row>
        <row r="788">
          <cell r="A788">
            <v>256755</v>
          </cell>
        </row>
        <row r="789">
          <cell r="A789">
            <v>256756</v>
          </cell>
        </row>
        <row r="790">
          <cell r="A790">
            <v>256757</v>
          </cell>
        </row>
        <row r="791">
          <cell r="A791">
            <v>256758</v>
          </cell>
        </row>
        <row r="792">
          <cell r="A792">
            <v>256759</v>
          </cell>
        </row>
        <row r="793">
          <cell r="A793">
            <v>256760</v>
          </cell>
          <cell r="B793" t="str">
            <v>建具廻りﾓﾙﾀﾙ詰め</v>
          </cell>
          <cell r="C793" t="str">
            <v>外部　防水材入り</v>
          </cell>
          <cell r="D793" t="str">
            <v>m</v>
          </cell>
          <cell r="E793">
            <v>1670</v>
          </cell>
          <cell r="G793" t="str">
            <v>Ｐ80</v>
          </cell>
        </row>
        <row r="794">
          <cell r="A794">
            <v>256761</v>
          </cell>
        </row>
        <row r="795">
          <cell r="A795">
            <v>256762</v>
          </cell>
        </row>
        <row r="796">
          <cell r="A796">
            <v>256763</v>
          </cell>
        </row>
        <row r="797">
          <cell r="A797">
            <v>256771</v>
          </cell>
        </row>
        <row r="798">
          <cell r="A798">
            <v>256772</v>
          </cell>
        </row>
        <row r="800">
          <cell r="A800" t="str">
            <v>木工事</v>
          </cell>
          <cell r="G800" t="str">
            <v>Ｐ81</v>
          </cell>
        </row>
        <row r="801">
          <cell r="A801">
            <v>257001</v>
          </cell>
          <cell r="B801" t="str">
            <v>和式小屋組</v>
          </cell>
          <cell r="C801" t="str">
            <v>垂木・野地板を除く</v>
          </cell>
          <cell r="D801" t="str">
            <v>㎡</v>
          </cell>
          <cell r="E801">
            <v>12500</v>
          </cell>
          <cell r="G801" t="str">
            <v>Ｐ81</v>
          </cell>
        </row>
        <row r="802">
          <cell r="A802">
            <v>257002</v>
          </cell>
          <cell r="B802" t="str">
            <v>洋式小屋組</v>
          </cell>
          <cell r="C802" t="str">
            <v>垂木・野地板を除く</v>
          </cell>
          <cell r="D802" t="str">
            <v>㎡</v>
          </cell>
          <cell r="E802">
            <v>16600</v>
          </cell>
          <cell r="G802" t="str">
            <v>Ｐ81</v>
          </cell>
        </row>
        <row r="803">
          <cell r="A803">
            <v>257003</v>
          </cell>
          <cell r="B803" t="str">
            <v>片流れ小屋組</v>
          </cell>
          <cell r="C803" t="str">
            <v>垂木・野地板を除く</v>
          </cell>
          <cell r="D803" t="str">
            <v>㎡</v>
          </cell>
          <cell r="E803">
            <v>8390</v>
          </cell>
          <cell r="G803" t="str">
            <v>Ｐ81</v>
          </cell>
        </row>
        <row r="804">
          <cell r="A804">
            <v>257004</v>
          </cell>
          <cell r="B804" t="str">
            <v>垂木・母屋（木造）</v>
          </cell>
          <cell r="C804" t="str">
            <v>鉄骨小屋組の野地板受・野時板を除く</v>
          </cell>
          <cell r="D804" t="str">
            <v>㎡</v>
          </cell>
          <cell r="E804">
            <v>1250</v>
          </cell>
          <cell r="G804" t="str">
            <v>Ｐ81</v>
          </cell>
        </row>
        <row r="805">
          <cell r="A805">
            <v>257005</v>
          </cell>
          <cell r="B805" t="str">
            <v>野地板</v>
          </cell>
          <cell r="C805" t="str">
            <v>杉・厚12</v>
          </cell>
          <cell r="D805" t="str">
            <v>㎡</v>
          </cell>
          <cell r="E805">
            <v>1810</v>
          </cell>
          <cell r="G805" t="str">
            <v>Ｐ81</v>
          </cell>
        </row>
        <row r="806">
          <cell r="A806">
            <v>257006</v>
          </cell>
          <cell r="B806" t="str">
            <v>野地板</v>
          </cell>
          <cell r="C806" t="str">
            <v>ﾗﾜﾝ合板・厚12</v>
          </cell>
          <cell r="D806" t="str">
            <v>㎡</v>
          </cell>
          <cell r="E806">
            <v>1690</v>
          </cell>
          <cell r="G806" t="str">
            <v>Ｐ81</v>
          </cell>
        </row>
        <row r="807">
          <cell r="A807">
            <v>257011</v>
          </cell>
          <cell r="B807" t="str">
            <v>木造胴縁組</v>
          </cell>
          <cell r="C807" t="str">
            <v>米つが1等縦４５×40横45×24＠450コン面</v>
          </cell>
          <cell r="D807" t="str">
            <v>㎡</v>
          </cell>
          <cell r="E807">
            <v>2880</v>
          </cell>
          <cell r="G807" t="str">
            <v>Ｐ81</v>
          </cell>
        </row>
        <row r="808">
          <cell r="A808">
            <v>257012</v>
          </cell>
          <cell r="B808" t="str">
            <v>木造胴縁組</v>
          </cell>
          <cell r="C808" t="str">
            <v>米つが1等・横45×24＠450コンクリート面</v>
          </cell>
          <cell r="D808" t="str">
            <v>㎡</v>
          </cell>
          <cell r="E808">
            <v>2060</v>
          </cell>
          <cell r="G808" t="str">
            <v>Ｐ81</v>
          </cell>
        </row>
        <row r="809">
          <cell r="A809">
            <v>257013</v>
          </cell>
          <cell r="B809" t="str">
            <v>木造胴縁組</v>
          </cell>
          <cell r="C809" t="str">
            <v>米つが1等・横45×18＠450・木軸組面</v>
          </cell>
          <cell r="D809" t="str">
            <v>㎡</v>
          </cell>
          <cell r="E809">
            <v>1770</v>
          </cell>
          <cell r="G809" t="str">
            <v>Ｐ81</v>
          </cell>
        </row>
        <row r="810">
          <cell r="A810">
            <v>257021</v>
          </cell>
          <cell r="B810" t="str">
            <v>外壁羽目板張</v>
          </cell>
          <cell r="C810" t="str">
            <v>ﾗﾜﾝ・厚15・胴縁組別途</v>
          </cell>
          <cell r="D810" t="str">
            <v>㎡</v>
          </cell>
          <cell r="E810">
            <v>8570</v>
          </cell>
          <cell r="G810" t="str">
            <v>Ｐ81</v>
          </cell>
        </row>
        <row r="811">
          <cell r="A811">
            <v>257022</v>
          </cell>
          <cell r="B811" t="str">
            <v>外壁羽目板張</v>
          </cell>
          <cell r="C811" t="str">
            <v>杉・厚15・胴縁組別途</v>
          </cell>
          <cell r="D811" t="str">
            <v>㎡</v>
          </cell>
          <cell r="E811">
            <v>6200</v>
          </cell>
          <cell r="G811" t="str">
            <v>Ｐ81</v>
          </cell>
        </row>
        <row r="812">
          <cell r="A812">
            <v>257023</v>
          </cell>
          <cell r="B812" t="str">
            <v>外壁羽目板張</v>
          </cell>
          <cell r="C812" t="str">
            <v>杉・厚7・胴縁組別途</v>
          </cell>
          <cell r="D812" t="str">
            <v>㎡</v>
          </cell>
          <cell r="E812">
            <v>5650</v>
          </cell>
          <cell r="G812" t="str">
            <v>Ｐ81</v>
          </cell>
        </row>
        <row r="813">
          <cell r="A813">
            <v>257024</v>
          </cell>
          <cell r="B813" t="str">
            <v>外壁羽目板張</v>
          </cell>
          <cell r="C813" t="str">
            <v>ｽﾌﾟﾙｰｽ･ｱﾋﾟﾄﾝ・厚15・胴縁組別途</v>
          </cell>
          <cell r="D813" t="str">
            <v>㎡</v>
          </cell>
          <cell r="E813">
            <v>7170</v>
          </cell>
          <cell r="G813" t="str">
            <v>Ｐ81</v>
          </cell>
        </row>
        <row r="814">
          <cell r="A814">
            <v>257025</v>
          </cell>
          <cell r="B814" t="str">
            <v>外壁羽目板張</v>
          </cell>
          <cell r="C814" t="str">
            <v>ひのき・厚15・胴縁組別途</v>
          </cell>
          <cell r="D814" t="str">
            <v>㎡</v>
          </cell>
          <cell r="E814">
            <v>6600</v>
          </cell>
          <cell r="G814" t="str">
            <v>Ｐ81</v>
          </cell>
        </row>
        <row r="815">
          <cell r="A815">
            <v>257031</v>
          </cell>
          <cell r="B815" t="str">
            <v>外壁羽目板張</v>
          </cell>
          <cell r="C815" t="str">
            <v>ﾗﾜﾝ・厚15・胴縁組共・ｺﾝｸﾘｰﾄ面</v>
          </cell>
          <cell r="D815" t="str">
            <v>㎡</v>
          </cell>
          <cell r="E815">
            <v>10600</v>
          </cell>
          <cell r="G815" t="str">
            <v>Ｐ81</v>
          </cell>
        </row>
        <row r="816">
          <cell r="A816">
            <v>257032</v>
          </cell>
          <cell r="B816" t="str">
            <v>外壁羽目板張</v>
          </cell>
          <cell r="C816" t="str">
            <v>杉・厚15・胴縁組共・ｺﾝｸﾘｰﾄ面</v>
          </cell>
          <cell r="D816" t="str">
            <v>㎡</v>
          </cell>
          <cell r="E816">
            <v>8260</v>
          </cell>
          <cell r="G816" t="str">
            <v>Ｐ81</v>
          </cell>
        </row>
        <row r="817">
          <cell r="A817">
            <v>257033</v>
          </cell>
          <cell r="B817" t="str">
            <v>外壁羽目板張</v>
          </cell>
          <cell r="C817" t="str">
            <v>杉・厚7・胴縁組共・ｺﾝｸﾘｰﾄ面</v>
          </cell>
          <cell r="D817" t="str">
            <v>㎡</v>
          </cell>
          <cell r="E817">
            <v>7710</v>
          </cell>
          <cell r="G817" t="str">
            <v>Ｐ81</v>
          </cell>
        </row>
        <row r="818">
          <cell r="A818">
            <v>257044</v>
          </cell>
          <cell r="B818" t="str">
            <v>外壁羽目板張</v>
          </cell>
          <cell r="C818" t="str">
            <v>ｽﾌﾟﾙｰｽ･ｱﾋﾟﾄﾝ・厚15・胴縁組共・ｺﾝ面</v>
          </cell>
          <cell r="D818" t="str">
            <v>㎡</v>
          </cell>
          <cell r="E818">
            <v>9230</v>
          </cell>
          <cell r="G818" t="str">
            <v>Ｐ81</v>
          </cell>
        </row>
        <row r="819">
          <cell r="A819">
            <v>257045</v>
          </cell>
          <cell r="B819" t="str">
            <v>外壁羽目板張</v>
          </cell>
          <cell r="C819" t="str">
            <v>ひのき・厚15・胴縁組共・ｺﾝｸﾘｰﾄ面</v>
          </cell>
          <cell r="D819" t="str">
            <v>㎡</v>
          </cell>
          <cell r="E819">
            <v>8660</v>
          </cell>
          <cell r="G819" t="str">
            <v>Ｐ81</v>
          </cell>
        </row>
        <row r="820">
          <cell r="A820">
            <v>257051</v>
          </cell>
          <cell r="B820" t="str">
            <v>外壁小幅板張</v>
          </cell>
          <cell r="C820" t="str">
            <v>ﾗﾜﾝ・厚12・胴縁組別途</v>
          </cell>
          <cell r="D820" t="str">
            <v>㎡</v>
          </cell>
          <cell r="E820">
            <v>7770</v>
          </cell>
          <cell r="G820" t="str">
            <v>Ｐ81</v>
          </cell>
        </row>
        <row r="821">
          <cell r="A821">
            <v>257052</v>
          </cell>
          <cell r="B821" t="str">
            <v>外壁小幅板張</v>
          </cell>
          <cell r="C821" t="str">
            <v>杉・厚12・胴縁組別途</v>
          </cell>
          <cell r="D821" t="str">
            <v>㎡</v>
          </cell>
          <cell r="E821">
            <v>5960</v>
          </cell>
          <cell r="G821" t="str">
            <v>Ｐ81</v>
          </cell>
        </row>
        <row r="822">
          <cell r="A822">
            <v>257053</v>
          </cell>
          <cell r="B822" t="str">
            <v>外壁小幅板[単板]張</v>
          </cell>
          <cell r="C822" t="str">
            <v>ｽﾌﾟﾙｰｽ･ｱﾋﾟﾄﾝ・厚12・胴縁組別途</v>
          </cell>
          <cell r="D822" t="str">
            <v>㎡</v>
          </cell>
          <cell r="E822">
            <v>6700</v>
          </cell>
          <cell r="G822" t="str">
            <v>Ｐ81</v>
          </cell>
        </row>
        <row r="823">
          <cell r="A823">
            <v>257054</v>
          </cell>
          <cell r="B823" t="str">
            <v>外壁小幅板張</v>
          </cell>
          <cell r="C823" t="str">
            <v>ひのき・厚12・胴縁組別途</v>
          </cell>
          <cell r="D823" t="str">
            <v>㎡</v>
          </cell>
          <cell r="E823">
            <v>6310</v>
          </cell>
          <cell r="G823" t="str">
            <v>Ｐ81</v>
          </cell>
        </row>
        <row r="824">
          <cell r="A824">
            <v>257061</v>
          </cell>
          <cell r="B824" t="str">
            <v>外壁小幅板張</v>
          </cell>
          <cell r="C824" t="str">
            <v>ﾗﾜﾝ・厚12・胴縁組共・ｺﾝｸﾘｰﾄ面</v>
          </cell>
          <cell r="D824" t="str">
            <v>㎡</v>
          </cell>
          <cell r="E824">
            <v>9830</v>
          </cell>
          <cell r="G824" t="str">
            <v>Ｐ81</v>
          </cell>
        </row>
        <row r="825">
          <cell r="A825">
            <v>257062</v>
          </cell>
          <cell r="B825" t="str">
            <v>外壁小幅板張</v>
          </cell>
          <cell r="C825" t="str">
            <v>杉・厚12・胴縁組共・ｺﾝｸﾘｰﾄ面</v>
          </cell>
          <cell r="D825" t="str">
            <v>㎡</v>
          </cell>
          <cell r="E825">
            <v>8020</v>
          </cell>
          <cell r="G825" t="str">
            <v>Ｐ81</v>
          </cell>
        </row>
        <row r="826">
          <cell r="A826">
            <v>257063</v>
          </cell>
          <cell r="B826" t="str">
            <v>外壁小幅板[単板]張</v>
          </cell>
          <cell r="C826" t="str">
            <v>ｽﾌﾟﾙｰｽ･ｱﾋﾟﾄﾝ・厚12・胴縁組共・ｺﾝ面</v>
          </cell>
          <cell r="D826" t="str">
            <v>㎡</v>
          </cell>
          <cell r="E826">
            <v>8760</v>
          </cell>
          <cell r="G826" t="str">
            <v>Ｐ81</v>
          </cell>
        </row>
        <row r="827">
          <cell r="A827">
            <v>257064</v>
          </cell>
          <cell r="B827" t="str">
            <v>外壁小幅板張</v>
          </cell>
          <cell r="C827" t="str">
            <v>ひのき・厚15・木造米つが胴縁組共</v>
          </cell>
          <cell r="D827" t="str">
            <v>㎡</v>
          </cell>
          <cell r="E827">
            <v>8370</v>
          </cell>
          <cell r="G827" t="str">
            <v>Ｐ82</v>
          </cell>
        </row>
        <row r="828">
          <cell r="A828">
            <v>257111</v>
          </cell>
          <cell r="B828" t="str">
            <v>木造野縁組</v>
          </cell>
          <cell r="C828" t="str">
            <v>米つが１等・Ｈ450・吊木・野縁受・野縁</v>
          </cell>
          <cell r="D828" t="str">
            <v>㎡</v>
          </cell>
          <cell r="E828">
            <v>3730</v>
          </cell>
          <cell r="G828" t="str">
            <v>Ｐ82</v>
          </cell>
        </row>
        <row r="829">
          <cell r="A829">
            <v>257112</v>
          </cell>
          <cell r="B829" t="str">
            <v>木造野縁組</v>
          </cell>
          <cell r="C829" t="str">
            <v>杉１等・Ｈ450・吊木・野縁受・野縁</v>
          </cell>
          <cell r="D829" t="str">
            <v>㎡</v>
          </cell>
          <cell r="E829">
            <v>3800</v>
          </cell>
          <cell r="G829" t="str">
            <v>Ｐ82</v>
          </cell>
        </row>
        <row r="830">
          <cell r="A830">
            <v>257121</v>
          </cell>
          <cell r="B830" t="str">
            <v>天井プリント合板張</v>
          </cell>
          <cell r="C830" t="str">
            <v>厚4・上・野縁組別途</v>
          </cell>
          <cell r="D830" t="str">
            <v>㎡</v>
          </cell>
          <cell r="E830">
            <v>3550</v>
          </cell>
          <cell r="G830" t="str">
            <v>Ｐ82</v>
          </cell>
        </row>
        <row r="831">
          <cell r="A831">
            <v>257122</v>
          </cell>
          <cell r="B831" t="str">
            <v>天井プリント合板張</v>
          </cell>
          <cell r="C831" t="str">
            <v>厚4・中・野縁組別途</v>
          </cell>
          <cell r="D831" t="str">
            <v>㎡</v>
          </cell>
          <cell r="E831">
            <v>3370</v>
          </cell>
          <cell r="G831" t="str">
            <v>Ｐ82</v>
          </cell>
        </row>
        <row r="832">
          <cell r="A832">
            <v>257123</v>
          </cell>
          <cell r="B832" t="str">
            <v>天井プリント合板張</v>
          </cell>
          <cell r="C832" t="str">
            <v>厚4・並・野縁組別途</v>
          </cell>
          <cell r="D832" t="str">
            <v>㎡</v>
          </cell>
          <cell r="E832">
            <v>3270</v>
          </cell>
          <cell r="G832" t="str">
            <v>Ｐ82</v>
          </cell>
        </row>
        <row r="833">
          <cell r="A833">
            <v>257131</v>
          </cell>
          <cell r="B833" t="str">
            <v>天井銘木合板張</v>
          </cell>
          <cell r="C833" t="str">
            <v>厚4・上・野縁組別途</v>
          </cell>
          <cell r="D833" t="str">
            <v>㎡</v>
          </cell>
          <cell r="E833">
            <v>4370</v>
          </cell>
          <cell r="G833" t="str">
            <v>Ｐ82</v>
          </cell>
        </row>
        <row r="834">
          <cell r="A834">
            <v>257132</v>
          </cell>
          <cell r="B834" t="str">
            <v>天井銘木合板張</v>
          </cell>
          <cell r="C834" t="str">
            <v>厚4・中・野縁組別途</v>
          </cell>
          <cell r="D834" t="str">
            <v>㎡</v>
          </cell>
          <cell r="E834">
            <v>3980</v>
          </cell>
          <cell r="G834" t="str">
            <v>Ｐ82</v>
          </cell>
        </row>
        <row r="835">
          <cell r="A835">
            <v>257133</v>
          </cell>
          <cell r="B835" t="str">
            <v>天井銘木合板張</v>
          </cell>
          <cell r="C835" t="str">
            <v>厚4・並・野縁組別途</v>
          </cell>
          <cell r="D835" t="str">
            <v>㎡</v>
          </cell>
          <cell r="E835">
            <v>3780</v>
          </cell>
          <cell r="G835" t="str">
            <v>Ｐ82</v>
          </cell>
        </row>
        <row r="836">
          <cell r="A836">
            <v>257141</v>
          </cell>
          <cell r="B836" t="str">
            <v>天井プリント合板張</v>
          </cell>
          <cell r="C836" t="str">
            <v>厚4・上・木造米つが野縁組共</v>
          </cell>
          <cell r="D836" t="str">
            <v>㎡</v>
          </cell>
          <cell r="E836">
            <v>7280</v>
          </cell>
          <cell r="G836" t="str">
            <v>Ｐ82</v>
          </cell>
        </row>
        <row r="837">
          <cell r="A837">
            <v>257142</v>
          </cell>
          <cell r="B837" t="str">
            <v>天井プリント合板張</v>
          </cell>
          <cell r="C837" t="str">
            <v>厚4・中・木造米つが野縁組共</v>
          </cell>
          <cell r="D837" t="str">
            <v>㎡</v>
          </cell>
          <cell r="E837">
            <v>7100</v>
          </cell>
          <cell r="G837" t="str">
            <v>Ｐ82</v>
          </cell>
        </row>
        <row r="838">
          <cell r="A838">
            <v>257143</v>
          </cell>
          <cell r="B838" t="str">
            <v>天井プリント合板張</v>
          </cell>
          <cell r="C838" t="str">
            <v>厚4・並・木造米つが野縁組共</v>
          </cell>
          <cell r="D838" t="str">
            <v>㎡</v>
          </cell>
          <cell r="E838">
            <v>7000</v>
          </cell>
          <cell r="G838" t="str">
            <v>Ｐ82</v>
          </cell>
        </row>
        <row r="839">
          <cell r="A839">
            <v>257151</v>
          </cell>
          <cell r="B839" t="str">
            <v>天井銘木合板張</v>
          </cell>
          <cell r="C839" t="str">
            <v>厚4・上・木造米つが野縁組共</v>
          </cell>
          <cell r="D839" t="str">
            <v>㎡</v>
          </cell>
          <cell r="E839">
            <v>8100</v>
          </cell>
          <cell r="G839" t="str">
            <v>Ｐ82</v>
          </cell>
        </row>
        <row r="840">
          <cell r="A840">
            <v>257152</v>
          </cell>
          <cell r="B840" t="str">
            <v>天井銘木合板張</v>
          </cell>
          <cell r="C840" t="str">
            <v>厚4・中・木造米つが野縁組共</v>
          </cell>
          <cell r="D840" t="str">
            <v>㎡</v>
          </cell>
          <cell r="E840">
            <v>7710</v>
          </cell>
          <cell r="G840" t="str">
            <v>Ｐ82</v>
          </cell>
        </row>
        <row r="841">
          <cell r="A841">
            <v>257153</v>
          </cell>
          <cell r="B841" t="str">
            <v>天井銘木合板張</v>
          </cell>
          <cell r="C841" t="str">
            <v>厚4・並・木造米つが野縁組共</v>
          </cell>
          <cell r="D841" t="str">
            <v>㎡</v>
          </cell>
          <cell r="E841">
            <v>7510</v>
          </cell>
          <cell r="G841" t="str">
            <v>Ｐ82</v>
          </cell>
        </row>
        <row r="842">
          <cell r="A842">
            <v>257161</v>
          </cell>
          <cell r="B842" t="str">
            <v>天井ﾗﾜﾝ合板張</v>
          </cell>
          <cell r="C842" t="str">
            <v>厚4・野縁組別途</v>
          </cell>
          <cell r="D842" t="str">
            <v>㎡</v>
          </cell>
          <cell r="E842">
            <v>1880</v>
          </cell>
          <cell r="G842" t="str">
            <v>Ｐ82</v>
          </cell>
        </row>
        <row r="843">
          <cell r="A843">
            <v>257162</v>
          </cell>
          <cell r="B843" t="str">
            <v>天井ﾗﾜﾝ合板張</v>
          </cell>
          <cell r="C843" t="str">
            <v>厚5.5・野縁組別途</v>
          </cell>
          <cell r="D843" t="str">
            <v>㎡</v>
          </cell>
          <cell r="E843">
            <v>2000</v>
          </cell>
          <cell r="G843" t="str">
            <v>Ｐ82</v>
          </cell>
        </row>
        <row r="844">
          <cell r="A844">
            <v>257163</v>
          </cell>
          <cell r="B844" t="str">
            <v>天井しな合板張</v>
          </cell>
          <cell r="C844" t="str">
            <v>厚4・野縁組別途</v>
          </cell>
          <cell r="D844" t="str">
            <v>㎡</v>
          </cell>
          <cell r="E844">
            <v>2200</v>
          </cell>
          <cell r="G844" t="str">
            <v>Ｐ82</v>
          </cell>
        </row>
        <row r="845">
          <cell r="A845">
            <v>257164</v>
          </cell>
          <cell r="B845" t="str">
            <v>天井しな合板張</v>
          </cell>
          <cell r="C845" t="str">
            <v>厚5.5・野縁組別途</v>
          </cell>
          <cell r="D845" t="str">
            <v>㎡</v>
          </cell>
          <cell r="E845">
            <v>2480</v>
          </cell>
          <cell r="G845" t="str">
            <v>Ｐ82</v>
          </cell>
        </row>
        <row r="846">
          <cell r="A846">
            <v>257171</v>
          </cell>
          <cell r="B846" t="str">
            <v>天井ﾗﾜﾝ合板張</v>
          </cell>
          <cell r="C846" t="str">
            <v>厚4・木造米つが野縁組共</v>
          </cell>
          <cell r="D846" t="str">
            <v>㎡</v>
          </cell>
          <cell r="E846">
            <v>5610</v>
          </cell>
          <cell r="G846" t="str">
            <v>Ｐ82</v>
          </cell>
        </row>
        <row r="847">
          <cell r="A847">
            <v>257172</v>
          </cell>
          <cell r="B847" t="str">
            <v>天井ﾗﾜﾝ合板張</v>
          </cell>
          <cell r="C847" t="str">
            <v>厚5.5・木造米つが野縁組共</v>
          </cell>
          <cell r="D847" t="str">
            <v>㎡</v>
          </cell>
          <cell r="E847">
            <v>5730</v>
          </cell>
          <cell r="G847" t="str">
            <v>Ｐ82</v>
          </cell>
        </row>
        <row r="848">
          <cell r="A848">
            <v>257173</v>
          </cell>
          <cell r="B848" t="str">
            <v>天井しな合板張</v>
          </cell>
          <cell r="C848" t="str">
            <v>厚4・木造米つが野縁組共</v>
          </cell>
          <cell r="D848" t="str">
            <v>㎡</v>
          </cell>
          <cell r="E848">
            <v>5930</v>
          </cell>
          <cell r="G848" t="str">
            <v>Ｐ82</v>
          </cell>
        </row>
        <row r="849">
          <cell r="A849">
            <v>257174</v>
          </cell>
          <cell r="B849" t="str">
            <v>天井しな合板張</v>
          </cell>
          <cell r="C849" t="str">
            <v>厚5.5・木造米つが野縁組共</v>
          </cell>
          <cell r="D849" t="str">
            <v>㎡</v>
          </cell>
          <cell r="E849">
            <v>6210</v>
          </cell>
          <cell r="G849" t="str">
            <v>Ｐ82</v>
          </cell>
        </row>
        <row r="850">
          <cell r="A850">
            <v>257181</v>
          </cell>
          <cell r="B850" t="str">
            <v>天井小幅板張</v>
          </cell>
          <cell r="C850" t="str">
            <v>杉・厚7.5・野縁組別途</v>
          </cell>
          <cell r="D850" t="str">
            <v>㎡</v>
          </cell>
          <cell r="E850">
            <v>3520</v>
          </cell>
          <cell r="G850" t="str">
            <v>Ｐ82</v>
          </cell>
        </row>
        <row r="851">
          <cell r="A851">
            <v>257182</v>
          </cell>
          <cell r="B851" t="str">
            <v>天井小幅板張</v>
          </cell>
          <cell r="C851" t="str">
            <v>ｽﾌﾟﾙｰｽ・ｱﾋﾟﾄﾝ・厚9・野縁組別途</v>
          </cell>
          <cell r="D851" t="str">
            <v>㎡</v>
          </cell>
          <cell r="E851">
            <v>4210</v>
          </cell>
          <cell r="G851" t="str">
            <v>Ｐ82</v>
          </cell>
        </row>
        <row r="852">
          <cell r="A852">
            <v>257191</v>
          </cell>
          <cell r="B852" t="str">
            <v>天井小幅板張</v>
          </cell>
          <cell r="C852" t="str">
            <v>杉・厚7.5・木造米つが野縁組共</v>
          </cell>
          <cell r="D852" t="str">
            <v>㎡</v>
          </cell>
          <cell r="E852">
            <v>7250</v>
          </cell>
          <cell r="G852" t="str">
            <v>Ｐ82</v>
          </cell>
        </row>
        <row r="853">
          <cell r="A853">
            <v>257192</v>
          </cell>
          <cell r="B853" t="str">
            <v>天井小幅板張</v>
          </cell>
          <cell r="C853" t="str">
            <v>ｽﾌﾟﾙｰｽ・ｱﾋﾟﾄﾝ・厚9・木造米つが野縁組共</v>
          </cell>
          <cell r="D853" t="str">
            <v>㎡</v>
          </cell>
          <cell r="E853">
            <v>7940</v>
          </cell>
          <cell r="G853" t="str">
            <v>Ｐ83</v>
          </cell>
        </row>
        <row r="854">
          <cell r="A854">
            <v>257201</v>
          </cell>
          <cell r="B854" t="str">
            <v>木造間仕切軸組</v>
          </cell>
          <cell r="C854" t="str">
            <v>杉1等・H3000程度・[大壁]</v>
          </cell>
          <cell r="D854" t="str">
            <v>㎡</v>
          </cell>
          <cell r="E854">
            <v>4880</v>
          </cell>
          <cell r="G854" t="str">
            <v>Ｐ83</v>
          </cell>
        </row>
        <row r="855">
          <cell r="A855">
            <v>257202</v>
          </cell>
          <cell r="B855" t="str">
            <v>木造間仕切軸組</v>
          </cell>
          <cell r="C855" t="str">
            <v>杉1等・H3000程度・[真壁]</v>
          </cell>
          <cell r="D855" t="str">
            <v>㎡</v>
          </cell>
          <cell r="E855">
            <v>4580</v>
          </cell>
          <cell r="G855" t="str">
            <v>Ｐ83</v>
          </cell>
        </row>
        <row r="856">
          <cell r="A856">
            <v>257211</v>
          </cell>
          <cell r="B856" t="str">
            <v>壁ﾗﾜﾝ合板張</v>
          </cell>
          <cell r="C856" t="str">
            <v>厚4・胴縁・間仕切軸組別途</v>
          </cell>
          <cell r="D856" t="str">
            <v>㎡</v>
          </cell>
          <cell r="E856">
            <v>1880</v>
          </cell>
          <cell r="G856" t="str">
            <v>Ｐ83</v>
          </cell>
        </row>
        <row r="857">
          <cell r="A857">
            <v>257212</v>
          </cell>
          <cell r="B857" t="str">
            <v>壁ﾗﾜﾝ合板張</v>
          </cell>
          <cell r="C857" t="str">
            <v>厚5.5・胴縁・間仕切軸組別途</v>
          </cell>
          <cell r="D857" t="str">
            <v>㎡</v>
          </cell>
          <cell r="E857">
            <v>2000</v>
          </cell>
          <cell r="G857" t="str">
            <v>Ｐ83</v>
          </cell>
        </row>
        <row r="858">
          <cell r="A858">
            <v>257213</v>
          </cell>
          <cell r="B858" t="str">
            <v>壁ﾗﾜﾝ合板張</v>
          </cell>
          <cell r="C858" t="str">
            <v>厚9・胴縁・間仕切軸組別途</v>
          </cell>
          <cell r="D858" t="str">
            <v>㎡</v>
          </cell>
          <cell r="E858">
            <v>2410</v>
          </cell>
          <cell r="G858" t="str">
            <v>Ｐ83</v>
          </cell>
        </row>
        <row r="859">
          <cell r="A859">
            <v>257214</v>
          </cell>
          <cell r="B859" t="str">
            <v>壁ﾗﾜﾝ合板張</v>
          </cell>
          <cell r="C859" t="str">
            <v>厚12・胴縁・間仕切軸組別途</v>
          </cell>
          <cell r="D859" t="str">
            <v>㎡</v>
          </cell>
          <cell r="E859">
            <v>2700</v>
          </cell>
          <cell r="G859" t="str">
            <v>Ｐ83</v>
          </cell>
        </row>
        <row r="860">
          <cell r="A860">
            <v>257221</v>
          </cell>
          <cell r="B860" t="str">
            <v>壁しな合板張</v>
          </cell>
          <cell r="C860" t="str">
            <v>厚4・胴縁・間仕切軸組別途</v>
          </cell>
          <cell r="D860" t="str">
            <v>㎡</v>
          </cell>
          <cell r="E860">
            <v>2200</v>
          </cell>
          <cell r="G860" t="str">
            <v>Ｐ83</v>
          </cell>
        </row>
        <row r="861">
          <cell r="A861">
            <v>257222</v>
          </cell>
          <cell r="B861" t="str">
            <v>壁しな合板張</v>
          </cell>
          <cell r="C861" t="str">
            <v>厚5.5・胴縁・間仕切軸組別途</v>
          </cell>
          <cell r="D861" t="str">
            <v>㎡</v>
          </cell>
          <cell r="E861">
            <v>2480</v>
          </cell>
          <cell r="G861" t="str">
            <v>Ｐ83</v>
          </cell>
        </row>
        <row r="862">
          <cell r="A862">
            <v>257223</v>
          </cell>
          <cell r="B862" t="str">
            <v>壁しな合板張</v>
          </cell>
          <cell r="C862" t="str">
            <v>厚9・胴縁・間仕切軸組別途</v>
          </cell>
          <cell r="D862" t="str">
            <v>㎡</v>
          </cell>
          <cell r="E862">
            <v>2810</v>
          </cell>
          <cell r="G862" t="str">
            <v>Ｐ83</v>
          </cell>
        </row>
        <row r="863">
          <cell r="A863">
            <v>257231</v>
          </cell>
          <cell r="B863" t="str">
            <v>木毛ｾﾒﾝﾄ板張</v>
          </cell>
          <cell r="C863" t="str">
            <v>厚20・胴縁・間仕切軸組別途</v>
          </cell>
          <cell r="D863" t="str">
            <v>㎡</v>
          </cell>
          <cell r="E863">
            <v>2110</v>
          </cell>
          <cell r="G863" t="str">
            <v>Ｐ83</v>
          </cell>
        </row>
        <row r="864">
          <cell r="A864">
            <v>257241</v>
          </cell>
          <cell r="B864" t="str">
            <v>壁ﾗﾜﾝ合板張</v>
          </cell>
          <cell r="C864" t="str">
            <v>厚4・木造米つが胴縁組共</v>
          </cell>
          <cell r="D864" t="str">
            <v>㎡</v>
          </cell>
          <cell r="E864">
            <v>3940</v>
          </cell>
          <cell r="G864" t="str">
            <v>Ｐ83</v>
          </cell>
        </row>
        <row r="865">
          <cell r="A865">
            <v>257242</v>
          </cell>
          <cell r="B865" t="str">
            <v>壁ﾗﾜﾝ合板張</v>
          </cell>
          <cell r="C865" t="str">
            <v>厚5.5・木造米つが胴縁組共</v>
          </cell>
          <cell r="D865" t="str">
            <v>㎡</v>
          </cell>
          <cell r="E865">
            <v>4060</v>
          </cell>
          <cell r="G865" t="str">
            <v>Ｐ83</v>
          </cell>
        </row>
        <row r="866">
          <cell r="A866">
            <v>257243</v>
          </cell>
          <cell r="B866" t="str">
            <v>壁ﾗﾜﾝ合板張</v>
          </cell>
          <cell r="C866" t="str">
            <v>厚9・木造米つが胴縁組共</v>
          </cell>
          <cell r="D866" t="str">
            <v>㎡</v>
          </cell>
          <cell r="E866">
            <v>4470</v>
          </cell>
          <cell r="G866" t="str">
            <v>Ｐ83</v>
          </cell>
        </row>
        <row r="867">
          <cell r="A867">
            <v>257244</v>
          </cell>
          <cell r="B867" t="str">
            <v>壁ﾗﾜﾝ合板張</v>
          </cell>
          <cell r="C867" t="str">
            <v>厚12・木造米つが胴縁組共</v>
          </cell>
          <cell r="D867" t="str">
            <v>㎡</v>
          </cell>
          <cell r="E867">
            <v>4760</v>
          </cell>
          <cell r="G867" t="str">
            <v>Ｐ83</v>
          </cell>
        </row>
        <row r="868">
          <cell r="A868">
            <v>257251</v>
          </cell>
          <cell r="B868" t="str">
            <v>壁しな合板張</v>
          </cell>
          <cell r="C868" t="str">
            <v>厚4・木造米つが胴縁組共</v>
          </cell>
          <cell r="D868" t="str">
            <v>㎡</v>
          </cell>
          <cell r="E868">
            <v>4260</v>
          </cell>
          <cell r="G868" t="str">
            <v>Ｐ83</v>
          </cell>
        </row>
        <row r="869">
          <cell r="A869">
            <v>257252</v>
          </cell>
          <cell r="B869" t="str">
            <v>壁しな合板張</v>
          </cell>
          <cell r="C869" t="str">
            <v>厚5.5・木造米つが胴縁組共</v>
          </cell>
          <cell r="D869" t="str">
            <v>㎡</v>
          </cell>
          <cell r="E869">
            <v>4540</v>
          </cell>
          <cell r="G869" t="str">
            <v>Ｐ83</v>
          </cell>
        </row>
        <row r="870">
          <cell r="A870">
            <v>257253</v>
          </cell>
          <cell r="B870" t="str">
            <v>壁しな合板張</v>
          </cell>
          <cell r="C870" t="str">
            <v>厚9・木造米つが胴縁組共</v>
          </cell>
          <cell r="D870" t="str">
            <v>㎡</v>
          </cell>
          <cell r="E870">
            <v>4870</v>
          </cell>
          <cell r="G870" t="str">
            <v>Ｐ83</v>
          </cell>
        </row>
        <row r="871">
          <cell r="A871">
            <v>257261</v>
          </cell>
          <cell r="B871" t="str">
            <v>木毛ｾﾒﾝﾄ板張</v>
          </cell>
          <cell r="C871" t="str">
            <v>厚20・木造米つが胴縁組共</v>
          </cell>
          <cell r="D871" t="str">
            <v>㎡</v>
          </cell>
          <cell r="E871">
            <v>4170</v>
          </cell>
          <cell r="G871" t="str">
            <v>Ｐ83</v>
          </cell>
        </row>
        <row r="872">
          <cell r="A872">
            <v>257271</v>
          </cell>
          <cell r="B872" t="str">
            <v>壁ﾗﾜﾝ合板張</v>
          </cell>
          <cell r="C872" t="str">
            <v>厚4・木造間仕切軸組[大壁]共</v>
          </cell>
          <cell r="D872" t="str">
            <v>㎡</v>
          </cell>
          <cell r="E872">
            <v>6760</v>
          </cell>
          <cell r="G872" t="str">
            <v>Ｐ83</v>
          </cell>
        </row>
        <row r="873">
          <cell r="A873">
            <v>257272</v>
          </cell>
          <cell r="B873" t="str">
            <v>壁ﾗﾜﾝ合板張</v>
          </cell>
          <cell r="C873" t="str">
            <v>厚5.5・木造間仕切軸組[大壁]共</v>
          </cell>
          <cell r="D873" t="str">
            <v>㎡</v>
          </cell>
          <cell r="E873">
            <v>6880</v>
          </cell>
          <cell r="G873" t="str">
            <v>Ｐ83</v>
          </cell>
        </row>
        <row r="874">
          <cell r="A874">
            <v>257273</v>
          </cell>
          <cell r="B874" t="str">
            <v>壁ﾗﾜﾝ合板張</v>
          </cell>
          <cell r="C874" t="str">
            <v>厚9・木造間仕切軸組[大壁]共</v>
          </cell>
          <cell r="D874" t="str">
            <v>㎡</v>
          </cell>
          <cell r="E874">
            <v>7290</v>
          </cell>
          <cell r="G874" t="str">
            <v>Ｐ83</v>
          </cell>
        </row>
        <row r="875">
          <cell r="A875">
            <v>257274</v>
          </cell>
          <cell r="B875" t="str">
            <v>壁ﾗﾜﾝ合板張</v>
          </cell>
          <cell r="C875" t="str">
            <v>厚12・木造間仕切軸組[大壁]共</v>
          </cell>
          <cell r="D875" t="str">
            <v>㎡</v>
          </cell>
          <cell r="E875">
            <v>7580</v>
          </cell>
          <cell r="G875" t="str">
            <v>Ｐ83</v>
          </cell>
        </row>
        <row r="876">
          <cell r="A876">
            <v>257281</v>
          </cell>
          <cell r="B876" t="str">
            <v>壁しな合板張</v>
          </cell>
          <cell r="C876" t="str">
            <v>厚4・木造間仕切軸組[大壁]共</v>
          </cell>
          <cell r="D876" t="str">
            <v>㎡</v>
          </cell>
          <cell r="E876">
            <v>7080</v>
          </cell>
          <cell r="G876" t="str">
            <v>Ｐ83</v>
          </cell>
        </row>
        <row r="877">
          <cell r="A877">
            <v>257282</v>
          </cell>
          <cell r="B877" t="str">
            <v>壁しな合板張</v>
          </cell>
          <cell r="C877" t="str">
            <v>厚5.5・木造間仕切軸組[大壁]共</v>
          </cell>
          <cell r="D877" t="str">
            <v>㎡</v>
          </cell>
          <cell r="E877">
            <v>7360</v>
          </cell>
          <cell r="G877" t="str">
            <v>Ｐ83</v>
          </cell>
        </row>
        <row r="878">
          <cell r="A878">
            <v>257283</v>
          </cell>
          <cell r="B878" t="str">
            <v>壁しな合板張</v>
          </cell>
          <cell r="C878" t="str">
            <v>厚9・木造間仕切軸組[大壁]共</v>
          </cell>
          <cell r="D878" t="str">
            <v>㎡</v>
          </cell>
          <cell r="E878">
            <v>7690</v>
          </cell>
          <cell r="G878" t="str">
            <v>Ｐ83</v>
          </cell>
        </row>
        <row r="879">
          <cell r="A879">
            <v>257291</v>
          </cell>
          <cell r="B879" t="str">
            <v>木毛ｾﾒﾝﾄ板張</v>
          </cell>
          <cell r="C879" t="str">
            <v>厚20・木造間仕切軸組[大壁]共</v>
          </cell>
          <cell r="D879" t="str">
            <v>㎡</v>
          </cell>
          <cell r="E879">
            <v>6990</v>
          </cell>
          <cell r="G879" t="str">
            <v>Ｐ84</v>
          </cell>
        </row>
        <row r="880">
          <cell r="A880">
            <v>257301</v>
          </cell>
          <cell r="B880" t="str">
            <v>壁ﾌﾟﾘﾝﾄ合板張</v>
          </cell>
          <cell r="C880" t="str">
            <v>厚4・上・胴縁・間仕切軸組別途</v>
          </cell>
          <cell r="D880" t="str">
            <v>㎡</v>
          </cell>
          <cell r="E880">
            <v>2760</v>
          </cell>
          <cell r="G880" t="str">
            <v>Ｐ84</v>
          </cell>
        </row>
        <row r="881">
          <cell r="A881">
            <v>257302</v>
          </cell>
          <cell r="B881" t="str">
            <v>壁ﾌﾟﾘﾝﾄ合板張</v>
          </cell>
          <cell r="C881" t="str">
            <v>厚4・中・胴縁・間仕切軸組別途</v>
          </cell>
          <cell r="D881" t="str">
            <v>㎡</v>
          </cell>
          <cell r="E881">
            <v>2580</v>
          </cell>
          <cell r="G881" t="str">
            <v>Ｐ84</v>
          </cell>
        </row>
        <row r="882">
          <cell r="A882">
            <v>257303</v>
          </cell>
          <cell r="B882" t="str">
            <v>壁ﾌﾟﾘﾝﾄ合板張</v>
          </cell>
          <cell r="C882" t="str">
            <v>厚4・並・胴縁・間仕切軸組別途</v>
          </cell>
          <cell r="D882" t="str">
            <v>㎡</v>
          </cell>
          <cell r="E882">
            <v>2480</v>
          </cell>
          <cell r="G882" t="str">
            <v>Ｐ84</v>
          </cell>
        </row>
        <row r="883">
          <cell r="A883">
            <v>257311</v>
          </cell>
          <cell r="B883" t="str">
            <v>壁ﾌﾟﾘﾝﾄ合板張</v>
          </cell>
          <cell r="C883" t="str">
            <v>厚6・上・胴縁・間仕切軸組別途</v>
          </cell>
          <cell r="D883" t="str">
            <v>㎡</v>
          </cell>
          <cell r="E883">
            <v>2840</v>
          </cell>
          <cell r="G883" t="str">
            <v>Ｐ84</v>
          </cell>
        </row>
        <row r="884">
          <cell r="A884">
            <v>257312</v>
          </cell>
          <cell r="B884" t="str">
            <v>壁ﾌﾟﾘﾝﾄ合板張</v>
          </cell>
          <cell r="C884" t="str">
            <v>厚6・中・胴縁・間仕切軸組別途</v>
          </cell>
          <cell r="D884" t="str">
            <v>㎡</v>
          </cell>
          <cell r="E884">
            <v>2650</v>
          </cell>
          <cell r="G884" t="str">
            <v>Ｐ84</v>
          </cell>
        </row>
        <row r="885">
          <cell r="A885">
            <v>257313</v>
          </cell>
          <cell r="B885" t="str">
            <v>壁ﾌﾟﾘﾝﾄ合板張</v>
          </cell>
          <cell r="C885" t="str">
            <v>厚6・並・胴縁・間仕切軸組別途</v>
          </cell>
          <cell r="D885" t="str">
            <v>㎡</v>
          </cell>
          <cell r="E885">
            <v>2540</v>
          </cell>
          <cell r="G885" t="str">
            <v>Ｐ84</v>
          </cell>
        </row>
        <row r="886">
          <cell r="A886">
            <v>257321</v>
          </cell>
          <cell r="B886" t="str">
            <v>壁ﾌﾟﾘﾝﾄ合板張</v>
          </cell>
          <cell r="C886" t="str">
            <v>厚9・上・胴縁・間仕切軸組別途</v>
          </cell>
          <cell r="D886" t="str">
            <v>㎡</v>
          </cell>
          <cell r="E886">
            <v>3450</v>
          </cell>
          <cell r="G886" t="str">
            <v>Ｐ84</v>
          </cell>
        </row>
        <row r="887">
          <cell r="A887">
            <v>257322</v>
          </cell>
          <cell r="B887" t="str">
            <v>壁ﾌﾟﾘﾝﾄ合板張</v>
          </cell>
          <cell r="C887" t="str">
            <v>厚9・中・胴縁・間仕切軸組別途</v>
          </cell>
          <cell r="D887" t="str">
            <v>㎡</v>
          </cell>
          <cell r="E887">
            <v>3150</v>
          </cell>
          <cell r="G887" t="str">
            <v>Ｐ84</v>
          </cell>
        </row>
        <row r="888">
          <cell r="A888">
            <v>257323</v>
          </cell>
          <cell r="B888" t="str">
            <v>壁ﾌﾟﾘﾝﾄ合板張</v>
          </cell>
          <cell r="C888" t="str">
            <v>厚9・並・胴縁・間仕切軸組別途</v>
          </cell>
          <cell r="D888" t="str">
            <v>㎡</v>
          </cell>
          <cell r="E888">
            <v>2990</v>
          </cell>
          <cell r="G888" t="str">
            <v>Ｐ84</v>
          </cell>
        </row>
        <row r="889">
          <cell r="A889">
            <v>257331</v>
          </cell>
          <cell r="B889" t="str">
            <v>壁ﾌﾟﾘﾝﾄ合板張</v>
          </cell>
          <cell r="C889" t="str">
            <v>厚4・上・木造米つが胴縁組共</v>
          </cell>
          <cell r="D889" t="str">
            <v>㎡</v>
          </cell>
          <cell r="E889">
            <v>4820</v>
          </cell>
          <cell r="G889" t="str">
            <v>Ｐ84</v>
          </cell>
        </row>
        <row r="890">
          <cell r="A890">
            <v>257332</v>
          </cell>
          <cell r="B890" t="str">
            <v>壁ﾌﾟﾘﾝﾄ合板張</v>
          </cell>
          <cell r="C890" t="str">
            <v>厚4・中・木造米つが胴縁組共</v>
          </cell>
          <cell r="D890" t="str">
            <v>㎡</v>
          </cell>
          <cell r="E890">
            <v>4640</v>
          </cell>
          <cell r="G890" t="str">
            <v>Ｐ84</v>
          </cell>
        </row>
        <row r="891">
          <cell r="A891">
            <v>257333</v>
          </cell>
          <cell r="B891" t="str">
            <v>壁ﾌﾟﾘﾝﾄ合板張</v>
          </cell>
          <cell r="C891" t="str">
            <v>厚4・並・木造米つが胴縁組共</v>
          </cell>
          <cell r="D891" t="str">
            <v>㎡</v>
          </cell>
          <cell r="E891">
            <v>4540</v>
          </cell>
          <cell r="G891" t="str">
            <v>Ｐ84</v>
          </cell>
        </row>
        <row r="892">
          <cell r="A892">
            <v>257341</v>
          </cell>
          <cell r="B892" t="str">
            <v>壁ﾌﾟﾘﾝﾄ合板張</v>
          </cell>
          <cell r="C892" t="str">
            <v>厚6・上・木造米つが胴縁組共</v>
          </cell>
          <cell r="D892" t="str">
            <v>㎡</v>
          </cell>
          <cell r="E892">
            <v>4900</v>
          </cell>
          <cell r="G892" t="str">
            <v>Ｐ84</v>
          </cell>
        </row>
        <row r="893">
          <cell r="A893">
            <v>257342</v>
          </cell>
          <cell r="B893" t="str">
            <v>壁ﾌﾟﾘﾝﾄ合板張</v>
          </cell>
          <cell r="C893" t="str">
            <v>厚6・中・木造米つが胴縁組共</v>
          </cell>
          <cell r="D893" t="str">
            <v>㎡</v>
          </cell>
          <cell r="E893">
            <v>4710</v>
          </cell>
          <cell r="G893" t="str">
            <v>Ｐ84</v>
          </cell>
        </row>
        <row r="894">
          <cell r="A894">
            <v>257343</v>
          </cell>
          <cell r="B894" t="str">
            <v>壁ﾌﾟﾘﾝﾄ合板張</v>
          </cell>
          <cell r="C894" t="str">
            <v>厚6・並・木造米つが胴縁組共</v>
          </cell>
          <cell r="D894" t="str">
            <v>㎡</v>
          </cell>
          <cell r="E894">
            <v>4600</v>
          </cell>
          <cell r="G894" t="str">
            <v>Ｐ84</v>
          </cell>
        </row>
        <row r="895">
          <cell r="A895">
            <v>257351</v>
          </cell>
          <cell r="B895" t="str">
            <v>壁ﾌﾟﾘﾝﾄ合板張</v>
          </cell>
          <cell r="C895" t="str">
            <v>厚9・上・木造米つが胴縁組共</v>
          </cell>
          <cell r="D895" t="str">
            <v>㎡</v>
          </cell>
          <cell r="E895">
            <v>5510</v>
          </cell>
          <cell r="G895" t="str">
            <v>Ｐ84</v>
          </cell>
        </row>
        <row r="896">
          <cell r="A896">
            <v>257352</v>
          </cell>
          <cell r="B896" t="str">
            <v>壁ﾌﾟﾘﾝﾄ合板張</v>
          </cell>
          <cell r="C896" t="str">
            <v>厚9・中・木造米つが胴縁組共</v>
          </cell>
          <cell r="D896" t="str">
            <v>㎡</v>
          </cell>
          <cell r="E896">
            <v>5210</v>
          </cell>
          <cell r="G896" t="str">
            <v>Ｐ84</v>
          </cell>
        </row>
        <row r="897">
          <cell r="A897">
            <v>257353</v>
          </cell>
          <cell r="B897" t="str">
            <v>壁ﾌﾟﾘﾝﾄ合板張</v>
          </cell>
          <cell r="C897" t="str">
            <v>厚9・並・木造米つが胴縁組共</v>
          </cell>
          <cell r="D897" t="str">
            <v>㎡</v>
          </cell>
          <cell r="E897">
            <v>5050</v>
          </cell>
          <cell r="G897" t="str">
            <v>Ｐ84</v>
          </cell>
        </row>
        <row r="898">
          <cell r="A898">
            <v>257361</v>
          </cell>
          <cell r="B898" t="str">
            <v>壁ﾌﾟﾘﾝﾄ合板張</v>
          </cell>
          <cell r="C898" t="str">
            <v>厚4・上・木造間仕切軸組[大壁]共</v>
          </cell>
          <cell r="D898" t="str">
            <v>㎡</v>
          </cell>
          <cell r="E898">
            <v>7640</v>
          </cell>
          <cell r="G898" t="str">
            <v>Ｐ84</v>
          </cell>
        </row>
        <row r="899">
          <cell r="A899">
            <v>257362</v>
          </cell>
          <cell r="B899" t="str">
            <v>壁ﾌﾟﾘﾝﾄ合板張</v>
          </cell>
          <cell r="C899" t="str">
            <v>厚4・中・木造間仕切軸組[大壁]共</v>
          </cell>
          <cell r="D899" t="str">
            <v>㎡</v>
          </cell>
          <cell r="E899">
            <v>7460</v>
          </cell>
          <cell r="G899" t="str">
            <v>Ｐ84</v>
          </cell>
        </row>
        <row r="900">
          <cell r="A900">
            <v>257363</v>
          </cell>
          <cell r="B900" t="str">
            <v>壁ﾌﾟﾘﾝﾄ合板張</v>
          </cell>
          <cell r="C900" t="str">
            <v>厚4・並・木造間仕切軸組[大壁]共</v>
          </cell>
          <cell r="D900" t="str">
            <v>㎡</v>
          </cell>
          <cell r="E900">
            <v>7360</v>
          </cell>
          <cell r="G900" t="str">
            <v>Ｐ84</v>
          </cell>
        </row>
        <row r="901">
          <cell r="A901">
            <v>257371</v>
          </cell>
          <cell r="B901" t="str">
            <v>壁ﾌﾟﾘﾝﾄ合板張</v>
          </cell>
          <cell r="C901" t="str">
            <v>厚6・上・木造間仕切軸組[大壁]共</v>
          </cell>
          <cell r="D901" t="str">
            <v>㎡</v>
          </cell>
          <cell r="E901">
            <v>7720</v>
          </cell>
          <cell r="G901" t="str">
            <v>Ｐ84</v>
          </cell>
        </row>
        <row r="902">
          <cell r="A902">
            <v>257372</v>
          </cell>
          <cell r="B902" t="str">
            <v>壁ﾌﾟﾘﾝﾄ合板張</v>
          </cell>
          <cell r="C902" t="str">
            <v>厚6・中・木造間仕切軸組[大壁]共</v>
          </cell>
          <cell r="D902" t="str">
            <v>㎡</v>
          </cell>
          <cell r="E902">
            <v>7530</v>
          </cell>
          <cell r="G902" t="str">
            <v>Ｐ84</v>
          </cell>
        </row>
        <row r="903">
          <cell r="A903">
            <v>257373</v>
          </cell>
          <cell r="B903" t="str">
            <v>壁ﾌﾟﾘﾝﾄ合板張</v>
          </cell>
          <cell r="C903" t="str">
            <v>厚6・並・木造間仕切軸組[大壁]共</v>
          </cell>
          <cell r="D903" t="str">
            <v>㎡</v>
          </cell>
          <cell r="E903">
            <v>7420</v>
          </cell>
          <cell r="G903" t="str">
            <v>Ｐ84</v>
          </cell>
        </row>
        <row r="904">
          <cell r="A904">
            <v>257381</v>
          </cell>
          <cell r="B904" t="str">
            <v>壁ﾌﾟﾘﾝﾄ合板張</v>
          </cell>
          <cell r="C904" t="str">
            <v>厚9・上・木造間仕切軸組[大壁]共</v>
          </cell>
          <cell r="D904" t="str">
            <v>㎡</v>
          </cell>
          <cell r="E904">
            <v>8330</v>
          </cell>
          <cell r="G904" t="str">
            <v>Ｐ84</v>
          </cell>
        </row>
        <row r="905">
          <cell r="A905">
            <v>257382</v>
          </cell>
          <cell r="B905" t="str">
            <v>壁ﾌﾟﾘﾝﾄ合板張</v>
          </cell>
          <cell r="C905" t="str">
            <v>厚9・中・木造間仕切軸組[大壁]共</v>
          </cell>
          <cell r="D905" t="str">
            <v>㎡</v>
          </cell>
          <cell r="E905">
            <v>8030</v>
          </cell>
          <cell r="G905" t="str">
            <v>Ｐ85</v>
          </cell>
        </row>
        <row r="906">
          <cell r="A906">
            <v>257383</v>
          </cell>
          <cell r="B906" t="str">
            <v>壁ﾌﾟﾘﾝﾄ合板張</v>
          </cell>
          <cell r="C906" t="str">
            <v>厚9・並・木造間仕切軸組[大壁]共</v>
          </cell>
          <cell r="D906" t="str">
            <v>㎡</v>
          </cell>
          <cell r="E906">
            <v>7870</v>
          </cell>
          <cell r="G906" t="str">
            <v>Ｐ85</v>
          </cell>
        </row>
        <row r="907">
          <cell r="A907">
            <v>257391</v>
          </cell>
          <cell r="B907" t="str">
            <v>壁銘木合板張</v>
          </cell>
          <cell r="C907" t="str">
            <v>厚5・上・胴縁・間仕切軸組別途</v>
          </cell>
          <cell r="D907" t="str">
            <v>㎡</v>
          </cell>
          <cell r="E907">
            <v>5560</v>
          </cell>
          <cell r="G907" t="str">
            <v>Ｐ85</v>
          </cell>
        </row>
        <row r="908">
          <cell r="A908">
            <v>257392</v>
          </cell>
          <cell r="B908" t="str">
            <v>壁銘木合板張</v>
          </cell>
          <cell r="C908" t="str">
            <v>厚5・中・胴縁・間仕切軸組別途</v>
          </cell>
          <cell r="D908" t="str">
            <v>㎡</v>
          </cell>
          <cell r="E908">
            <v>4900</v>
          </cell>
          <cell r="G908" t="str">
            <v>Ｐ85</v>
          </cell>
        </row>
        <row r="909">
          <cell r="A909">
            <v>257393</v>
          </cell>
          <cell r="B909" t="str">
            <v>壁銘木合板張</v>
          </cell>
          <cell r="C909" t="str">
            <v>厚5・並・胴縁・間仕切軸組別途</v>
          </cell>
          <cell r="D909" t="str">
            <v>㎡</v>
          </cell>
          <cell r="E909">
            <v>4570</v>
          </cell>
          <cell r="G909" t="str">
            <v>Ｐ85</v>
          </cell>
        </row>
        <row r="910">
          <cell r="A910">
            <v>257401</v>
          </cell>
          <cell r="B910" t="str">
            <v>壁銘木合板張</v>
          </cell>
          <cell r="C910" t="str">
            <v>厚5・上・木造米つが胴縁・間仕切軸組共</v>
          </cell>
          <cell r="D910" t="str">
            <v>㎡</v>
          </cell>
          <cell r="E910">
            <v>7620</v>
          </cell>
          <cell r="G910" t="str">
            <v>Ｐ85</v>
          </cell>
        </row>
        <row r="911">
          <cell r="A911">
            <v>257402</v>
          </cell>
          <cell r="B911" t="str">
            <v>壁銘木合板張</v>
          </cell>
          <cell r="C911" t="str">
            <v>厚5・中・木造米つが胴縁・間仕切軸組共</v>
          </cell>
          <cell r="D911" t="str">
            <v>㎡</v>
          </cell>
          <cell r="E911">
            <v>6960</v>
          </cell>
          <cell r="G911" t="str">
            <v>Ｐ85</v>
          </cell>
        </row>
        <row r="912">
          <cell r="A912">
            <v>257403</v>
          </cell>
          <cell r="B912" t="str">
            <v>壁銘木合板張</v>
          </cell>
          <cell r="C912" t="str">
            <v>厚5・並・木造米つが胴縁・間仕切軸組共</v>
          </cell>
          <cell r="D912" t="str">
            <v>㎡</v>
          </cell>
          <cell r="E912">
            <v>6630</v>
          </cell>
          <cell r="G912" t="str">
            <v>Ｐ85</v>
          </cell>
        </row>
        <row r="913">
          <cell r="A913">
            <v>257411</v>
          </cell>
          <cell r="B913" t="str">
            <v>壁銘木合板張</v>
          </cell>
          <cell r="C913" t="str">
            <v>厚5・上・木造間仕切軸組[大壁]共</v>
          </cell>
          <cell r="D913" t="str">
            <v>㎡</v>
          </cell>
          <cell r="E913">
            <v>10400</v>
          </cell>
          <cell r="G913" t="str">
            <v>Ｐ85</v>
          </cell>
        </row>
        <row r="914">
          <cell r="A914">
            <v>257412</v>
          </cell>
          <cell r="B914" t="str">
            <v>壁銘木合板張</v>
          </cell>
          <cell r="C914" t="str">
            <v>厚5・中・木造間仕切軸組[大壁]共</v>
          </cell>
          <cell r="D914" t="str">
            <v>㎡</v>
          </cell>
          <cell r="E914">
            <v>9780</v>
          </cell>
          <cell r="G914" t="str">
            <v>Ｐ85</v>
          </cell>
        </row>
        <row r="915">
          <cell r="A915">
            <v>257413</v>
          </cell>
          <cell r="B915" t="str">
            <v>壁銘木合板張</v>
          </cell>
          <cell r="C915" t="str">
            <v>厚5・並・木造間仕切軸組[大壁]共</v>
          </cell>
          <cell r="D915" t="str">
            <v>㎡</v>
          </cell>
          <cell r="E915">
            <v>9450</v>
          </cell>
          <cell r="G915" t="str">
            <v>Ｐ85</v>
          </cell>
        </row>
        <row r="916">
          <cell r="A916">
            <v>257421</v>
          </cell>
          <cell r="B916" t="str">
            <v>壁ｵｰﾊﾞﾚｲ合板張</v>
          </cell>
          <cell r="C916" t="str">
            <v>厚2.7・胴縁・間仕切軸組別途</v>
          </cell>
          <cell r="D916" t="str">
            <v>㎡</v>
          </cell>
          <cell r="E916">
            <v>3460</v>
          </cell>
          <cell r="G916" t="str">
            <v>Ｐ85</v>
          </cell>
        </row>
        <row r="917">
          <cell r="A917">
            <v>257431</v>
          </cell>
          <cell r="B917" t="str">
            <v>壁ｵｰﾊﾞﾚｲ合板張</v>
          </cell>
          <cell r="C917" t="str">
            <v>厚2.7・木造米つが胴縁組共</v>
          </cell>
          <cell r="D917" t="str">
            <v>㎡</v>
          </cell>
          <cell r="E917">
            <v>5520</v>
          </cell>
          <cell r="G917" t="str">
            <v>Ｐ85</v>
          </cell>
        </row>
        <row r="918">
          <cell r="A918">
            <v>257441</v>
          </cell>
          <cell r="B918" t="str">
            <v>壁ｵｰﾊﾞﾚｲ合板張</v>
          </cell>
          <cell r="C918" t="str">
            <v>厚2.7・木造間仕切軸組[大壁]共</v>
          </cell>
          <cell r="D918" t="str">
            <v>㎡</v>
          </cell>
          <cell r="E918">
            <v>8340</v>
          </cell>
          <cell r="G918" t="str">
            <v>Ｐ85</v>
          </cell>
        </row>
        <row r="919">
          <cell r="A919">
            <v>257451</v>
          </cell>
          <cell r="B919" t="str">
            <v>壁ﾋﾟｰﾘﾝｸﾞ張</v>
          </cell>
          <cell r="C919" t="str">
            <v>杉・胴縁・間仕切軸組別途</v>
          </cell>
          <cell r="D919" t="str">
            <v>㎡</v>
          </cell>
          <cell r="E919">
            <v>6790</v>
          </cell>
          <cell r="G919" t="str">
            <v>Ｐ85</v>
          </cell>
        </row>
        <row r="920">
          <cell r="A920">
            <v>257461</v>
          </cell>
          <cell r="B920" t="str">
            <v>壁ﾋﾟｰﾘﾝｸﾞ張</v>
          </cell>
          <cell r="C920" t="str">
            <v>杉・木造米つが胴縁組共</v>
          </cell>
          <cell r="D920" t="str">
            <v>㎡</v>
          </cell>
          <cell r="E920">
            <v>8850</v>
          </cell>
          <cell r="G920" t="str">
            <v>Ｐ85</v>
          </cell>
        </row>
        <row r="921">
          <cell r="A921">
            <v>257471</v>
          </cell>
          <cell r="B921" t="str">
            <v>壁ﾋﾟｰﾘﾝｸﾞ張</v>
          </cell>
          <cell r="C921" t="str">
            <v>杉・木造間仕切軸組[大壁]共</v>
          </cell>
          <cell r="D921" t="str">
            <v>㎡</v>
          </cell>
          <cell r="E921">
            <v>11600</v>
          </cell>
          <cell r="G921" t="str">
            <v>Ｐ85</v>
          </cell>
        </row>
        <row r="922">
          <cell r="A922">
            <v>257501</v>
          </cell>
          <cell r="B922" t="str">
            <v>木造束立て床組</v>
          </cell>
          <cell r="C922" t="str">
            <v>米つが1等H500床束・大引・根搦・根太＠360</v>
          </cell>
          <cell r="D922" t="str">
            <v>㎡</v>
          </cell>
          <cell r="E922">
            <v>6210</v>
          </cell>
          <cell r="G922" t="str">
            <v>P85</v>
          </cell>
        </row>
        <row r="923">
          <cell r="A923">
            <v>257502</v>
          </cell>
          <cell r="B923" t="str">
            <v>木造束立て床組</v>
          </cell>
          <cell r="C923" t="str">
            <v>米つが1等H500床束・大引・根搦・根太＠300</v>
          </cell>
          <cell r="D923" t="str">
            <v>㎡</v>
          </cell>
          <cell r="E923">
            <v>6210</v>
          </cell>
          <cell r="G923" t="str">
            <v>P85</v>
          </cell>
        </row>
        <row r="924">
          <cell r="A924">
            <v>257503</v>
          </cell>
          <cell r="B924" t="str">
            <v>木造束立て床組</v>
          </cell>
          <cell r="C924" t="str">
            <v>杉1等H500床束・大引・根搦・根太＠360</v>
          </cell>
          <cell r="D924" t="str">
            <v>㎡</v>
          </cell>
          <cell r="E924">
            <v>6270</v>
          </cell>
          <cell r="G924" t="str">
            <v>P85</v>
          </cell>
        </row>
        <row r="925">
          <cell r="A925">
            <v>257504</v>
          </cell>
          <cell r="B925" t="str">
            <v>木造束立て床組</v>
          </cell>
          <cell r="C925" t="str">
            <v>杉1等H500床束・大引・根搦・根太＠300</v>
          </cell>
          <cell r="D925" t="str">
            <v>㎡</v>
          </cell>
          <cell r="E925">
            <v>6270</v>
          </cell>
          <cell r="G925" t="str">
            <v>P85</v>
          </cell>
        </row>
        <row r="926">
          <cell r="A926">
            <v>257505</v>
          </cell>
          <cell r="B926" t="str">
            <v>木造束立て床組</v>
          </cell>
          <cell r="C926" t="str">
            <v>桧1等H500床束・大引・根搦・根太＠360</v>
          </cell>
          <cell r="D926" t="str">
            <v>㎡</v>
          </cell>
          <cell r="E926">
            <v>7680</v>
          </cell>
          <cell r="G926" t="str">
            <v>P85</v>
          </cell>
        </row>
        <row r="927">
          <cell r="A927">
            <v>257506</v>
          </cell>
          <cell r="B927" t="str">
            <v>木造束立て床組</v>
          </cell>
          <cell r="C927" t="str">
            <v>桧1等H500床束・大引・根搦・根太＠300</v>
          </cell>
          <cell r="D927" t="str">
            <v>㎡</v>
          </cell>
          <cell r="E927">
            <v>7680</v>
          </cell>
          <cell r="G927" t="str">
            <v>P85</v>
          </cell>
        </row>
        <row r="928">
          <cell r="A928">
            <v>257511</v>
          </cell>
          <cell r="B928" t="str">
            <v>木造ころばし床組</v>
          </cell>
          <cell r="C928" t="str">
            <v>米つが1等H150床束・大引・根搦・根太＠360</v>
          </cell>
          <cell r="D928" t="str">
            <v>㎡</v>
          </cell>
          <cell r="E928">
            <v>3980</v>
          </cell>
          <cell r="G928" t="str">
            <v>P85</v>
          </cell>
        </row>
        <row r="929">
          <cell r="A929">
            <v>257512</v>
          </cell>
          <cell r="B929" t="str">
            <v>木造ころばし床組</v>
          </cell>
          <cell r="C929" t="str">
            <v>米つが1等H150床束・大引・根搦・根太＠300</v>
          </cell>
          <cell r="D929" t="str">
            <v>㎡</v>
          </cell>
          <cell r="E929">
            <v>4470</v>
          </cell>
          <cell r="G929" t="str">
            <v>P85</v>
          </cell>
        </row>
        <row r="930">
          <cell r="A930">
            <v>257513</v>
          </cell>
          <cell r="B930" t="str">
            <v>木造ころばし床組</v>
          </cell>
          <cell r="C930" t="str">
            <v>杉1等H150床束・大引・根搦・根太＠360</v>
          </cell>
          <cell r="D930" t="str">
            <v>㎡</v>
          </cell>
          <cell r="E930">
            <v>4010</v>
          </cell>
          <cell r="G930" t="str">
            <v>P85</v>
          </cell>
        </row>
        <row r="931">
          <cell r="A931">
            <v>257514</v>
          </cell>
          <cell r="B931" t="str">
            <v>木造ころばし床組</v>
          </cell>
          <cell r="C931" t="str">
            <v>杉1等H150床束・大引・根搦・根太＠300</v>
          </cell>
          <cell r="D931" t="str">
            <v>㎡</v>
          </cell>
          <cell r="E931">
            <v>4010</v>
          </cell>
          <cell r="G931" t="str">
            <v>P86</v>
          </cell>
        </row>
        <row r="932">
          <cell r="A932">
            <v>257515</v>
          </cell>
          <cell r="B932" t="str">
            <v>木造ころばし床組</v>
          </cell>
          <cell r="C932" t="str">
            <v>檜1等H150床束・大引・根搦・根太＠360</v>
          </cell>
          <cell r="D932" t="str">
            <v>㎡</v>
          </cell>
          <cell r="E932">
            <v>4760</v>
          </cell>
          <cell r="G932" t="str">
            <v>P86</v>
          </cell>
        </row>
        <row r="933">
          <cell r="A933">
            <v>257516</v>
          </cell>
          <cell r="B933" t="str">
            <v>木造ころばし床組</v>
          </cell>
          <cell r="C933" t="str">
            <v>檜1等H150床束・大引・根搦・根太＠300</v>
          </cell>
          <cell r="D933" t="str">
            <v>㎡</v>
          </cell>
          <cell r="E933">
            <v>5440</v>
          </cell>
          <cell r="G933" t="str">
            <v>P86</v>
          </cell>
        </row>
        <row r="934">
          <cell r="A934">
            <v>257517</v>
          </cell>
          <cell r="B934" t="str">
            <v>二階床組</v>
          </cell>
          <cell r="C934" t="str">
            <v>米つが1等・根太床・＠360</v>
          </cell>
          <cell r="D934" t="str">
            <v>㎡</v>
          </cell>
          <cell r="E934">
            <v>5900</v>
          </cell>
          <cell r="G934" t="str">
            <v>P86</v>
          </cell>
        </row>
        <row r="935">
          <cell r="A935">
            <v>257518</v>
          </cell>
          <cell r="B935" t="str">
            <v>二階床組</v>
          </cell>
          <cell r="C935" t="str">
            <v>杉1等・根太床・＠360</v>
          </cell>
          <cell r="D935" t="str">
            <v>㎡</v>
          </cell>
          <cell r="E935">
            <v>5960</v>
          </cell>
          <cell r="G935" t="str">
            <v>P86</v>
          </cell>
        </row>
        <row r="936">
          <cell r="A936">
            <v>257519</v>
          </cell>
          <cell r="B936" t="str">
            <v>二階床組</v>
          </cell>
          <cell r="C936" t="str">
            <v>桧1等・根太床・＠360</v>
          </cell>
          <cell r="D936" t="str">
            <v>㎡</v>
          </cell>
          <cell r="E936">
            <v>7190</v>
          </cell>
          <cell r="G936" t="str">
            <v>P86</v>
          </cell>
        </row>
        <row r="937">
          <cell r="A937">
            <v>257521</v>
          </cell>
          <cell r="B937" t="str">
            <v>床下地合板張</v>
          </cell>
          <cell r="C937" t="str">
            <v>型枠用合板・厚12・束立・ころばし床組別途</v>
          </cell>
          <cell r="D937" t="str">
            <v>㎡</v>
          </cell>
          <cell r="E937">
            <v>2020</v>
          </cell>
          <cell r="G937" t="str">
            <v>P86</v>
          </cell>
        </row>
        <row r="938">
          <cell r="A938">
            <v>257522</v>
          </cell>
          <cell r="B938" t="str">
            <v>床ラワン合板張</v>
          </cell>
          <cell r="C938" t="str">
            <v>厚5.5・束立・ころばし床組別途</v>
          </cell>
          <cell r="D938" t="str">
            <v>㎡</v>
          </cell>
          <cell r="E938">
            <v>1890</v>
          </cell>
          <cell r="G938" t="str">
            <v>P86</v>
          </cell>
        </row>
        <row r="939">
          <cell r="A939">
            <v>257523</v>
          </cell>
          <cell r="B939" t="str">
            <v>床ラワン合板張</v>
          </cell>
          <cell r="C939" t="str">
            <v>厚9・束立・ころばし床組別途</v>
          </cell>
          <cell r="D939" t="str">
            <v>㎡</v>
          </cell>
          <cell r="E939">
            <v>2300</v>
          </cell>
          <cell r="G939" t="str">
            <v>P86</v>
          </cell>
        </row>
        <row r="940">
          <cell r="A940">
            <v>257524</v>
          </cell>
          <cell r="B940" t="str">
            <v>床ラワン合板張</v>
          </cell>
          <cell r="C940" t="str">
            <v>厚12・束立・ころばし床組別途</v>
          </cell>
          <cell r="D940" t="str">
            <v>㎡</v>
          </cell>
          <cell r="E940">
            <v>2590</v>
          </cell>
          <cell r="G940" t="str">
            <v>P86</v>
          </cell>
        </row>
        <row r="941">
          <cell r="A941">
            <v>257525</v>
          </cell>
          <cell r="B941" t="str">
            <v>床ラワン合板張</v>
          </cell>
          <cell r="C941" t="str">
            <v>厚15・束立・ころばし床組別途</v>
          </cell>
          <cell r="D941" t="str">
            <v>㎡</v>
          </cell>
          <cell r="E941">
            <v>2900</v>
          </cell>
          <cell r="G941" t="str">
            <v>P86</v>
          </cell>
        </row>
        <row r="942">
          <cell r="A942">
            <v>257531</v>
          </cell>
          <cell r="B942" t="str">
            <v>床下地合板張</v>
          </cell>
          <cell r="C942" t="str">
            <v>型枠用合板・厚12・束立・ころばし床組別途</v>
          </cell>
          <cell r="D942" t="str">
            <v>㎡</v>
          </cell>
          <cell r="E942">
            <v>6030</v>
          </cell>
          <cell r="G942" t="str">
            <v>P86</v>
          </cell>
        </row>
        <row r="943">
          <cell r="A943">
            <v>257532</v>
          </cell>
          <cell r="B943" t="str">
            <v>床ラワン合板張</v>
          </cell>
          <cell r="C943" t="str">
            <v>厚5.5・ころばし床組[杉＠360]共</v>
          </cell>
          <cell r="D943" t="str">
            <v>㎡</v>
          </cell>
          <cell r="E943">
            <v>5900</v>
          </cell>
          <cell r="G943" t="str">
            <v>P86</v>
          </cell>
        </row>
        <row r="944">
          <cell r="A944">
            <v>257533</v>
          </cell>
          <cell r="B944" t="str">
            <v>床ラワン合板張</v>
          </cell>
          <cell r="C944" t="str">
            <v>厚9・ころばし床組[杉＠360]共</v>
          </cell>
          <cell r="D944" t="str">
            <v>㎡</v>
          </cell>
          <cell r="E944">
            <v>6310</v>
          </cell>
          <cell r="G944" t="str">
            <v>P86</v>
          </cell>
        </row>
        <row r="945">
          <cell r="A945">
            <v>257534</v>
          </cell>
          <cell r="B945" t="str">
            <v>床ラワン合板張</v>
          </cell>
          <cell r="C945" t="str">
            <v>厚12・ころばし床組[杉＠360]共</v>
          </cell>
          <cell r="D945" t="str">
            <v>㎡</v>
          </cell>
          <cell r="E945">
            <v>6600</v>
          </cell>
          <cell r="G945" t="str">
            <v>P86</v>
          </cell>
        </row>
        <row r="946">
          <cell r="A946">
            <v>257535</v>
          </cell>
          <cell r="B946" t="str">
            <v>床ラワン合板張</v>
          </cell>
          <cell r="C946" t="str">
            <v>厚15・ころばし床組[杉＠360]共</v>
          </cell>
          <cell r="D946" t="str">
            <v>㎡</v>
          </cell>
          <cell r="E946">
            <v>6910</v>
          </cell>
          <cell r="G946" t="str">
            <v>P86</v>
          </cell>
        </row>
        <row r="947">
          <cell r="A947">
            <v>257541</v>
          </cell>
          <cell r="B947" t="str">
            <v>床しな合板張</v>
          </cell>
          <cell r="C947" t="str">
            <v>厚5.5・ころばし床組[杉＠360]共</v>
          </cell>
          <cell r="D947" t="str">
            <v>㎡</v>
          </cell>
          <cell r="E947">
            <v>2650</v>
          </cell>
          <cell r="G947" t="str">
            <v>P86</v>
          </cell>
        </row>
        <row r="948">
          <cell r="A948">
            <v>257542</v>
          </cell>
          <cell r="B948" t="str">
            <v>床しな合板張</v>
          </cell>
          <cell r="C948" t="str">
            <v>厚9・ころばし床組[杉＠360]共</v>
          </cell>
          <cell r="D948" t="str">
            <v>㎡</v>
          </cell>
          <cell r="E948">
            <v>3320</v>
          </cell>
          <cell r="G948" t="str">
            <v>P86</v>
          </cell>
        </row>
        <row r="949">
          <cell r="A949">
            <v>257551</v>
          </cell>
          <cell r="B949" t="str">
            <v>床しな合板張</v>
          </cell>
          <cell r="C949" t="str">
            <v>厚12・ころばし床組[杉＠360]共</v>
          </cell>
          <cell r="D949" t="str">
            <v>㎡</v>
          </cell>
          <cell r="E949">
            <v>6660</v>
          </cell>
          <cell r="G949" t="str">
            <v>P86</v>
          </cell>
        </row>
        <row r="950">
          <cell r="A950">
            <v>257552</v>
          </cell>
          <cell r="B950" t="str">
            <v>床しな合板張</v>
          </cell>
          <cell r="C950" t="str">
            <v>厚15・ころばし床組[杉＠360]共</v>
          </cell>
          <cell r="D950" t="str">
            <v>㎡</v>
          </cell>
          <cell r="E950">
            <v>7330</v>
          </cell>
          <cell r="G950" t="str">
            <v>P86</v>
          </cell>
        </row>
        <row r="951">
          <cell r="A951">
            <v>257561</v>
          </cell>
          <cell r="B951" t="str">
            <v>床板張</v>
          </cell>
          <cell r="C951" t="str">
            <v>杉1等・厚12・束立・ころばし床組別途</v>
          </cell>
          <cell r="D951" t="str">
            <v>㎡</v>
          </cell>
          <cell r="E951">
            <v>3560</v>
          </cell>
          <cell r="G951" t="str">
            <v>P86</v>
          </cell>
        </row>
        <row r="952">
          <cell r="A952">
            <v>257562</v>
          </cell>
          <cell r="B952" t="str">
            <v>床板張</v>
          </cell>
          <cell r="C952" t="str">
            <v>杉1等・厚15・束立・ころばし床組別途</v>
          </cell>
          <cell r="D952" t="str">
            <v>㎡</v>
          </cell>
          <cell r="E952">
            <v>3740</v>
          </cell>
          <cell r="G952" t="str">
            <v>P86</v>
          </cell>
        </row>
        <row r="953">
          <cell r="A953">
            <v>257563</v>
          </cell>
          <cell r="B953" t="str">
            <v>床板張</v>
          </cell>
          <cell r="C953" t="str">
            <v>松1等・厚12・束立・ころばし床組別途</v>
          </cell>
          <cell r="D953" t="str">
            <v>㎡</v>
          </cell>
          <cell r="E953">
            <v>3320</v>
          </cell>
          <cell r="G953" t="str">
            <v>P86</v>
          </cell>
        </row>
        <row r="954">
          <cell r="A954">
            <v>257564</v>
          </cell>
          <cell r="B954" t="str">
            <v>床板張</v>
          </cell>
          <cell r="C954" t="str">
            <v>松1等・厚15・束立・ころばし床組別途</v>
          </cell>
          <cell r="D954" t="str">
            <v>㎡</v>
          </cell>
          <cell r="E954">
            <v>3450</v>
          </cell>
          <cell r="G954" t="str">
            <v>P86</v>
          </cell>
        </row>
        <row r="955">
          <cell r="A955">
            <v>257571</v>
          </cell>
          <cell r="B955" t="str">
            <v>床板張</v>
          </cell>
          <cell r="C955" t="str">
            <v>杉1等・厚12・束立・ころばし床組[杉@360]共</v>
          </cell>
          <cell r="D955" t="str">
            <v>㎡</v>
          </cell>
          <cell r="E955">
            <v>7570</v>
          </cell>
          <cell r="G955" t="str">
            <v>P86</v>
          </cell>
        </row>
        <row r="956">
          <cell r="A956">
            <v>257572</v>
          </cell>
          <cell r="B956" t="str">
            <v>床板張</v>
          </cell>
          <cell r="C956" t="str">
            <v>杉1等・厚15・束立・ころばし床組[杉@360]共</v>
          </cell>
          <cell r="D956" t="str">
            <v>㎡</v>
          </cell>
          <cell r="E956">
            <v>7750</v>
          </cell>
          <cell r="G956" t="str">
            <v>P86</v>
          </cell>
        </row>
        <row r="957">
          <cell r="A957">
            <v>257573</v>
          </cell>
          <cell r="B957" t="str">
            <v>床板張</v>
          </cell>
          <cell r="C957" t="str">
            <v>松1等・厚12・束立・ころばし床組[杉@360]共</v>
          </cell>
          <cell r="D957" t="str">
            <v>㎡</v>
          </cell>
          <cell r="E957">
            <v>7330</v>
          </cell>
          <cell r="G957" t="str">
            <v>P87</v>
          </cell>
        </row>
        <row r="958">
          <cell r="A958">
            <v>257574</v>
          </cell>
          <cell r="B958" t="str">
            <v>床板張</v>
          </cell>
          <cell r="C958" t="str">
            <v>松1等・厚15・束立・ころばし床組[杉@360]共</v>
          </cell>
          <cell r="D958" t="str">
            <v>㎡</v>
          </cell>
          <cell r="E958">
            <v>7460</v>
          </cell>
          <cell r="G958" t="str">
            <v>P87</v>
          </cell>
        </row>
        <row r="959">
          <cell r="A959">
            <v>257581</v>
          </cell>
          <cell r="B959" t="str">
            <v>床縁甲板張</v>
          </cell>
          <cell r="C959" t="str">
            <v>檜無節・厚15・束立・ころばし床組別途</v>
          </cell>
          <cell r="D959" t="str">
            <v>㎡</v>
          </cell>
          <cell r="E959">
            <v>24500</v>
          </cell>
          <cell r="G959" t="str">
            <v>P87</v>
          </cell>
        </row>
        <row r="960">
          <cell r="A960">
            <v>257582</v>
          </cell>
          <cell r="B960" t="str">
            <v>床縁甲板張</v>
          </cell>
          <cell r="C960" t="str">
            <v>檜上小節・厚15・束立・ころばし床組別途</v>
          </cell>
          <cell r="D960" t="str">
            <v>㎡</v>
          </cell>
          <cell r="E960">
            <v>15500</v>
          </cell>
          <cell r="G960" t="str">
            <v>P87</v>
          </cell>
        </row>
        <row r="961">
          <cell r="A961">
            <v>257591</v>
          </cell>
          <cell r="B961" t="str">
            <v>床縁甲板張</v>
          </cell>
          <cell r="C961" t="str">
            <v>檜無節・厚15・束立・ころばし床組[杉@360]共</v>
          </cell>
          <cell r="D961" t="str">
            <v>㎡</v>
          </cell>
          <cell r="E961">
            <v>28500</v>
          </cell>
          <cell r="G961" t="str">
            <v>P87</v>
          </cell>
        </row>
        <row r="962">
          <cell r="A962">
            <v>257592</v>
          </cell>
          <cell r="B962" t="str">
            <v>床縁甲板張</v>
          </cell>
          <cell r="C962" t="str">
            <v>檜上小節・厚15・束立・ころばし床組[杉@360]共</v>
          </cell>
          <cell r="D962" t="str">
            <v>㎡</v>
          </cell>
          <cell r="E962">
            <v>19500</v>
          </cell>
          <cell r="G962" t="str">
            <v>P87</v>
          </cell>
        </row>
        <row r="963">
          <cell r="A963">
            <v>257701</v>
          </cell>
          <cell r="B963" t="str">
            <v>回り縁</v>
          </cell>
          <cell r="C963" t="str">
            <v>[手間のみ]</v>
          </cell>
          <cell r="D963" t="str">
            <v>m</v>
          </cell>
          <cell r="E963">
            <v>2150</v>
          </cell>
          <cell r="G963" t="str">
            <v>P87</v>
          </cell>
        </row>
        <row r="964">
          <cell r="A964">
            <v>257702</v>
          </cell>
          <cell r="B964" t="str">
            <v>回り縁</v>
          </cell>
          <cell r="C964" t="str">
            <v>ﾗﾜﾝ・30×30・材工共</v>
          </cell>
          <cell r="D964" t="str">
            <v>m</v>
          </cell>
          <cell r="E964">
            <v>2200</v>
          </cell>
          <cell r="G964" t="str">
            <v>P87</v>
          </cell>
        </row>
        <row r="965">
          <cell r="A965">
            <v>257703</v>
          </cell>
          <cell r="B965" t="str">
            <v>回り縁</v>
          </cell>
          <cell r="C965" t="str">
            <v>ﾗﾜﾝ・40×40・材工共</v>
          </cell>
          <cell r="D965" t="str">
            <v>m</v>
          </cell>
          <cell r="E965">
            <v>2240</v>
          </cell>
          <cell r="G965" t="str">
            <v>P87</v>
          </cell>
        </row>
        <row r="966">
          <cell r="A966">
            <v>257704</v>
          </cell>
          <cell r="B966" t="str">
            <v>回り縁</v>
          </cell>
          <cell r="C966" t="str">
            <v>杉・30×30・材工共</v>
          </cell>
          <cell r="D966" t="str">
            <v>m</v>
          </cell>
          <cell r="E966">
            <v>2210</v>
          </cell>
          <cell r="G966" t="str">
            <v>P87</v>
          </cell>
        </row>
        <row r="967">
          <cell r="A967">
            <v>257705</v>
          </cell>
          <cell r="B967" t="str">
            <v>回り縁</v>
          </cell>
          <cell r="C967" t="str">
            <v>杉・40×40・材工共</v>
          </cell>
          <cell r="D967" t="str">
            <v>m</v>
          </cell>
          <cell r="E967">
            <v>2260</v>
          </cell>
          <cell r="G967" t="str">
            <v>P87</v>
          </cell>
        </row>
        <row r="968">
          <cell r="A968">
            <v>257706</v>
          </cell>
          <cell r="B968" t="str">
            <v>回り縁</v>
          </cell>
          <cell r="C968" t="str">
            <v>米ひば・30×30・材工共</v>
          </cell>
          <cell r="D968" t="str">
            <v>m</v>
          </cell>
          <cell r="E968">
            <v>2250</v>
          </cell>
          <cell r="G968" t="str">
            <v>P87</v>
          </cell>
        </row>
        <row r="969">
          <cell r="A969">
            <v>257707</v>
          </cell>
          <cell r="B969" t="str">
            <v>回り縁</v>
          </cell>
          <cell r="C969" t="str">
            <v>米ひば・40×40・材工共</v>
          </cell>
          <cell r="D969" t="str">
            <v>m</v>
          </cell>
          <cell r="E969">
            <v>2320</v>
          </cell>
          <cell r="G969" t="str">
            <v>P87</v>
          </cell>
        </row>
        <row r="970">
          <cell r="A970">
            <v>257708</v>
          </cell>
          <cell r="B970" t="str">
            <v>回り縁</v>
          </cell>
          <cell r="C970" t="str">
            <v>米つが・30×30・材工共</v>
          </cell>
          <cell r="D970" t="str">
            <v>m</v>
          </cell>
          <cell r="E970">
            <v>2210</v>
          </cell>
          <cell r="G970" t="str">
            <v>P87</v>
          </cell>
        </row>
        <row r="971">
          <cell r="A971">
            <v>257709</v>
          </cell>
          <cell r="B971" t="str">
            <v>回り縁</v>
          </cell>
          <cell r="C971" t="str">
            <v>米つが・40×40・材工共</v>
          </cell>
          <cell r="D971" t="str">
            <v>m</v>
          </cell>
          <cell r="E971">
            <v>2250</v>
          </cell>
          <cell r="G971" t="str">
            <v>P87</v>
          </cell>
        </row>
        <row r="972">
          <cell r="A972">
            <v>257710</v>
          </cell>
          <cell r="B972" t="str">
            <v>回り縁</v>
          </cell>
          <cell r="C972" t="str">
            <v>米ひ・30×30・材工共</v>
          </cell>
          <cell r="D972" t="str">
            <v>m</v>
          </cell>
          <cell r="E972">
            <v>2220</v>
          </cell>
          <cell r="G972" t="str">
            <v>P87</v>
          </cell>
        </row>
        <row r="973">
          <cell r="A973">
            <v>257711</v>
          </cell>
          <cell r="B973" t="str">
            <v>回り縁</v>
          </cell>
          <cell r="C973" t="str">
            <v>米ひ・40×40・材工共</v>
          </cell>
          <cell r="D973" t="str">
            <v>m</v>
          </cell>
          <cell r="E973">
            <v>2280</v>
          </cell>
          <cell r="G973" t="str">
            <v>P87</v>
          </cell>
        </row>
        <row r="974">
          <cell r="A974">
            <v>257721</v>
          </cell>
          <cell r="B974" t="str">
            <v>窓・建具枠</v>
          </cell>
          <cell r="C974" t="str">
            <v>[手間のみ]</v>
          </cell>
          <cell r="D974" t="str">
            <v>m</v>
          </cell>
          <cell r="E974">
            <v>3680</v>
          </cell>
          <cell r="G974" t="str">
            <v>P87</v>
          </cell>
        </row>
        <row r="975">
          <cell r="A975">
            <v>257722</v>
          </cell>
          <cell r="B975" t="str">
            <v>窓・建具枠</v>
          </cell>
          <cell r="C975" t="str">
            <v>ラワン・100×40・材工共</v>
          </cell>
          <cell r="D975" t="str">
            <v>m</v>
          </cell>
          <cell r="E975">
            <v>4230</v>
          </cell>
          <cell r="G975" t="str">
            <v>P87</v>
          </cell>
        </row>
        <row r="976">
          <cell r="A976">
            <v>257723</v>
          </cell>
          <cell r="B976" t="str">
            <v>窓・建具枠</v>
          </cell>
          <cell r="C976" t="str">
            <v>杉・100×40・材工共</v>
          </cell>
          <cell r="D976" t="str">
            <v>m</v>
          </cell>
          <cell r="E976">
            <v>3940</v>
          </cell>
          <cell r="G976" t="str">
            <v>P87</v>
          </cell>
        </row>
        <row r="977">
          <cell r="A977">
            <v>257724</v>
          </cell>
          <cell r="B977" t="str">
            <v>窓・建具枠</v>
          </cell>
          <cell r="C977" t="str">
            <v>米ひば・100×40・材工共</v>
          </cell>
          <cell r="D977" t="str">
            <v>m</v>
          </cell>
          <cell r="E977">
            <v>4130</v>
          </cell>
          <cell r="G977" t="str">
            <v>P87</v>
          </cell>
        </row>
        <row r="978">
          <cell r="A978">
            <v>257725</v>
          </cell>
          <cell r="B978" t="str">
            <v>窓・建具枠</v>
          </cell>
          <cell r="C978" t="str">
            <v>ラワン・120×40・材工共</v>
          </cell>
          <cell r="D978" t="str">
            <v>m</v>
          </cell>
          <cell r="E978">
            <v>4420</v>
          </cell>
          <cell r="G978" t="str">
            <v>P87</v>
          </cell>
        </row>
        <row r="979">
          <cell r="A979">
            <v>257726</v>
          </cell>
          <cell r="B979" t="str">
            <v>窓・建具枠</v>
          </cell>
          <cell r="C979" t="str">
            <v>杉・120×40・材工共</v>
          </cell>
          <cell r="D979" t="str">
            <v>m</v>
          </cell>
          <cell r="E979">
            <v>4030</v>
          </cell>
          <cell r="G979" t="str">
            <v>P87</v>
          </cell>
        </row>
        <row r="980">
          <cell r="A980">
            <v>257727</v>
          </cell>
          <cell r="B980" t="str">
            <v>窓・建具枠</v>
          </cell>
          <cell r="C980" t="str">
            <v>米ひば・120×40・材工共</v>
          </cell>
          <cell r="D980" t="str">
            <v>m</v>
          </cell>
          <cell r="E980">
            <v>4290</v>
          </cell>
          <cell r="G980" t="str">
            <v>P87</v>
          </cell>
        </row>
        <row r="981">
          <cell r="A981">
            <v>257728</v>
          </cell>
          <cell r="B981" t="str">
            <v>窓・建具枠</v>
          </cell>
          <cell r="C981" t="str">
            <v>ｽﾌﾟﾙｰｽ・120×40・材工共</v>
          </cell>
          <cell r="D981" t="str">
            <v>m</v>
          </cell>
          <cell r="E981">
            <v>4160</v>
          </cell>
          <cell r="G981" t="str">
            <v>P87</v>
          </cell>
        </row>
        <row r="982">
          <cell r="A982">
            <v>257729</v>
          </cell>
          <cell r="B982" t="str">
            <v>窓・建具枠</v>
          </cell>
          <cell r="C982" t="str">
            <v>ｽﾌﾟﾙｰｽ・100×40・材工共</v>
          </cell>
          <cell r="D982" t="str">
            <v>m</v>
          </cell>
          <cell r="E982">
            <v>4040</v>
          </cell>
          <cell r="G982" t="str">
            <v>P87</v>
          </cell>
        </row>
        <row r="983">
          <cell r="A983">
            <v>257730</v>
          </cell>
          <cell r="B983" t="str">
            <v>窓・建具枠</v>
          </cell>
          <cell r="C983" t="str">
            <v>ｽﾌﾟﾙｰｽ・130×25・材工共</v>
          </cell>
          <cell r="D983" t="str">
            <v>m</v>
          </cell>
          <cell r="E983">
            <v>3960</v>
          </cell>
          <cell r="G983" t="str">
            <v>P88</v>
          </cell>
        </row>
        <row r="984">
          <cell r="A984">
            <v>257731</v>
          </cell>
          <cell r="B984" t="str">
            <v>額縁</v>
          </cell>
          <cell r="C984" t="str">
            <v>[手間のみ]</v>
          </cell>
          <cell r="D984" t="str">
            <v>m</v>
          </cell>
          <cell r="E984">
            <v>1740</v>
          </cell>
          <cell r="G984" t="str">
            <v>P88</v>
          </cell>
        </row>
        <row r="985">
          <cell r="A985">
            <v>257732</v>
          </cell>
          <cell r="B985" t="str">
            <v>額縁</v>
          </cell>
          <cell r="C985" t="str">
            <v>ラワン・30×60・材工共</v>
          </cell>
          <cell r="D985" t="str">
            <v>m</v>
          </cell>
          <cell r="E985">
            <v>2020</v>
          </cell>
          <cell r="G985" t="str">
            <v>P88</v>
          </cell>
        </row>
        <row r="986">
          <cell r="A986">
            <v>257733</v>
          </cell>
          <cell r="B986" t="str">
            <v>額縁</v>
          </cell>
          <cell r="C986" t="str">
            <v>杉・30×60・材工共</v>
          </cell>
          <cell r="D986" t="str">
            <v>m</v>
          </cell>
          <cell r="E986">
            <v>1870</v>
          </cell>
          <cell r="G986" t="str">
            <v>P88</v>
          </cell>
        </row>
        <row r="987">
          <cell r="A987">
            <v>257734</v>
          </cell>
          <cell r="B987" t="str">
            <v>額縁</v>
          </cell>
          <cell r="C987" t="str">
            <v>米ひば・30×60・材工共</v>
          </cell>
          <cell r="D987" t="str">
            <v>m</v>
          </cell>
          <cell r="E987">
            <v>1970</v>
          </cell>
          <cell r="G987" t="str">
            <v>P88</v>
          </cell>
        </row>
        <row r="988">
          <cell r="A988">
            <v>257735</v>
          </cell>
          <cell r="B988" t="str">
            <v>額縁</v>
          </cell>
          <cell r="C988" t="str">
            <v>ラワン・30×100・材工共</v>
          </cell>
          <cell r="D988" t="str">
            <v>m</v>
          </cell>
          <cell r="E988">
            <v>2200</v>
          </cell>
          <cell r="G988" t="str">
            <v>P88</v>
          </cell>
        </row>
        <row r="989">
          <cell r="A989">
            <v>257736</v>
          </cell>
          <cell r="B989" t="str">
            <v>額縁</v>
          </cell>
          <cell r="C989" t="str">
            <v>杉・30×100・材工共</v>
          </cell>
          <cell r="D989" t="str">
            <v>m</v>
          </cell>
          <cell r="E989">
            <v>1980</v>
          </cell>
          <cell r="G989" t="str">
            <v>P88</v>
          </cell>
        </row>
        <row r="990">
          <cell r="A990">
            <v>257737</v>
          </cell>
          <cell r="B990" t="str">
            <v>額縁</v>
          </cell>
          <cell r="C990" t="str">
            <v>米ひば・30×100・材工共</v>
          </cell>
          <cell r="D990" t="str">
            <v>m</v>
          </cell>
          <cell r="E990">
            <v>2110</v>
          </cell>
          <cell r="G990" t="str">
            <v>P88</v>
          </cell>
        </row>
        <row r="991">
          <cell r="A991">
            <v>257738</v>
          </cell>
          <cell r="B991" t="str">
            <v>額縁</v>
          </cell>
          <cell r="C991" t="str">
            <v>ラワン・30×120-150・材工共</v>
          </cell>
          <cell r="D991" t="str">
            <v>m</v>
          </cell>
          <cell r="E991">
            <v>2360</v>
          </cell>
          <cell r="G991" t="str">
            <v>P88</v>
          </cell>
        </row>
        <row r="992">
          <cell r="A992">
            <v>257739</v>
          </cell>
          <cell r="B992" t="str">
            <v>額縁</v>
          </cell>
          <cell r="C992" t="str">
            <v>杉・30×120-150・材工共</v>
          </cell>
          <cell r="D992" t="str">
            <v>m</v>
          </cell>
          <cell r="E992">
            <v>2030</v>
          </cell>
          <cell r="G992" t="str">
            <v>P88</v>
          </cell>
        </row>
        <row r="993">
          <cell r="A993">
            <v>257740</v>
          </cell>
          <cell r="B993" t="str">
            <v>額縁</v>
          </cell>
          <cell r="C993" t="str">
            <v>米ひば・30×120-150・材工共</v>
          </cell>
          <cell r="D993" t="str">
            <v>m</v>
          </cell>
          <cell r="E993">
            <v>2250</v>
          </cell>
          <cell r="G993" t="str">
            <v>P88</v>
          </cell>
        </row>
        <row r="994">
          <cell r="A994">
            <v>257741</v>
          </cell>
          <cell r="B994" t="str">
            <v>額縁</v>
          </cell>
          <cell r="C994" t="str">
            <v>ラワン・30×200-250・材工共</v>
          </cell>
          <cell r="D994" t="str">
            <v>m</v>
          </cell>
          <cell r="E994">
            <v>2770</v>
          </cell>
          <cell r="G994" t="str">
            <v>P88</v>
          </cell>
        </row>
        <row r="995">
          <cell r="A995">
            <v>257742</v>
          </cell>
          <cell r="B995" t="str">
            <v>額縁</v>
          </cell>
          <cell r="C995" t="str">
            <v>杉・30×200-250・材工共</v>
          </cell>
          <cell r="D995" t="str">
            <v>m</v>
          </cell>
          <cell r="E995">
            <v>2220</v>
          </cell>
          <cell r="G995" t="str">
            <v>P88</v>
          </cell>
        </row>
        <row r="996">
          <cell r="A996">
            <v>257743</v>
          </cell>
          <cell r="B996" t="str">
            <v>額縁</v>
          </cell>
          <cell r="C996" t="str">
            <v>米ひば・30×200-250・材工共</v>
          </cell>
          <cell r="D996" t="str">
            <v>m</v>
          </cell>
          <cell r="E996">
            <v>2580</v>
          </cell>
          <cell r="G996" t="str">
            <v>P88</v>
          </cell>
        </row>
        <row r="997">
          <cell r="A997">
            <v>257744</v>
          </cell>
          <cell r="B997" t="str">
            <v>額縁</v>
          </cell>
          <cell r="C997" t="str">
            <v>ラワン・30×40・材工共</v>
          </cell>
          <cell r="D997" t="str">
            <v>m</v>
          </cell>
          <cell r="E997">
            <v>1920</v>
          </cell>
          <cell r="G997" t="str">
            <v>P88</v>
          </cell>
        </row>
        <row r="998">
          <cell r="A998">
            <v>257745</v>
          </cell>
          <cell r="B998" t="str">
            <v>額縁</v>
          </cell>
          <cell r="C998" t="str">
            <v>ｽﾌﾟﾙｰｽ・30×40・材工共</v>
          </cell>
          <cell r="D998" t="str">
            <v>m</v>
          </cell>
          <cell r="E998">
            <v>1860</v>
          </cell>
          <cell r="G998" t="str">
            <v>P88</v>
          </cell>
        </row>
        <row r="999">
          <cell r="A999">
            <v>257746</v>
          </cell>
          <cell r="B999" t="str">
            <v>額縁</v>
          </cell>
          <cell r="C999" t="str">
            <v>米つが・30×40・材工共</v>
          </cell>
          <cell r="D999" t="str">
            <v>m</v>
          </cell>
          <cell r="E999">
            <v>1830</v>
          </cell>
          <cell r="G999" t="str">
            <v>P88</v>
          </cell>
        </row>
        <row r="1000">
          <cell r="A1000">
            <v>257747</v>
          </cell>
          <cell r="B1000" t="str">
            <v>額縁</v>
          </cell>
          <cell r="C1000" t="str">
            <v>ひのき・30×40・材工共</v>
          </cell>
          <cell r="D1000" t="str">
            <v>m</v>
          </cell>
          <cell r="E1000">
            <v>1860</v>
          </cell>
          <cell r="G1000" t="str">
            <v>P88</v>
          </cell>
        </row>
        <row r="1001">
          <cell r="A1001">
            <v>257748</v>
          </cell>
          <cell r="B1001" t="str">
            <v>額縁</v>
          </cell>
          <cell r="C1001" t="str">
            <v>ｽﾌﾟﾙｰｽ・30×60・材工共</v>
          </cell>
          <cell r="D1001" t="str">
            <v>m</v>
          </cell>
          <cell r="E1001">
            <v>1920</v>
          </cell>
          <cell r="G1001" t="str">
            <v>P88</v>
          </cell>
        </row>
        <row r="1002">
          <cell r="A1002">
            <v>257749</v>
          </cell>
          <cell r="B1002" t="str">
            <v>額縁</v>
          </cell>
          <cell r="C1002" t="str">
            <v>米つが・30×60・材工共</v>
          </cell>
          <cell r="D1002" t="str">
            <v>m</v>
          </cell>
          <cell r="E1002">
            <v>1870</v>
          </cell>
          <cell r="G1002" t="str">
            <v>P88</v>
          </cell>
        </row>
        <row r="1003">
          <cell r="A1003">
            <v>257750</v>
          </cell>
          <cell r="B1003" t="str">
            <v>額縁</v>
          </cell>
          <cell r="C1003" t="str">
            <v>ひのき・30×60・材工共</v>
          </cell>
          <cell r="D1003" t="str">
            <v>m</v>
          </cell>
          <cell r="E1003">
            <v>1920</v>
          </cell>
          <cell r="G1003" t="str">
            <v>P88</v>
          </cell>
        </row>
        <row r="1004">
          <cell r="A1004">
            <v>257761</v>
          </cell>
          <cell r="B1004" t="str">
            <v>敷居・鴨居</v>
          </cell>
          <cell r="C1004" t="str">
            <v>[手間のみ]</v>
          </cell>
          <cell r="D1004" t="str">
            <v>m</v>
          </cell>
          <cell r="E1004">
            <v>3740</v>
          </cell>
          <cell r="G1004" t="str">
            <v>P88</v>
          </cell>
        </row>
        <row r="1005">
          <cell r="A1005">
            <v>257762</v>
          </cell>
          <cell r="B1005" t="str">
            <v>敷居・鴨居</v>
          </cell>
          <cell r="C1005" t="str">
            <v>ラワン・100×40・材工共</v>
          </cell>
          <cell r="D1005" t="str">
            <v>m</v>
          </cell>
          <cell r="E1005">
            <v>4250</v>
          </cell>
          <cell r="G1005" t="str">
            <v>P88</v>
          </cell>
        </row>
        <row r="1006">
          <cell r="A1006">
            <v>257763</v>
          </cell>
          <cell r="B1006" t="str">
            <v>敷居・鴨居</v>
          </cell>
          <cell r="C1006" t="str">
            <v>杉・100×40・材工共</v>
          </cell>
          <cell r="D1006" t="str">
            <v>m</v>
          </cell>
          <cell r="E1006">
            <v>3980</v>
          </cell>
          <cell r="G1006" t="str">
            <v>P88</v>
          </cell>
        </row>
        <row r="1007">
          <cell r="A1007">
            <v>257764</v>
          </cell>
          <cell r="B1007" t="str">
            <v>敷居・鴨居</v>
          </cell>
          <cell r="C1007" t="str">
            <v>米ひば・100×40・材工共</v>
          </cell>
          <cell r="D1007" t="str">
            <v>m</v>
          </cell>
          <cell r="E1007">
            <v>4160</v>
          </cell>
          <cell r="G1007" t="str">
            <v>P88</v>
          </cell>
        </row>
        <row r="1008">
          <cell r="A1008">
            <v>257765</v>
          </cell>
          <cell r="B1008" t="str">
            <v>敷居・鴨居</v>
          </cell>
          <cell r="C1008" t="str">
            <v>ラワン・60×60・材工共</v>
          </cell>
          <cell r="D1008" t="str">
            <v>m</v>
          </cell>
          <cell r="E1008">
            <v>4200</v>
          </cell>
          <cell r="G1008" t="str">
            <v>P88</v>
          </cell>
        </row>
        <row r="1009">
          <cell r="A1009">
            <v>257766</v>
          </cell>
          <cell r="B1009" t="str">
            <v>敷居・鴨居</v>
          </cell>
          <cell r="C1009" t="str">
            <v>杉・60×60・材工共</v>
          </cell>
          <cell r="D1009" t="str">
            <v>m</v>
          </cell>
          <cell r="E1009">
            <v>3950</v>
          </cell>
          <cell r="G1009" t="str">
            <v>P89</v>
          </cell>
        </row>
        <row r="1010">
          <cell r="A1010">
            <v>257767</v>
          </cell>
          <cell r="B1010" t="str">
            <v>敷居・鴨居</v>
          </cell>
          <cell r="C1010" t="str">
            <v>米ひば・60×60・材工共</v>
          </cell>
          <cell r="D1010" t="str">
            <v>m</v>
          </cell>
          <cell r="E1010">
            <v>4120</v>
          </cell>
          <cell r="G1010" t="str">
            <v>P89</v>
          </cell>
        </row>
        <row r="1011">
          <cell r="A1011">
            <v>257768</v>
          </cell>
          <cell r="B1011" t="str">
            <v>敷居・鴨居</v>
          </cell>
          <cell r="C1011" t="str">
            <v>ラワン・55×55・材工共</v>
          </cell>
          <cell r="D1011" t="str">
            <v>m</v>
          </cell>
          <cell r="E1011">
            <v>4130</v>
          </cell>
          <cell r="G1011" t="str">
            <v>P89</v>
          </cell>
        </row>
        <row r="1012">
          <cell r="A1012">
            <v>257769</v>
          </cell>
          <cell r="B1012" t="str">
            <v>敷居・鴨居</v>
          </cell>
          <cell r="C1012" t="str">
            <v>杉・55×55・材工共</v>
          </cell>
          <cell r="D1012" t="str">
            <v>m</v>
          </cell>
          <cell r="E1012">
            <v>3920</v>
          </cell>
          <cell r="G1012" t="str">
            <v>P89</v>
          </cell>
        </row>
        <row r="1013">
          <cell r="A1013">
            <v>257770</v>
          </cell>
          <cell r="B1013" t="str">
            <v>敷居・鴨居</v>
          </cell>
          <cell r="C1013" t="str">
            <v>米ひば・55×55・材工共</v>
          </cell>
          <cell r="D1013" t="str">
            <v>m</v>
          </cell>
          <cell r="E1013">
            <v>4060</v>
          </cell>
          <cell r="G1013" t="str">
            <v>P89</v>
          </cell>
        </row>
        <row r="1014">
          <cell r="A1014">
            <v>257771</v>
          </cell>
          <cell r="B1014" t="str">
            <v>敷居・鴨居</v>
          </cell>
          <cell r="C1014" t="str">
            <v>米つが・100×40・材工共</v>
          </cell>
          <cell r="D1014" t="str">
            <v>m</v>
          </cell>
          <cell r="E1014">
            <v>3980</v>
          </cell>
          <cell r="G1014" t="str">
            <v>P89</v>
          </cell>
        </row>
        <row r="1015">
          <cell r="A1015">
            <v>257772</v>
          </cell>
          <cell r="B1015" t="str">
            <v>敷居・鴨居</v>
          </cell>
          <cell r="C1015" t="str">
            <v>ｽﾌﾟﾙｰｽ・100×40・材工共</v>
          </cell>
          <cell r="D1015" t="str">
            <v>m</v>
          </cell>
          <cell r="E1015">
            <v>4070</v>
          </cell>
          <cell r="G1015" t="str">
            <v>P89</v>
          </cell>
        </row>
        <row r="1016">
          <cell r="A1016">
            <v>257773</v>
          </cell>
          <cell r="B1016" t="str">
            <v>敷居・鴨居</v>
          </cell>
          <cell r="C1016" t="str">
            <v>米ひ・100×40・材工共</v>
          </cell>
          <cell r="D1016" t="str">
            <v>m</v>
          </cell>
          <cell r="E1016">
            <v>4160</v>
          </cell>
          <cell r="G1016" t="str">
            <v>P89</v>
          </cell>
        </row>
        <row r="1017">
          <cell r="A1017">
            <v>257774</v>
          </cell>
          <cell r="B1017" t="str">
            <v>敷居・鴨居</v>
          </cell>
          <cell r="C1017" t="str">
            <v>松・100×40・材工共</v>
          </cell>
          <cell r="D1017" t="str">
            <v>m</v>
          </cell>
          <cell r="E1017">
            <v>3980</v>
          </cell>
          <cell r="G1017" t="str">
            <v>P89</v>
          </cell>
        </row>
        <row r="1018">
          <cell r="A1018">
            <v>257781</v>
          </cell>
          <cell r="B1018" t="str">
            <v>付け鴨居</v>
          </cell>
          <cell r="C1018" t="str">
            <v>[手間のみ]</v>
          </cell>
          <cell r="D1018" t="str">
            <v>m</v>
          </cell>
          <cell r="E1018">
            <v>1880</v>
          </cell>
          <cell r="G1018" t="str">
            <v>P89</v>
          </cell>
        </row>
        <row r="1019">
          <cell r="A1019">
            <v>257782</v>
          </cell>
          <cell r="B1019" t="str">
            <v>付け鴨居</v>
          </cell>
          <cell r="C1019" t="str">
            <v>ラワン・40×30・材工共</v>
          </cell>
          <cell r="D1019" t="str">
            <v>m</v>
          </cell>
          <cell r="E1019">
            <v>1950</v>
          </cell>
          <cell r="G1019" t="str">
            <v>P89</v>
          </cell>
        </row>
        <row r="1020">
          <cell r="A1020">
            <v>257783</v>
          </cell>
          <cell r="B1020" t="str">
            <v>付け鴨居</v>
          </cell>
          <cell r="C1020" t="str">
            <v>杉・40×30・材工共</v>
          </cell>
          <cell r="D1020" t="str">
            <v>m</v>
          </cell>
          <cell r="E1020">
            <v>1970</v>
          </cell>
          <cell r="G1020" t="str">
            <v>P89</v>
          </cell>
        </row>
        <row r="1021">
          <cell r="A1021">
            <v>257784</v>
          </cell>
          <cell r="B1021" t="str">
            <v>付け鴨居</v>
          </cell>
          <cell r="C1021" t="str">
            <v>米ひば・40×30・材工共</v>
          </cell>
          <cell r="D1021" t="str">
            <v>m</v>
          </cell>
          <cell r="E1021">
            <v>2010</v>
          </cell>
          <cell r="G1021" t="str">
            <v>P89</v>
          </cell>
        </row>
        <row r="1022">
          <cell r="A1022">
            <v>257785</v>
          </cell>
          <cell r="B1022" t="str">
            <v>付け鴨居</v>
          </cell>
          <cell r="C1022" t="str">
            <v>米つが・40×30・材工共</v>
          </cell>
          <cell r="D1022" t="str">
            <v>m</v>
          </cell>
          <cell r="E1022">
            <v>1960</v>
          </cell>
          <cell r="G1022" t="str">
            <v>P89</v>
          </cell>
        </row>
        <row r="1023">
          <cell r="A1023">
            <v>257786</v>
          </cell>
          <cell r="B1023" t="str">
            <v>付け鴨居</v>
          </cell>
          <cell r="C1023" t="str">
            <v>ｽﾌﾟﾙｰｽ・40×30・材工共</v>
          </cell>
          <cell r="D1023" t="str">
            <v>m</v>
          </cell>
          <cell r="E1023">
            <v>1980</v>
          </cell>
          <cell r="G1023" t="str">
            <v>P89</v>
          </cell>
        </row>
        <row r="1024">
          <cell r="A1024">
            <v>257787</v>
          </cell>
          <cell r="B1024" t="str">
            <v>付け鴨居</v>
          </cell>
          <cell r="C1024" t="str">
            <v>米ひ・40×30・材工共</v>
          </cell>
          <cell r="D1024" t="str">
            <v>m</v>
          </cell>
          <cell r="E1024">
            <v>1980</v>
          </cell>
          <cell r="G1024" t="str">
            <v>P89</v>
          </cell>
        </row>
        <row r="1025">
          <cell r="A1025">
            <v>257788</v>
          </cell>
          <cell r="B1025" t="str">
            <v>付け鴨居</v>
          </cell>
          <cell r="C1025" t="str">
            <v>松・40×30・材工共</v>
          </cell>
          <cell r="D1025" t="str">
            <v>m</v>
          </cell>
          <cell r="E1025">
            <v>1960</v>
          </cell>
          <cell r="G1025" t="str">
            <v>P89</v>
          </cell>
        </row>
        <row r="1026">
          <cell r="A1026">
            <v>257791</v>
          </cell>
          <cell r="B1026" t="str">
            <v>長押し</v>
          </cell>
          <cell r="C1026" t="str">
            <v>[手間のみ]</v>
          </cell>
          <cell r="D1026" t="str">
            <v>m</v>
          </cell>
          <cell r="E1026">
            <v>2360</v>
          </cell>
          <cell r="G1026" t="str">
            <v>P89</v>
          </cell>
        </row>
        <row r="1027">
          <cell r="A1027">
            <v>257792</v>
          </cell>
          <cell r="B1027" t="str">
            <v>長押し</v>
          </cell>
          <cell r="C1027" t="str">
            <v>ラワン・H90・材工共</v>
          </cell>
          <cell r="D1027" t="str">
            <v>m</v>
          </cell>
          <cell r="E1027">
            <v>2780</v>
          </cell>
          <cell r="G1027" t="str">
            <v>P89</v>
          </cell>
        </row>
        <row r="1028">
          <cell r="A1028">
            <v>257793</v>
          </cell>
          <cell r="B1028" t="str">
            <v>長押し</v>
          </cell>
          <cell r="C1028" t="str">
            <v>杉・H90・材工共</v>
          </cell>
          <cell r="D1028" t="str">
            <v>m</v>
          </cell>
          <cell r="E1028">
            <v>2490</v>
          </cell>
          <cell r="G1028" t="str">
            <v>P89</v>
          </cell>
        </row>
        <row r="1029">
          <cell r="A1029">
            <v>257794</v>
          </cell>
          <cell r="B1029" t="str">
            <v>長押し</v>
          </cell>
          <cell r="C1029" t="str">
            <v>米ひば・H90・材工共</v>
          </cell>
          <cell r="D1029" t="str">
            <v>m</v>
          </cell>
          <cell r="E1029">
            <v>3390</v>
          </cell>
          <cell r="G1029" t="str">
            <v>P89</v>
          </cell>
        </row>
        <row r="1030">
          <cell r="A1030">
            <v>257795</v>
          </cell>
          <cell r="B1030" t="str">
            <v>長押し</v>
          </cell>
          <cell r="C1030" t="str">
            <v>米つが・H90・材工共</v>
          </cell>
          <cell r="D1030" t="str">
            <v>m</v>
          </cell>
          <cell r="E1030">
            <v>2450</v>
          </cell>
          <cell r="G1030" t="str">
            <v>P89</v>
          </cell>
        </row>
        <row r="1031">
          <cell r="A1031">
            <v>257796</v>
          </cell>
          <cell r="B1031" t="str">
            <v>長押し</v>
          </cell>
          <cell r="C1031" t="str">
            <v>ｽﾌﾟﾙｰｽ・H90・材工共</v>
          </cell>
          <cell r="D1031" t="str">
            <v>m</v>
          </cell>
          <cell r="E1031">
            <v>2600</v>
          </cell>
          <cell r="G1031" t="str">
            <v>P89</v>
          </cell>
        </row>
        <row r="1032">
          <cell r="A1032">
            <v>257797</v>
          </cell>
          <cell r="B1032" t="str">
            <v>長押し</v>
          </cell>
          <cell r="C1032" t="str">
            <v>米ひ・H90・材工共</v>
          </cell>
          <cell r="D1032" t="str">
            <v>m</v>
          </cell>
          <cell r="E1032">
            <v>2460</v>
          </cell>
          <cell r="G1032" t="str">
            <v>P89</v>
          </cell>
        </row>
        <row r="1033">
          <cell r="A1033">
            <v>257798</v>
          </cell>
          <cell r="B1033" t="str">
            <v>長押し</v>
          </cell>
          <cell r="C1033" t="str">
            <v>松・H90・材工共</v>
          </cell>
          <cell r="D1033" t="str">
            <v>m</v>
          </cell>
          <cell r="E1033">
            <v>2450</v>
          </cell>
          <cell r="G1033" t="str">
            <v>P89</v>
          </cell>
        </row>
        <row r="1034">
          <cell r="A1034">
            <v>257801</v>
          </cell>
          <cell r="B1034" t="str">
            <v>上がりがまち</v>
          </cell>
          <cell r="C1034" t="str">
            <v>[手間のみ]</v>
          </cell>
          <cell r="D1034" t="str">
            <v>m</v>
          </cell>
          <cell r="E1034">
            <v>4380</v>
          </cell>
          <cell r="G1034" t="str">
            <v>P89</v>
          </cell>
        </row>
        <row r="1035">
          <cell r="A1035">
            <v>257802</v>
          </cell>
          <cell r="B1035" t="str">
            <v>上がりがまち</v>
          </cell>
          <cell r="C1035" t="str">
            <v>ラワン・30×120・材工共</v>
          </cell>
          <cell r="D1035" t="str">
            <v>m</v>
          </cell>
          <cell r="E1035">
            <v>4620</v>
          </cell>
          <cell r="G1035" t="str">
            <v>P90</v>
          </cell>
        </row>
        <row r="1036">
          <cell r="A1036">
            <v>257803</v>
          </cell>
          <cell r="B1036" t="str">
            <v>上がりがまち</v>
          </cell>
          <cell r="C1036" t="str">
            <v>杉・30×120・材工共</v>
          </cell>
          <cell r="D1036" t="str">
            <v>m</v>
          </cell>
          <cell r="E1036">
            <v>4620</v>
          </cell>
          <cell r="G1036" t="str">
            <v>P90</v>
          </cell>
        </row>
        <row r="1037">
          <cell r="A1037">
            <v>257804</v>
          </cell>
          <cell r="B1037" t="str">
            <v>上がりがまち</v>
          </cell>
          <cell r="C1037" t="str">
            <v>米ひば・30×120・材工共</v>
          </cell>
          <cell r="D1037" t="str">
            <v>m</v>
          </cell>
          <cell r="E1037">
            <v>4740</v>
          </cell>
          <cell r="G1037" t="str">
            <v>P90</v>
          </cell>
        </row>
        <row r="1038">
          <cell r="A1038">
            <v>257805</v>
          </cell>
          <cell r="B1038" t="str">
            <v>上がりがまち</v>
          </cell>
          <cell r="C1038" t="str">
            <v>ラワン・70×120・材工共</v>
          </cell>
          <cell r="D1038" t="str">
            <v>m</v>
          </cell>
          <cell r="E1038">
            <v>4930</v>
          </cell>
          <cell r="G1038" t="str">
            <v>P90</v>
          </cell>
        </row>
        <row r="1039">
          <cell r="A1039">
            <v>257806</v>
          </cell>
          <cell r="B1039" t="str">
            <v>上がりがまち</v>
          </cell>
          <cell r="C1039" t="str">
            <v>杉・70×120・材工共</v>
          </cell>
          <cell r="D1039" t="str">
            <v>m</v>
          </cell>
          <cell r="E1039">
            <v>4950</v>
          </cell>
          <cell r="G1039" t="str">
            <v>P90</v>
          </cell>
        </row>
        <row r="1040">
          <cell r="A1040">
            <v>257807</v>
          </cell>
          <cell r="B1040" t="str">
            <v>上がりがまち</v>
          </cell>
          <cell r="C1040" t="str">
            <v>米ひば・70×120・材工共</v>
          </cell>
          <cell r="D1040" t="str">
            <v>m</v>
          </cell>
          <cell r="E1040">
            <v>4220</v>
          </cell>
          <cell r="G1040" t="str">
            <v>P90</v>
          </cell>
        </row>
        <row r="1041">
          <cell r="A1041">
            <v>257808</v>
          </cell>
          <cell r="B1041" t="str">
            <v>上がりがまち</v>
          </cell>
          <cell r="C1041" t="str">
            <v>ラワン・100×50・材工共</v>
          </cell>
          <cell r="D1041" t="str">
            <v>m</v>
          </cell>
          <cell r="E1041">
            <v>4710</v>
          </cell>
          <cell r="G1041" t="str">
            <v>P90</v>
          </cell>
        </row>
        <row r="1042">
          <cell r="A1042">
            <v>257809</v>
          </cell>
          <cell r="B1042" t="str">
            <v>上がりがまち</v>
          </cell>
          <cell r="C1042" t="str">
            <v>杉・100×50・材工共</v>
          </cell>
          <cell r="D1042" t="str">
            <v>m</v>
          </cell>
          <cell r="E1042">
            <v>4720</v>
          </cell>
          <cell r="G1042" t="str">
            <v>P90</v>
          </cell>
        </row>
        <row r="1043">
          <cell r="A1043">
            <v>257810</v>
          </cell>
          <cell r="B1043" t="str">
            <v>上がりがまち</v>
          </cell>
          <cell r="C1043" t="str">
            <v>米ひば・100×50・材工共</v>
          </cell>
          <cell r="D1043" t="str">
            <v>m</v>
          </cell>
          <cell r="E1043">
            <v>4880</v>
          </cell>
          <cell r="G1043" t="str">
            <v>P90</v>
          </cell>
        </row>
        <row r="1044">
          <cell r="A1044">
            <v>257811</v>
          </cell>
          <cell r="B1044" t="str">
            <v>上がりがまち</v>
          </cell>
          <cell r="C1044" t="str">
            <v>米つが・100×50・材工共</v>
          </cell>
          <cell r="D1044" t="str">
            <v>m</v>
          </cell>
          <cell r="E1044">
            <v>4710</v>
          </cell>
          <cell r="G1044" t="str">
            <v>P90</v>
          </cell>
        </row>
        <row r="1045">
          <cell r="A1045">
            <v>257812</v>
          </cell>
          <cell r="B1045" t="str">
            <v>上がりがまち</v>
          </cell>
          <cell r="C1045" t="str">
            <v>米ひ・100×50・材工共</v>
          </cell>
          <cell r="D1045" t="str">
            <v>m</v>
          </cell>
          <cell r="E1045">
            <v>4880</v>
          </cell>
          <cell r="G1045" t="str">
            <v>P90</v>
          </cell>
        </row>
        <row r="1046">
          <cell r="A1046">
            <v>257813</v>
          </cell>
          <cell r="B1046" t="str">
            <v>上がりがまち</v>
          </cell>
          <cell r="C1046" t="str">
            <v>松・100×50・材工共</v>
          </cell>
          <cell r="D1046" t="str">
            <v>m</v>
          </cell>
          <cell r="E1046">
            <v>4630</v>
          </cell>
          <cell r="G1046" t="str">
            <v>P90</v>
          </cell>
        </row>
        <row r="1047">
          <cell r="A1047">
            <v>257814</v>
          </cell>
          <cell r="B1047" t="str">
            <v>上がりがまち</v>
          </cell>
          <cell r="C1047" t="str">
            <v>ラワン・100×100・材工共</v>
          </cell>
          <cell r="D1047" t="str">
            <v>m</v>
          </cell>
          <cell r="E1047">
            <v>5030</v>
          </cell>
          <cell r="G1047" t="str">
            <v>P90</v>
          </cell>
        </row>
        <row r="1048">
          <cell r="A1048">
            <v>257815</v>
          </cell>
          <cell r="B1048" t="str">
            <v>上がりがまち</v>
          </cell>
          <cell r="C1048" t="str">
            <v>杉・100×100・材工共</v>
          </cell>
          <cell r="D1048" t="str">
            <v>m</v>
          </cell>
          <cell r="E1048">
            <v>5060</v>
          </cell>
          <cell r="G1048" t="str">
            <v>P90</v>
          </cell>
        </row>
        <row r="1049">
          <cell r="A1049">
            <v>257816</v>
          </cell>
          <cell r="B1049" t="str">
            <v>上がりがまち</v>
          </cell>
          <cell r="C1049" t="str">
            <v>米ひば・100×100・材工共</v>
          </cell>
          <cell r="D1049" t="str">
            <v>m</v>
          </cell>
          <cell r="E1049">
            <v>5380</v>
          </cell>
          <cell r="G1049" t="str">
            <v>P90</v>
          </cell>
        </row>
        <row r="1050">
          <cell r="A1050">
            <v>257817</v>
          </cell>
          <cell r="B1050" t="str">
            <v>上がりがまち</v>
          </cell>
          <cell r="C1050" t="str">
            <v>米つが・100×100・材工共</v>
          </cell>
          <cell r="D1050" t="str">
            <v>m</v>
          </cell>
          <cell r="E1050">
            <v>5030</v>
          </cell>
          <cell r="G1050" t="str">
            <v>P90</v>
          </cell>
        </row>
        <row r="1051">
          <cell r="A1051">
            <v>257818</v>
          </cell>
          <cell r="B1051" t="str">
            <v>上がりがまち</v>
          </cell>
          <cell r="C1051" t="str">
            <v>米ひ・100×100・材工共</v>
          </cell>
          <cell r="D1051" t="str">
            <v>m</v>
          </cell>
          <cell r="E1051">
            <v>5380</v>
          </cell>
          <cell r="G1051" t="str">
            <v>P90</v>
          </cell>
        </row>
        <row r="1052">
          <cell r="A1052">
            <v>257819</v>
          </cell>
          <cell r="B1052" t="str">
            <v>上がりがまち</v>
          </cell>
          <cell r="C1052" t="str">
            <v>松・100×100・材工共</v>
          </cell>
          <cell r="D1052" t="str">
            <v>m</v>
          </cell>
          <cell r="E1052">
            <v>4880</v>
          </cell>
          <cell r="G1052" t="str">
            <v>P90</v>
          </cell>
        </row>
        <row r="1053">
          <cell r="A1053">
            <v>257821</v>
          </cell>
          <cell r="B1053" t="str">
            <v>畳寄せ</v>
          </cell>
          <cell r="C1053" t="str">
            <v>[手間のみ]</v>
          </cell>
          <cell r="D1053" t="str">
            <v>m</v>
          </cell>
          <cell r="E1053">
            <v>2360</v>
          </cell>
          <cell r="G1053" t="str">
            <v>P90</v>
          </cell>
        </row>
        <row r="1054">
          <cell r="A1054">
            <v>257822</v>
          </cell>
          <cell r="B1054" t="str">
            <v>畳寄せ</v>
          </cell>
          <cell r="C1054" t="str">
            <v>ラワン・45×25・材工共</v>
          </cell>
          <cell r="D1054" t="str">
            <v>m</v>
          </cell>
          <cell r="E1054">
            <v>1950</v>
          </cell>
          <cell r="G1054" t="str">
            <v>P90</v>
          </cell>
        </row>
        <row r="1055">
          <cell r="A1055">
            <v>257823</v>
          </cell>
          <cell r="B1055" t="str">
            <v>畳寄せ</v>
          </cell>
          <cell r="C1055" t="str">
            <v>杉・45×25・材工共</v>
          </cell>
          <cell r="D1055" t="str">
            <v>m</v>
          </cell>
          <cell r="E1055">
            <v>1960</v>
          </cell>
          <cell r="G1055" t="str">
            <v>P90</v>
          </cell>
        </row>
        <row r="1056">
          <cell r="A1056">
            <v>257824</v>
          </cell>
          <cell r="B1056" t="str">
            <v>畳寄せ</v>
          </cell>
          <cell r="C1056" t="str">
            <v>米ひば・45×25・材工共</v>
          </cell>
          <cell r="D1056" t="str">
            <v>m</v>
          </cell>
          <cell r="E1056">
            <v>2000</v>
          </cell>
          <cell r="G1056" t="str">
            <v>P90</v>
          </cell>
        </row>
        <row r="1057">
          <cell r="A1057">
            <v>257825</v>
          </cell>
          <cell r="B1057" t="str">
            <v>畳寄せ</v>
          </cell>
          <cell r="C1057" t="str">
            <v>米つが・45×25・材工共</v>
          </cell>
          <cell r="D1057" t="str">
            <v>m</v>
          </cell>
          <cell r="E1057">
            <v>2430</v>
          </cell>
          <cell r="G1057" t="str">
            <v>P90</v>
          </cell>
        </row>
        <row r="1058">
          <cell r="A1058">
            <v>257831</v>
          </cell>
          <cell r="B1058" t="str">
            <v>ぞうきんずり</v>
          </cell>
          <cell r="C1058" t="str">
            <v>[手間のみ]</v>
          </cell>
          <cell r="D1058" t="str">
            <v>m</v>
          </cell>
          <cell r="E1058">
            <v>700</v>
          </cell>
          <cell r="G1058" t="str">
            <v>P90</v>
          </cell>
        </row>
        <row r="1059">
          <cell r="A1059">
            <v>257832</v>
          </cell>
          <cell r="B1059" t="str">
            <v>ぞうきんずり</v>
          </cell>
          <cell r="C1059" t="str">
            <v>ラワン・15×10・材工共</v>
          </cell>
          <cell r="D1059" t="str">
            <v>m</v>
          </cell>
          <cell r="E1059">
            <v>710</v>
          </cell>
          <cell r="G1059" t="str">
            <v>P90</v>
          </cell>
        </row>
        <row r="1060">
          <cell r="A1060">
            <v>257833</v>
          </cell>
          <cell r="B1060" t="str">
            <v>ぞうきんずり</v>
          </cell>
          <cell r="C1060" t="str">
            <v>杉・15×10・材工共</v>
          </cell>
          <cell r="D1060" t="str">
            <v>m</v>
          </cell>
          <cell r="E1060">
            <v>710</v>
          </cell>
          <cell r="G1060" t="str">
            <v>P90</v>
          </cell>
        </row>
        <row r="1061">
          <cell r="A1061">
            <v>257834</v>
          </cell>
          <cell r="B1061" t="str">
            <v>ぞうきんずり</v>
          </cell>
          <cell r="C1061" t="str">
            <v>米ひば・15×10・材工共</v>
          </cell>
          <cell r="D1061" t="str">
            <v>m</v>
          </cell>
          <cell r="E1061">
            <v>720</v>
          </cell>
          <cell r="G1061" t="str">
            <v>P91</v>
          </cell>
        </row>
        <row r="1062">
          <cell r="A1062">
            <v>257835</v>
          </cell>
          <cell r="B1062" t="str">
            <v>ぞうきんずり</v>
          </cell>
          <cell r="C1062" t="str">
            <v>米つが・15×10・材工共</v>
          </cell>
          <cell r="D1062" t="str">
            <v>m</v>
          </cell>
          <cell r="E1062">
            <v>710</v>
          </cell>
          <cell r="G1062" t="str">
            <v>P91</v>
          </cell>
        </row>
        <row r="1063">
          <cell r="A1063">
            <v>257841</v>
          </cell>
          <cell r="B1063" t="str">
            <v>幅木</v>
          </cell>
          <cell r="C1063" t="str">
            <v>[手間のみ]</v>
          </cell>
          <cell r="D1063" t="str">
            <v>m</v>
          </cell>
          <cell r="E1063">
            <v>2150</v>
          </cell>
          <cell r="G1063" t="str">
            <v>P91</v>
          </cell>
        </row>
        <row r="1064">
          <cell r="A1064">
            <v>257842</v>
          </cell>
          <cell r="B1064" t="str">
            <v>幅木</v>
          </cell>
          <cell r="C1064" t="str">
            <v>ラワン・Ｈ60・材工共</v>
          </cell>
          <cell r="D1064" t="str">
            <v>m</v>
          </cell>
          <cell r="E1064">
            <v>2570</v>
          </cell>
          <cell r="G1064" t="str">
            <v>P91</v>
          </cell>
        </row>
        <row r="1065">
          <cell r="A1065">
            <v>257843</v>
          </cell>
          <cell r="B1065" t="str">
            <v>幅木</v>
          </cell>
          <cell r="C1065" t="str">
            <v>杉・Ｈ60・材工共</v>
          </cell>
          <cell r="D1065" t="str">
            <v>m</v>
          </cell>
          <cell r="E1065">
            <v>2280</v>
          </cell>
          <cell r="G1065" t="str">
            <v>P91</v>
          </cell>
        </row>
        <row r="1066">
          <cell r="A1066">
            <v>257844</v>
          </cell>
          <cell r="B1066" t="str">
            <v>幅木</v>
          </cell>
          <cell r="C1066" t="str">
            <v>米ひば・Ｈ60・材工共</v>
          </cell>
          <cell r="D1066" t="str">
            <v>m</v>
          </cell>
          <cell r="E1066">
            <v>2250</v>
          </cell>
          <cell r="G1066" t="str">
            <v>P91</v>
          </cell>
        </row>
        <row r="1067">
          <cell r="A1067">
            <v>257845</v>
          </cell>
          <cell r="B1067" t="str">
            <v>幅木</v>
          </cell>
          <cell r="C1067" t="str">
            <v>米つが・Ｈ60・材工共</v>
          </cell>
          <cell r="D1067" t="str">
            <v>m</v>
          </cell>
          <cell r="E1067">
            <v>2240</v>
          </cell>
          <cell r="G1067" t="str">
            <v>P91</v>
          </cell>
        </row>
        <row r="1068">
          <cell r="A1068">
            <v>257846</v>
          </cell>
          <cell r="B1068" t="str">
            <v>幅木</v>
          </cell>
          <cell r="C1068" t="str">
            <v>スプルース・Ｈ60・材工共</v>
          </cell>
          <cell r="D1068" t="str">
            <v>m</v>
          </cell>
          <cell r="E1068">
            <v>2400</v>
          </cell>
          <cell r="G1068" t="str">
            <v>P91</v>
          </cell>
        </row>
        <row r="1069">
          <cell r="A1069">
            <v>257847</v>
          </cell>
          <cell r="B1069" t="str">
            <v>幅木</v>
          </cell>
          <cell r="C1069" t="str">
            <v>米ひ・Ｈ60・材工共</v>
          </cell>
          <cell r="D1069" t="str">
            <v>m</v>
          </cell>
          <cell r="E1069">
            <v>2250</v>
          </cell>
          <cell r="G1069" t="str">
            <v>P91</v>
          </cell>
        </row>
        <row r="1070">
          <cell r="A1070">
            <v>257848</v>
          </cell>
          <cell r="B1070" t="str">
            <v>幅木</v>
          </cell>
          <cell r="C1070" t="str">
            <v>松・Ｈ60・材工共</v>
          </cell>
          <cell r="D1070" t="str">
            <v>m</v>
          </cell>
          <cell r="E1070">
            <v>2240</v>
          </cell>
          <cell r="G1070" t="str">
            <v>P91</v>
          </cell>
        </row>
        <row r="1071">
          <cell r="A1071">
            <v>257849</v>
          </cell>
          <cell r="B1071" t="str">
            <v>幅木</v>
          </cell>
          <cell r="C1071" t="str">
            <v>ラワン・Ｈ75・材工共</v>
          </cell>
          <cell r="D1071" t="str">
            <v>m</v>
          </cell>
          <cell r="E1071">
            <v>2670</v>
          </cell>
          <cell r="G1071" t="str">
            <v>P91</v>
          </cell>
        </row>
        <row r="1072">
          <cell r="A1072">
            <v>257850</v>
          </cell>
          <cell r="B1072" t="str">
            <v>幅木</v>
          </cell>
          <cell r="C1072" t="str">
            <v>杉・Ｈ75・材工共</v>
          </cell>
          <cell r="D1072" t="str">
            <v>m</v>
          </cell>
          <cell r="E1072">
            <v>2310</v>
          </cell>
          <cell r="G1072" t="str">
            <v>P91</v>
          </cell>
        </row>
        <row r="1073">
          <cell r="A1073">
            <v>257851</v>
          </cell>
          <cell r="B1073" t="str">
            <v>幅木</v>
          </cell>
          <cell r="C1073" t="str">
            <v>米ひば・Ｈ75・材工共</v>
          </cell>
          <cell r="D1073" t="str">
            <v>m</v>
          </cell>
          <cell r="E1073">
            <v>2280</v>
          </cell>
          <cell r="G1073" t="str">
            <v>P91</v>
          </cell>
        </row>
        <row r="1074">
          <cell r="A1074">
            <v>257852</v>
          </cell>
          <cell r="B1074" t="str">
            <v>幅木</v>
          </cell>
          <cell r="C1074" t="str">
            <v>米つが・Ｈ75・材工共</v>
          </cell>
          <cell r="D1074" t="str">
            <v>m</v>
          </cell>
          <cell r="E1074">
            <v>2290</v>
          </cell>
          <cell r="G1074" t="str">
            <v>P91</v>
          </cell>
        </row>
        <row r="1075">
          <cell r="A1075">
            <v>257853</v>
          </cell>
          <cell r="B1075" t="str">
            <v>幅木</v>
          </cell>
          <cell r="C1075" t="str">
            <v>スプルース・Ｈ75・材工共</v>
          </cell>
          <cell r="D1075" t="str">
            <v>m</v>
          </cell>
          <cell r="E1075">
            <v>2460</v>
          </cell>
          <cell r="G1075" t="str">
            <v>P91</v>
          </cell>
        </row>
        <row r="1076">
          <cell r="A1076">
            <v>257854</v>
          </cell>
          <cell r="B1076" t="str">
            <v>幅木</v>
          </cell>
          <cell r="C1076" t="str">
            <v>米ひ・Ｈ75・材工共</v>
          </cell>
          <cell r="D1076" t="str">
            <v>m</v>
          </cell>
          <cell r="E1076">
            <v>2280</v>
          </cell>
          <cell r="G1076" t="str">
            <v>P91</v>
          </cell>
        </row>
        <row r="1077">
          <cell r="A1077">
            <v>257855</v>
          </cell>
          <cell r="B1077" t="str">
            <v>幅木</v>
          </cell>
          <cell r="C1077" t="str">
            <v>松・Ｈ75・材工共</v>
          </cell>
          <cell r="D1077" t="str">
            <v>m</v>
          </cell>
          <cell r="E1077">
            <v>2260</v>
          </cell>
          <cell r="G1077" t="str">
            <v>P91</v>
          </cell>
        </row>
        <row r="1078">
          <cell r="A1078">
            <v>257856</v>
          </cell>
          <cell r="B1078" t="str">
            <v>幅木</v>
          </cell>
          <cell r="C1078" t="str">
            <v>ラワン・Ｈ100・材工共</v>
          </cell>
          <cell r="D1078" t="str">
            <v>m</v>
          </cell>
          <cell r="E1078">
            <v>2850</v>
          </cell>
          <cell r="G1078" t="str">
            <v>P91</v>
          </cell>
        </row>
        <row r="1079">
          <cell r="A1079">
            <v>257857</v>
          </cell>
          <cell r="B1079" t="str">
            <v>幅木</v>
          </cell>
          <cell r="C1079" t="str">
            <v>杉・Ｈ100・材工共</v>
          </cell>
          <cell r="D1079" t="str">
            <v>m</v>
          </cell>
          <cell r="E1079">
            <v>2360</v>
          </cell>
          <cell r="G1079" t="str">
            <v>P91</v>
          </cell>
        </row>
        <row r="1080">
          <cell r="A1080">
            <v>257858</v>
          </cell>
          <cell r="B1080" t="str">
            <v>幅木</v>
          </cell>
          <cell r="C1080" t="str">
            <v>米ひば・Ｈ100・材工共</v>
          </cell>
          <cell r="D1080" t="str">
            <v>m</v>
          </cell>
          <cell r="E1080">
            <v>2320</v>
          </cell>
          <cell r="G1080" t="str">
            <v>P91</v>
          </cell>
        </row>
        <row r="1081">
          <cell r="A1081">
            <v>257859</v>
          </cell>
          <cell r="B1081" t="str">
            <v>幅木</v>
          </cell>
          <cell r="C1081" t="str">
            <v>米つが・Ｈ100・材工共</v>
          </cell>
          <cell r="D1081" t="str">
            <v>m</v>
          </cell>
          <cell r="E1081">
            <v>2300</v>
          </cell>
          <cell r="G1081" t="str">
            <v>P91</v>
          </cell>
        </row>
        <row r="1082">
          <cell r="A1082">
            <v>257860</v>
          </cell>
          <cell r="B1082" t="str">
            <v>幅木</v>
          </cell>
          <cell r="C1082" t="str">
            <v>スプルース・Ｈ100・材工共</v>
          </cell>
          <cell r="D1082" t="str">
            <v>m</v>
          </cell>
          <cell r="E1082">
            <v>2560</v>
          </cell>
          <cell r="G1082" t="str">
            <v>P91</v>
          </cell>
        </row>
        <row r="1083">
          <cell r="A1083">
            <v>257861</v>
          </cell>
          <cell r="B1083" t="str">
            <v>幅木</v>
          </cell>
          <cell r="C1083" t="str">
            <v>米ひ・Ｈ100・材工共</v>
          </cell>
          <cell r="D1083" t="str">
            <v>m</v>
          </cell>
          <cell r="E1083">
            <v>2320</v>
          </cell>
          <cell r="G1083" t="str">
            <v>P91</v>
          </cell>
        </row>
        <row r="1084">
          <cell r="A1084">
            <v>257862</v>
          </cell>
          <cell r="B1084" t="str">
            <v>幅木</v>
          </cell>
          <cell r="C1084" t="str">
            <v>松・Ｈ100・材工共</v>
          </cell>
          <cell r="D1084" t="str">
            <v>m</v>
          </cell>
          <cell r="E1084">
            <v>2300</v>
          </cell>
          <cell r="G1084" t="str">
            <v>P91</v>
          </cell>
        </row>
        <row r="1085">
          <cell r="A1085">
            <v>257871</v>
          </cell>
          <cell r="B1085" t="str">
            <v>外壁羽目板張</v>
          </cell>
          <cell r="C1085" t="str">
            <v>ｱﾋﾟﾄﾝ・厚12・胴縁組別途</v>
          </cell>
          <cell r="D1085" t="str">
            <v>㎡</v>
          </cell>
          <cell r="E1085">
            <v>6360</v>
          </cell>
          <cell r="G1085" t="str">
            <v>P91</v>
          </cell>
        </row>
        <row r="1086">
          <cell r="A1086">
            <v>257872</v>
          </cell>
          <cell r="B1086" t="str">
            <v>外壁羽目板張</v>
          </cell>
          <cell r="C1086" t="str">
            <v>ｱﾋﾟﾄﾝ・厚12・胴縁組共・ｺﾝｸﾘｰﾄ面</v>
          </cell>
          <cell r="D1086" t="str">
            <v>㎡</v>
          </cell>
          <cell r="E1086">
            <v>8420</v>
          </cell>
          <cell r="G1086" t="str">
            <v>P91</v>
          </cell>
        </row>
        <row r="1087">
          <cell r="A1087">
            <v>257881</v>
          </cell>
          <cell r="B1087" t="str">
            <v>外壁小幅板張</v>
          </cell>
          <cell r="C1087" t="str">
            <v>杉・厚7.5・胴縁組別途</v>
          </cell>
          <cell r="D1087" t="str">
            <v>㎡</v>
          </cell>
          <cell r="E1087">
            <v>5710</v>
          </cell>
          <cell r="G1087" t="str">
            <v>Ｐ92</v>
          </cell>
        </row>
        <row r="1088">
          <cell r="A1088">
            <v>257882</v>
          </cell>
          <cell r="B1088" t="str">
            <v>外壁小幅板張</v>
          </cell>
          <cell r="C1088" t="str">
            <v>杉・厚15・胴縁組別途</v>
          </cell>
          <cell r="D1088" t="str">
            <v>㎡</v>
          </cell>
          <cell r="E1088">
            <v>6200</v>
          </cell>
          <cell r="G1088" t="str">
            <v>Ｐ92</v>
          </cell>
        </row>
        <row r="1089">
          <cell r="A1089">
            <v>257883</v>
          </cell>
          <cell r="B1089" t="str">
            <v>外壁小幅板張</v>
          </cell>
          <cell r="C1089" t="str">
            <v>杉・厚7.5・木造米つが胴縁組共</v>
          </cell>
          <cell r="D1089" t="str">
            <v>㎡</v>
          </cell>
          <cell r="E1089">
            <v>7770</v>
          </cell>
          <cell r="G1089" t="str">
            <v>Ｐ92</v>
          </cell>
        </row>
        <row r="1090">
          <cell r="A1090">
            <v>257884</v>
          </cell>
          <cell r="B1090" t="str">
            <v>外壁小幅板張</v>
          </cell>
          <cell r="C1090" t="str">
            <v>杉・厚15・木造米つが胴縁組共</v>
          </cell>
          <cell r="D1090" t="str">
            <v>㎡</v>
          </cell>
          <cell r="E1090">
            <v>8260</v>
          </cell>
          <cell r="G1090" t="str">
            <v>Ｐ92</v>
          </cell>
        </row>
        <row r="1091">
          <cell r="A1091">
            <v>257891</v>
          </cell>
          <cell r="B1091" t="str">
            <v>木造野縁組</v>
          </cell>
          <cell r="C1091" t="str">
            <v>松1等・Ｈ450・吊木・野縁受・野縁</v>
          </cell>
          <cell r="D1091" t="str">
            <v>㎡</v>
          </cell>
          <cell r="E1091">
            <v>3730</v>
          </cell>
          <cell r="G1091" t="str">
            <v>Ｐ92</v>
          </cell>
        </row>
        <row r="1092">
          <cell r="A1092">
            <v>257892</v>
          </cell>
          <cell r="B1092" t="str">
            <v>木造野縁組</v>
          </cell>
          <cell r="C1092" t="str">
            <v>ｱﾋﾟﾄﾝ1等・Ｈ450・吊木・野縁受・野縁</v>
          </cell>
          <cell r="D1092" t="str">
            <v>㎡</v>
          </cell>
          <cell r="E1092">
            <v>4170</v>
          </cell>
          <cell r="G1092" t="str">
            <v>Ｐ92</v>
          </cell>
        </row>
        <row r="1093">
          <cell r="A1093">
            <v>257901</v>
          </cell>
          <cell r="B1093" t="str">
            <v>天井ﾗﾜﾝ合板張</v>
          </cell>
          <cell r="C1093" t="str">
            <v>厚3・野縁組別途</v>
          </cell>
          <cell r="D1093" t="str">
            <v>㎡</v>
          </cell>
          <cell r="E1093">
            <v>1390</v>
          </cell>
          <cell r="G1093" t="str">
            <v>Ｐ92</v>
          </cell>
        </row>
        <row r="1094">
          <cell r="A1094">
            <v>257902</v>
          </cell>
          <cell r="B1094" t="str">
            <v>天井ﾗﾜﾝ合板張</v>
          </cell>
          <cell r="C1094" t="str">
            <v>厚3・木造米つが野縁組共</v>
          </cell>
          <cell r="D1094" t="str">
            <v>㎡</v>
          </cell>
          <cell r="E1094">
            <v>5120</v>
          </cell>
          <cell r="G1094" t="str">
            <v>Ｐ92</v>
          </cell>
        </row>
        <row r="1095">
          <cell r="A1095">
            <v>257911</v>
          </cell>
          <cell r="B1095" t="str">
            <v>天井合板張</v>
          </cell>
          <cell r="C1095" t="str">
            <v>[手間のみ]</v>
          </cell>
          <cell r="D1095" t="str">
            <v>㎡</v>
          </cell>
          <cell r="E1095">
            <v>1170</v>
          </cell>
          <cell r="G1095" t="str">
            <v>Ｐ92</v>
          </cell>
        </row>
        <row r="1096">
          <cell r="A1096">
            <v>257921</v>
          </cell>
          <cell r="B1096" t="str">
            <v>壁ｵｰﾊﾞﾚｲ合板張</v>
          </cell>
          <cell r="C1096" t="str">
            <v>[手間のみ]</v>
          </cell>
          <cell r="D1096" t="str">
            <v>㎡</v>
          </cell>
          <cell r="E1096">
            <v>1620</v>
          </cell>
          <cell r="G1096" t="str">
            <v>Ｐ92</v>
          </cell>
        </row>
        <row r="1097">
          <cell r="A1097">
            <v>257931</v>
          </cell>
          <cell r="B1097" t="str">
            <v>壁ﾌﾟﾘﾝﾄ合板張</v>
          </cell>
          <cell r="C1097" t="str">
            <v>厚5.0・上・胴縁・間仕切軸組別途</v>
          </cell>
          <cell r="D1097" t="str">
            <v>㎡</v>
          </cell>
          <cell r="E1097">
            <v>3450</v>
          </cell>
          <cell r="G1097" t="str">
            <v>Ｐ92</v>
          </cell>
        </row>
        <row r="1098">
          <cell r="A1098">
            <v>257932</v>
          </cell>
          <cell r="B1098" t="str">
            <v>壁ﾌﾟﾘﾝﾄ合板張</v>
          </cell>
          <cell r="C1098" t="str">
            <v>厚5.0・中・胴縁・間仕切軸組別途</v>
          </cell>
          <cell r="D1098" t="str">
            <v>㎡</v>
          </cell>
          <cell r="E1098">
            <v>3150</v>
          </cell>
          <cell r="G1098" t="str">
            <v>Ｐ92</v>
          </cell>
        </row>
        <row r="1099">
          <cell r="A1099">
            <v>257933</v>
          </cell>
          <cell r="B1099" t="str">
            <v>壁ﾌﾟﾘﾝﾄ合板張</v>
          </cell>
          <cell r="C1099" t="str">
            <v>厚5.0・並・胴縁・間仕切軸組別途</v>
          </cell>
          <cell r="D1099" t="str">
            <v>㎡</v>
          </cell>
          <cell r="E1099">
            <v>2990</v>
          </cell>
          <cell r="G1099" t="str">
            <v>Ｐ92</v>
          </cell>
        </row>
        <row r="1100">
          <cell r="A1100">
            <v>257934</v>
          </cell>
          <cell r="B1100" t="str">
            <v>壁ﾌﾟﾘﾝﾄ合板張</v>
          </cell>
          <cell r="C1100" t="str">
            <v>厚5.0・上・木造間仕切軸組[大壁]共</v>
          </cell>
          <cell r="D1100" t="str">
            <v>㎡</v>
          </cell>
          <cell r="E1100">
            <v>8330</v>
          </cell>
          <cell r="G1100" t="str">
            <v>Ｐ92</v>
          </cell>
        </row>
        <row r="1101">
          <cell r="A1101">
            <v>257935</v>
          </cell>
          <cell r="B1101" t="str">
            <v>壁ﾌﾟﾘﾝﾄ合板張</v>
          </cell>
          <cell r="C1101" t="str">
            <v>厚5.0・中・木造間仕切軸組[大壁]共</v>
          </cell>
          <cell r="D1101" t="str">
            <v>㎡</v>
          </cell>
          <cell r="E1101">
            <v>8030</v>
          </cell>
          <cell r="G1101" t="str">
            <v>Ｐ92</v>
          </cell>
        </row>
        <row r="1102">
          <cell r="A1102">
            <v>257936</v>
          </cell>
          <cell r="B1102" t="str">
            <v>壁ﾌﾟﾘﾝﾄ合板張</v>
          </cell>
          <cell r="C1102" t="str">
            <v>厚5.0・並・木造間仕切軸組[大壁]共</v>
          </cell>
          <cell r="D1102" t="str">
            <v>㎡</v>
          </cell>
          <cell r="E1102">
            <v>7870</v>
          </cell>
          <cell r="G1102" t="str">
            <v>Ｐ92</v>
          </cell>
        </row>
        <row r="1103">
          <cell r="A1103">
            <v>257941</v>
          </cell>
          <cell r="B1103" t="str">
            <v>壁合板張</v>
          </cell>
          <cell r="C1103" t="str">
            <v>[手間のみ]</v>
          </cell>
          <cell r="D1103" t="str">
            <v>㎡</v>
          </cell>
          <cell r="E1103">
            <v>1170</v>
          </cell>
          <cell r="G1103" t="str">
            <v>Ｐ92</v>
          </cell>
        </row>
        <row r="1104">
          <cell r="A1104">
            <v>257951</v>
          </cell>
          <cell r="B1104" t="str">
            <v>木造束立て床組</v>
          </cell>
          <cell r="C1104" t="str">
            <v>松1等・H500・床束・大引・根榒・根太＠360</v>
          </cell>
          <cell r="D1104" t="str">
            <v>㎡</v>
          </cell>
          <cell r="E1104">
            <v>5790</v>
          </cell>
          <cell r="G1104" t="str">
            <v>Ｐ92</v>
          </cell>
        </row>
        <row r="1105">
          <cell r="A1105">
            <v>257952</v>
          </cell>
          <cell r="B1105" t="str">
            <v>木造束立て床組</v>
          </cell>
          <cell r="C1105" t="str">
            <v>松1等・H500・床束・大引・根榒・根太＠300</v>
          </cell>
          <cell r="D1105" t="str">
            <v>㎡</v>
          </cell>
          <cell r="E1105">
            <v>5790</v>
          </cell>
          <cell r="G1105" t="str">
            <v>Ｐ92</v>
          </cell>
        </row>
        <row r="1106">
          <cell r="A1106">
            <v>257953</v>
          </cell>
          <cell r="B1106" t="str">
            <v>木造束立て床組</v>
          </cell>
          <cell r="C1106" t="str">
            <v>ｱﾋﾟﾄﾝ1等・H500・床束・大引・根榒・根太＠360</v>
          </cell>
          <cell r="D1106" t="str">
            <v>㎡</v>
          </cell>
          <cell r="E1106">
            <v>7200</v>
          </cell>
          <cell r="G1106" t="str">
            <v>Ｐ92</v>
          </cell>
        </row>
        <row r="1107">
          <cell r="A1107">
            <v>257954</v>
          </cell>
          <cell r="B1107" t="str">
            <v>木造束立て床組</v>
          </cell>
          <cell r="C1107" t="str">
            <v>ｱﾋﾟﾄﾝ1等・H500・床束・大引・根榒・根太＠300</v>
          </cell>
          <cell r="D1107" t="str">
            <v>㎡</v>
          </cell>
          <cell r="E1107">
            <v>7200</v>
          </cell>
          <cell r="G1107" t="str">
            <v>Ｐ92</v>
          </cell>
        </row>
        <row r="1108">
          <cell r="A1108">
            <v>257961</v>
          </cell>
          <cell r="B1108" t="str">
            <v>木造ころばし床組</v>
          </cell>
          <cell r="C1108" t="str">
            <v>松1等・H150・床束・大引・根榒・根太＠360</v>
          </cell>
          <cell r="D1108" t="str">
            <v>㎡</v>
          </cell>
          <cell r="E1108">
            <v>3760</v>
          </cell>
          <cell r="G1108" t="str">
            <v>Ｐ92</v>
          </cell>
        </row>
        <row r="1109">
          <cell r="A1109">
            <v>257962</v>
          </cell>
          <cell r="B1109" t="str">
            <v>木造ころばし床組</v>
          </cell>
          <cell r="C1109" t="str">
            <v>松1等・H150・床束・大引・根榒・根太＠300</v>
          </cell>
          <cell r="D1109" t="str">
            <v>㎡</v>
          </cell>
          <cell r="E1109">
            <v>4200</v>
          </cell>
          <cell r="G1109" t="str">
            <v>Ｐ92</v>
          </cell>
        </row>
        <row r="1110">
          <cell r="A1110">
            <v>257963</v>
          </cell>
          <cell r="B1110" t="str">
            <v>木造ころばし床組</v>
          </cell>
          <cell r="C1110" t="str">
            <v>ｱﾋﾟﾄﾝ1等・H150・床束・大引・根榒・根太＠360</v>
          </cell>
          <cell r="D1110" t="str">
            <v>㎡</v>
          </cell>
          <cell r="E1110">
            <v>4500</v>
          </cell>
          <cell r="G1110" t="str">
            <v>Ｐ92</v>
          </cell>
        </row>
        <row r="1111">
          <cell r="A1111">
            <v>257964</v>
          </cell>
          <cell r="B1111" t="str">
            <v>木造ころばし床組</v>
          </cell>
          <cell r="C1111" t="str">
            <v>ｱﾋﾟﾄﾝ1等・H150・床束・大引・根榒・根太＠300</v>
          </cell>
          <cell r="D1111" t="str">
            <v>㎡</v>
          </cell>
          <cell r="E1111">
            <v>5120</v>
          </cell>
          <cell r="G1111" t="str">
            <v>Ｐ92</v>
          </cell>
        </row>
        <row r="1112">
          <cell r="A1112">
            <v>257971</v>
          </cell>
          <cell r="B1112" t="str">
            <v>回り縁</v>
          </cell>
          <cell r="C1112" t="str">
            <v>松・30×30・材工共</v>
          </cell>
          <cell r="D1112" t="str">
            <v>m</v>
          </cell>
          <cell r="E1112">
            <v>2430</v>
          </cell>
          <cell r="G1112" t="str">
            <v>Ｐ92</v>
          </cell>
        </row>
        <row r="1113">
          <cell r="A1113">
            <v>257972</v>
          </cell>
          <cell r="B1113" t="str">
            <v>回り縁</v>
          </cell>
          <cell r="C1113" t="str">
            <v>松・40×40・材工共</v>
          </cell>
          <cell r="D1113" t="str">
            <v>m</v>
          </cell>
          <cell r="E1113">
            <v>2430</v>
          </cell>
          <cell r="G1113" t="str">
            <v>Ｐ93</v>
          </cell>
        </row>
        <row r="1114">
          <cell r="A1114">
            <v>257981</v>
          </cell>
          <cell r="B1114" t="str">
            <v>竿縁</v>
          </cell>
          <cell r="C1114" t="str">
            <v>杉・30×30</v>
          </cell>
          <cell r="D1114" t="str">
            <v>m</v>
          </cell>
          <cell r="E1114">
            <v>2110</v>
          </cell>
          <cell r="G1114" t="str">
            <v>Ｐ93</v>
          </cell>
        </row>
        <row r="1115">
          <cell r="A1115">
            <v>257985</v>
          </cell>
          <cell r="B1115" t="str">
            <v>窓・建具枠</v>
          </cell>
          <cell r="C1115" t="str">
            <v>ﾗﾜﾝ・W130×D25・材工共</v>
          </cell>
          <cell r="D1115" t="str">
            <v>m</v>
          </cell>
          <cell r="E1115">
            <v>4420</v>
          </cell>
          <cell r="G1115" t="str">
            <v>Ｐ93</v>
          </cell>
        </row>
        <row r="1116">
          <cell r="A1116">
            <v>257986</v>
          </cell>
          <cell r="B1116" t="str">
            <v>窓・建具枠</v>
          </cell>
          <cell r="C1116" t="str">
            <v>米つが・W100×D40・材工共</v>
          </cell>
          <cell r="D1116" t="str">
            <v>m</v>
          </cell>
          <cell r="E1116">
            <v>4030</v>
          </cell>
          <cell r="G1116" t="str">
            <v>Ｐ93</v>
          </cell>
        </row>
        <row r="1117">
          <cell r="A1117">
            <v>257987</v>
          </cell>
          <cell r="B1117" t="str">
            <v>窓・建具枠</v>
          </cell>
          <cell r="C1117" t="str">
            <v>米つが・W120×D40・材工共</v>
          </cell>
          <cell r="D1117" t="str">
            <v>m</v>
          </cell>
          <cell r="E1117">
            <v>4030</v>
          </cell>
          <cell r="G1117" t="str">
            <v>Ｐ93</v>
          </cell>
        </row>
        <row r="1118">
          <cell r="A1118">
            <v>257988</v>
          </cell>
          <cell r="B1118" t="str">
            <v>窓・建具枠</v>
          </cell>
          <cell r="C1118" t="str">
            <v>米つが・W130×D25・材工共</v>
          </cell>
          <cell r="D1118" t="str">
            <v>m</v>
          </cell>
          <cell r="E1118">
            <v>4030</v>
          </cell>
          <cell r="G1118" t="str">
            <v>Ｐ93</v>
          </cell>
        </row>
        <row r="1119">
          <cell r="A1119">
            <v>257991</v>
          </cell>
          <cell r="B1119" t="str">
            <v>一筋敷居・鴨居</v>
          </cell>
          <cell r="C1119" t="str">
            <v>[手間のみ]</v>
          </cell>
          <cell r="D1119" t="str">
            <v>m</v>
          </cell>
          <cell r="E1119">
            <v>2250</v>
          </cell>
          <cell r="G1119" t="str">
            <v>Ｐ93</v>
          </cell>
        </row>
        <row r="1120">
          <cell r="A1120">
            <v>257995</v>
          </cell>
          <cell r="B1120" t="str">
            <v>化粧柱</v>
          </cell>
          <cell r="C1120" t="str">
            <v>[手間のみ]</v>
          </cell>
          <cell r="D1120" t="str">
            <v>本</v>
          </cell>
          <cell r="E1120">
            <v>3030</v>
          </cell>
          <cell r="G1120" t="str">
            <v>Ｐ93</v>
          </cell>
        </row>
        <row r="1121">
          <cell r="A1121">
            <v>257996</v>
          </cell>
          <cell r="B1121" t="str">
            <v>化粧半柱</v>
          </cell>
          <cell r="C1121" t="str">
            <v>[手間のみ]</v>
          </cell>
          <cell r="D1121" t="str">
            <v>本</v>
          </cell>
          <cell r="E1121">
            <v>2440</v>
          </cell>
          <cell r="G1121" t="str">
            <v>Ｐ93</v>
          </cell>
        </row>
        <row r="1123">
          <cell r="A1123" t="str">
            <v>金属工事</v>
          </cell>
        </row>
        <row r="1124">
          <cell r="A1124">
            <v>258121</v>
          </cell>
          <cell r="B1124" t="str">
            <v>壁ｶﾗｰ鉄板波板張</v>
          </cell>
          <cell r="C1124" t="str">
            <v>小波・厚0.35・下地別途</v>
          </cell>
          <cell r="D1124" t="str">
            <v>㎡</v>
          </cell>
          <cell r="E1124">
            <v>2250</v>
          </cell>
          <cell r="G1124" t="str">
            <v>P95</v>
          </cell>
        </row>
        <row r="1125">
          <cell r="A1125">
            <v>258122</v>
          </cell>
          <cell r="B1125" t="str">
            <v>壁ｶﾗｰ鉄板波板張</v>
          </cell>
          <cell r="C1125" t="str">
            <v>大波・厚0.4・下地別途</v>
          </cell>
          <cell r="D1125" t="str">
            <v>㎡</v>
          </cell>
          <cell r="E1125">
            <v>2330</v>
          </cell>
          <cell r="G1125" t="str">
            <v>P95</v>
          </cell>
        </row>
        <row r="1126">
          <cell r="A1126">
            <v>258123</v>
          </cell>
          <cell r="B1126" t="str">
            <v>壁ｶﾗｰ鉄板波板張</v>
          </cell>
          <cell r="C1126" t="str">
            <v>小波・厚0.35・鋼製下地50型＠300仕上直張共</v>
          </cell>
          <cell r="D1126" t="str">
            <v>㎡</v>
          </cell>
          <cell r="E1126">
            <v>4750</v>
          </cell>
          <cell r="G1126" t="str">
            <v>P95</v>
          </cell>
        </row>
        <row r="1127">
          <cell r="A1127">
            <v>258124</v>
          </cell>
          <cell r="B1127" t="str">
            <v>壁ｶﾗｰ鉄板波板張</v>
          </cell>
          <cell r="C1127" t="str">
            <v>小波・厚0.35・木造下地胴縁組横45×18＠450共</v>
          </cell>
          <cell r="D1127" t="str">
            <v>㎡</v>
          </cell>
          <cell r="E1127">
            <v>3470</v>
          </cell>
          <cell r="G1127" t="str">
            <v>P95</v>
          </cell>
        </row>
        <row r="1128">
          <cell r="A1128">
            <v>258125</v>
          </cell>
          <cell r="B1128" t="str">
            <v>壁ｶﾗｰ鉄板波板張</v>
          </cell>
          <cell r="C1128" t="str">
            <v>大波・厚0.4・鋼製下地50型＠300・仕上直張共</v>
          </cell>
          <cell r="D1128" t="str">
            <v>㎡</v>
          </cell>
          <cell r="E1128">
            <v>4830</v>
          </cell>
          <cell r="G1128" t="str">
            <v>P95</v>
          </cell>
        </row>
        <row r="1129">
          <cell r="A1129">
            <v>258126</v>
          </cell>
          <cell r="B1129" t="str">
            <v>壁ｶﾗｰ鉄板波板張</v>
          </cell>
          <cell r="C1129" t="str">
            <v>大波・厚0.4・木造下地胴縁組・横45×18＠450共</v>
          </cell>
          <cell r="D1129" t="str">
            <v>㎡</v>
          </cell>
          <cell r="E1129">
            <v>3550</v>
          </cell>
          <cell r="G1129" t="str">
            <v>P95</v>
          </cell>
        </row>
        <row r="1139">
          <cell r="A1139">
            <v>258141</v>
          </cell>
          <cell r="B1139" t="str">
            <v>壁ｶﾗｰ鉄板平板張</v>
          </cell>
          <cell r="C1139" t="str">
            <v>厚0.4・四つ切り・下地別途</v>
          </cell>
          <cell r="D1139" t="str">
            <v>㎡</v>
          </cell>
          <cell r="E1139">
            <v>6040</v>
          </cell>
          <cell r="G1139" t="str">
            <v>P95</v>
          </cell>
        </row>
        <row r="1140">
          <cell r="A1140">
            <v>258142</v>
          </cell>
          <cell r="B1140" t="str">
            <v>壁ｶﾗｰ鉄板平板張</v>
          </cell>
          <cell r="C1140" t="str">
            <v>厚0.4・四つ切り・ﾗﾜﾝ合板・厚5.5胴縁下地共</v>
          </cell>
          <cell r="D1140" t="str">
            <v>㎡</v>
          </cell>
          <cell r="E1140">
            <v>4190</v>
          </cell>
          <cell r="G1140" t="str">
            <v>P95</v>
          </cell>
        </row>
        <row r="1141">
          <cell r="A1141">
            <v>258143</v>
          </cell>
        </row>
        <row r="1146">
          <cell r="A1146">
            <v>258600</v>
          </cell>
          <cell r="B1146" t="str">
            <v>壁波板張[亜鉛鉄板]</v>
          </cell>
          <cell r="C1146" t="str">
            <v>小波・厚0.35・下地別途</v>
          </cell>
          <cell r="D1146" t="str">
            <v>㎡</v>
          </cell>
          <cell r="E1146">
            <v>1860</v>
          </cell>
          <cell r="G1146" t="str">
            <v>P99</v>
          </cell>
        </row>
        <row r="1147">
          <cell r="A1147">
            <v>258601</v>
          </cell>
          <cell r="B1147" t="str">
            <v>壁波板張[亜鉛鉄板]</v>
          </cell>
          <cell r="C1147" t="str">
            <v>大波・厚0.4・下地別途</v>
          </cell>
          <cell r="D1147" t="str">
            <v>㎡</v>
          </cell>
          <cell r="E1147">
            <v>2000</v>
          </cell>
          <cell r="G1147" t="str">
            <v>P99</v>
          </cell>
        </row>
        <row r="1148">
          <cell r="A1148" t="str">
            <v>木製建具工事</v>
          </cell>
        </row>
        <row r="1149">
          <cell r="B1149" t="str">
            <v>ｱﾙﾐﾄﾞｱ取付</v>
          </cell>
          <cell r="C1149" t="str">
            <v>両開・手間のみ</v>
          </cell>
          <cell r="D1149" t="str">
            <v>m2</v>
          </cell>
          <cell r="E1149">
            <v>5940</v>
          </cell>
          <cell r="G1149" t="str">
            <v>P127</v>
          </cell>
        </row>
        <row r="1150">
          <cell r="A1150" t="str">
            <v>金属製建具工事</v>
          </cell>
          <cell r="B1150" t="str">
            <v>ｱﾙﾐﾄﾞｱ取付</v>
          </cell>
          <cell r="C1150" t="str">
            <v>片開・手間のみ</v>
          </cell>
          <cell r="D1150" t="str">
            <v>m2</v>
          </cell>
          <cell r="E1150">
            <v>5940</v>
          </cell>
          <cell r="G1150" t="str">
            <v>P127</v>
          </cell>
        </row>
        <row r="1151">
          <cell r="A1151">
            <v>262270</v>
          </cell>
          <cell r="B1151" t="str">
            <v>ｱﾙﾐｻｯｼ取付</v>
          </cell>
          <cell r="C1151" t="str">
            <v>引違い・手間のみ</v>
          </cell>
          <cell r="D1151" t="str">
            <v>m2</v>
          </cell>
          <cell r="E1151">
            <v>6860</v>
          </cell>
          <cell r="G1151" t="str">
            <v>P127</v>
          </cell>
        </row>
        <row r="1152">
          <cell r="A1152">
            <v>262271</v>
          </cell>
          <cell r="B1152" t="str">
            <v>ｱﾙﾐｻｯｼ取付</v>
          </cell>
          <cell r="C1152" t="str">
            <v>はめ殺し・手間のみ</v>
          </cell>
          <cell r="D1152" t="str">
            <v>m2</v>
          </cell>
          <cell r="E1152">
            <v>9150</v>
          </cell>
          <cell r="G1152" t="str">
            <v>P127</v>
          </cell>
        </row>
        <row r="1153">
          <cell r="A1153">
            <v>262280</v>
          </cell>
          <cell r="B1153" t="str">
            <v>ｱﾙﾐｻｯｼ取付</v>
          </cell>
          <cell r="C1153" t="str">
            <v>すべり出し・手間のみ</v>
          </cell>
          <cell r="D1153" t="str">
            <v>m2</v>
          </cell>
          <cell r="E1153">
            <v>6860</v>
          </cell>
          <cell r="G1153" t="str">
            <v>P127</v>
          </cell>
        </row>
        <row r="1154">
          <cell r="A1154">
            <v>262281</v>
          </cell>
          <cell r="D1154" t="str">
            <v>m2</v>
          </cell>
        </row>
        <row r="1155">
          <cell r="A1155">
            <v>262282</v>
          </cell>
          <cell r="D1155" t="str">
            <v>m2</v>
          </cell>
        </row>
        <row r="1156">
          <cell r="A1156">
            <v>262283</v>
          </cell>
          <cell r="D1156" t="str">
            <v>m2</v>
          </cell>
        </row>
        <row r="1157">
          <cell r="A1157">
            <v>262284</v>
          </cell>
          <cell r="D1157" t="str">
            <v>m2</v>
          </cell>
        </row>
        <row r="1158">
          <cell r="A1158">
            <v>262285</v>
          </cell>
          <cell r="D1158" t="str">
            <v>m2</v>
          </cell>
        </row>
        <row r="1159">
          <cell r="A1159">
            <v>262286</v>
          </cell>
        </row>
        <row r="1160">
          <cell r="A1160">
            <v>262287</v>
          </cell>
        </row>
        <row r="1161">
          <cell r="A1161">
            <v>262288</v>
          </cell>
        </row>
        <row r="1162">
          <cell r="A1162">
            <v>262289</v>
          </cell>
        </row>
        <row r="1163">
          <cell r="A1163">
            <v>262290</v>
          </cell>
        </row>
        <row r="1164">
          <cell r="A1164">
            <v>262291</v>
          </cell>
        </row>
        <row r="1165">
          <cell r="A1165">
            <v>262292</v>
          </cell>
        </row>
        <row r="1166">
          <cell r="B1166" t="str">
            <v>フロート板ガラス</v>
          </cell>
          <cell r="C1166" t="str">
            <v>FL・厚3mm・規模2.18m2</v>
          </cell>
          <cell r="D1166" t="str">
            <v>m2</v>
          </cell>
          <cell r="E1166">
            <v>2970</v>
          </cell>
          <cell r="G1166" t="str">
            <v>P146</v>
          </cell>
        </row>
        <row r="1167">
          <cell r="A1167" t="str">
            <v>ガラス工事</v>
          </cell>
          <cell r="B1167" t="str">
            <v>フロート板ガラス</v>
          </cell>
          <cell r="C1167" t="str">
            <v>FL・厚5mm・規模2.18m2</v>
          </cell>
          <cell r="D1167" t="str">
            <v>m2</v>
          </cell>
          <cell r="E1167">
            <v>4800</v>
          </cell>
          <cell r="G1167" t="str">
            <v>P146</v>
          </cell>
        </row>
        <row r="1168">
          <cell r="A1168">
            <v>263001</v>
          </cell>
          <cell r="B1168" t="str">
            <v>フロート板ガラス</v>
          </cell>
          <cell r="C1168" t="str">
            <v>FL・厚6mm・規模2.18m2</v>
          </cell>
          <cell r="D1168" t="str">
            <v>m2</v>
          </cell>
          <cell r="E1168">
            <v>5610</v>
          </cell>
          <cell r="G1168" t="str">
            <v>P146</v>
          </cell>
        </row>
        <row r="1169">
          <cell r="A1169">
            <v>263002</v>
          </cell>
          <cell r="B1169" t="str">
            <v>フロート板ガラス</v>
          </cell>
          <cell r="C1169" t="str">
            <v>FL・厚8mm・規模2.18m2</v>
          </cell>
          <cell r="D1169" t="str">
            <v>m2</v>
          </cell>
          <cell r="E1169">
            <v>8210</v>
          </cell>
          <cell r="G1169" t="str">
            <v>P146</v>
          </cell>
        </row>
        <row r="1170">
          <cell r="A1170">
            <v>263003</v>
          </cell>
          <cell r="B1170" t="str">
            <v>型板ガラス</v>
          </cell>
          <cell r="C1170" t="str">
            <v>F・厚4mm・規模2.18m2</v>
          </cell>
          <cell r="D1170" t="str">
            <v>m2</v>
          </cell>
          <cell r="E1170">
            <v>3580</v>
          </cell>
          <cell r="G1170" t="str">
            <v>P146</v>
          </cell>
        </row>
        <row r="1171">
          <cell r="A1171">
            <v>263004</v>
          </cell>
          <cell r="B1171" t="str">
            <v>型板ガラス</v>
          </cell>
          <cell r="C1171" t="str">
            <v>F・厚6mm・規模2.18m2</v>
          </cell>
          <cell r="D1171" t="str">
            <v>m2</v>
          </cell>
          <cell r="E1171">
            <v>4480</v>
          </cell>
          <cell r="G1171" t="str">
            <v>P146</v>
          </cell>
        </row>
        <row r="1172">
          <cell r="A1172">
            <v>263011</v>
          </cell>
          <cell r="B1172" t="str">
            <v>網入り板ガラス</v>
          </cell>
          <cell r="C1172" t="str">
            <v>FW・厚6.8mm・規模2.18m2</v>
          </cell>
          <cell r="D1172" t="str">
            <v>m2</v>
          </cell>
          <cell r="E1172">
            <v>6550</v>
          </cell>
          <cell r="G1172" t="str">
            <v>P146</v>
          </cell>
        </row>
        <row r="1173">
          <cell r="A1173">
            <v>263012</v>
          </cell>
          <cell r="B1173" t="str">
            <v>網入り磨き板ガラス</v>
          </cell>
          <cell r="C1173" t="str">
            <v>PW・厚6.8mm・規模2.18m2</v>
          </cell>
          <cell r="D1173" t="str">
            <v>m2</v>
          </cell>
          <cell r="E1173">
            <v>11400</v>
          </cell>
          <cell r="G1173" t="str">
            <v>P146</v>
          </cell>
        </row>
        <row r="1174">
          <cell r="A1174">
            <v>263021</v>
          </cell>
          <cell r="B1174" t="str">
            <v>網入り磨き板ガラス</v>
          </cell>
          <cell r="C1174" t="str">
            <v>PW・厚10mm・規模2.18m2</v>
          </cell>
          <cell r="D1174" t="str">
            <v>m2</v>
          </cell>
          <cell r="E1174">
            <v>15700</v>
          </cell>
          <cell r="G1174" t="str">
            <v>P146</v>
          </cell>
        </row>
        <row r="1175">
          <cell r="A1175">
            <v>263022</v>
          </cell>
          <cell r="B1175" t="str">
            <v>強化板ガラス</v>
          </cell>
          <cell r="C1175" t="str">
            <v>FL・厚6mm・規模2.18m2</v>
          </cell>
          <cell r="D1175" t="str">
            <v>m2</v>
          </cell>
          <cell r="E1175">
            <v>6130</v>
          </cell>
          <cell r="G1175" t="str">
            <v>P146</v>
          </cell>
        </row>
        <row r="1176">
          <cell r="A1176">
            <v>263023</v>
          </cell>
          <cell r="B1176" t="str">
            <v>強化板ガラス</v>
          </cell>
          <cell r="C1176" t="str">
            <v>FL・厚8mm・規模2.18m2</v>
          </cell>
          <cell r="D1176" t="str">
            <v>m2</v>
          </cell>
          <cell r="E1176">
            <v>8730</v>
          </cell>
          <cell r="G1176" t="str">
            <v>P146</v>
          </cell>
        </row>
        <row r="1177">
          <cell r="A1177">
            <v>263031</v>
          </cell>
          <cell r="B1177" t="str">
            <v>ガラスブロック壁積</v>
          </cell>
          <cell r="C1177" t="str">
            <v>透明・115×115×80・[64個/m2]</v>
          </cell>
          <cell r="D1177" t="str">
            <v>m2</v>
          </cell>
          <cell r="E1177">
            <v>57200</v>
          </cell>
          <cell r="G1177" t="str">
            <v>P146</v>
          </cell>
        </row>
        <row r="1178">
          <cell r="A1178">
            <v>263032</v>
          </cell>
          <cell r="B1178" t="str">
            <v>ガラスブロック壁積</v>
          </cell>
          <cell r="C1178" t="str">
            <v>透明・145×145×95・[42個/m2]</v>
          </cell>
          <cell r="D1178" t="str">
            <v>m2</v>
          </cell>
          <cell r="E1178">
            <v>43300</v>
          </cell>
          <cell r="G1178" t="str">
            <v>P146</v>
          </cell>
        </row>
        <row r="1179">
          <cell r="A1179">
            <v>263101</v>
          </cell>
          <cell r="B1179" t="str">
            <v>ガラスブロック壁積</v>
          </cell>
          <cell r="C1179" t="str">
            <v>透明・190×190×95・[25個/m2]</v>
          </cell>
          <cell r="D1179" t="str">
            <v>m2</v>
          </cell>
          <cell r="E1179">
            <v>33500</v>
          </cell>
          <cell r="G1179" t="str">
            <v>P146</v>
          </cell>
        </row>
        <row r="1180">
          <cell r="A1180">
            <v>263102</v>
          </cell>
          <cell r="B1180" t="str">
            <v>ガラスブロック壁積</v>
          </cell>
          <cell r="C1180" t="str">
            <v>透明・115×240×80・[32個/m2]</v>
          </cell>
          <cell r="D1180" t="str">
            <v>m2</v>
          </cell>
          <cell r="E1180">
            <v>46600</v>
          </cell>
          <cell r="G1180" t="str">
            <v>P146</v>
          </cell>
        </row>
        <row r="1181">
          <cell r="A1181">
            <v>263103</v>
          </cell>
          <cell r="B1181" t="str">
            <v>ガラスブロック壁積</v>
          </cell>
          <cell r="C1181" t="str">
            <v>透明・145×300×95・[21個/m2]</v>
          </cell>
          <cell r="D1181" t="str">
            <v>m2</v>
          </cell>
          <cell r="E1181">
            <v>41000</v>
          </cell>
          <cell r="G1181" t="str">
            <v>P146</v>
          </cell>
        </row>
        <row r="1182">
          <cell r="A1182">
            <v>263104</v>
          </cell>
          <cell r="B1182" t="str">
            <v>ガラスブロック壁積</v>
          </cell>
          <cell r="C1182" t="str">
            <v>カラー・115×115×80・[64個/m2]</v>
          </cell>
          <cell r="D1182" t="str">
            <v>m2</v>
          </cell>
          <cell r="E1182">
            <v>66300</v>
          </cell>
          <cell r="G1182" t="str">
            <v>P146</v>
          </cell>
        </row>
        <row r="1183">
          <cell r="A1183">
            <v>263105</v>
          </cell>
          <cell r="B1183" t="str">
            <v>ガラスブロック壁積</v>
          </cell>
          <cell r="C1183" t="str">
            <v>カラー・145×145×95・[42個/m2]</v>
          </cell>
          <cell r="D1183" t="str">
            <v>m2</v>
          </cell>
          <cell r="E1183">
            <v>50200</v>
          </cell>
          <cell r="G1183" t="str">
            <v>P146</v>
          </cell>
        </row>
        <row r="1184">
          <cell r="A1184">
            <v>263111</v>
          </cell>
          <cell r="B1184" t="str">
            <v>ガラスブロック壁積</v>
          </cell>
          <cell r="C1184" t="str">
            <v>カラー・190×190×95・[25個/m2]</v>
          </cell>
          <cell r="D1184" t="str">
            <v>m2</v>
          </cell>
          <cell r="E1184">
            <v>38700</v>
          </cell>
          <cell r="G1184" t="str">
            <v>P146</v>
          </cell>
        </row>
        <row r="1185">
          <cell r="A1185">
            <v>263112</v>
          </cell>
          <cell r="B1185" t="str">
            <v>ガラスブロック壁積</v>
          </cell>
          <cell r="C1185" t="str">
            <v>カラー・115×240×80・[32個/m2]</v>
          </cell>
          <cell r="D1185" t="str">
            <v>m2</v>
          </cell>
          <cell r="E1185">
            <v>50500</v>
          </cell>
          <cell r="G1185" t="str">
            <v>P146</v>
          </cell>
        </row>
        <row r="1186">
          <cell r="A1186">
            <v>263113</v>
          </cell>
          <cell r="B1186" t="str">
            <v>ガラスブロック壁積</v>
          </cell>
          <cell r="C1186" t="str">
            <v>カラー・145×300×95・[21個/m2]</v>
          </cell>
          <cell r="D1186" t="str">
            <v>m2</v>
          </cell>
          <cell r="E1186">
            <v>47000</v>
          </cell>
          <cell r="G1186" t="str">
            <v>P146</v>
          </cell>
        </row>
        <row r="1187">
          <cell r="A1187">
            <v>263114</v>
          </cell>
          <cell r="B1187" t="str">
            <v>フロート板ガラス</v>
          </cell>
          <cell r="C1187" t="str">
            <v>FL・厚5mm・規模4.45m2</v>
          </cell>
          <cell r="D1187" t="str">
            <v>m2</v>
          </cell>
          <cell r="E1187">
            <v>5990</v>
          </cell>
          <cell r="G1187" t="str">
            <v>P146</v>
          </cell>
        </row>
        <row r="1188">
          <cell r="A1188">
            <v>263115</v>
          </cell>
          <cell r="B1188" t="str">
            <v>フロート板ガラス</v>
          </cell>
          <cell r="C1188" t="str">
            <v>FL・厚6mm・規模4.45m2</v>
          </cell>
          <cell r="D1188" t="str">
            <v>m2</v>
          </cell>
          <cell r="E1188">
            <v>6870</v>
          </cell>
          <cell r="G1188" t="str">
            <v>P146</v>
          </cell>
        </row>
        <row r="1189">
          <cell r="A1189">
            <v>263121</v>
          </cell>
          <cell r="B1189" t="str">
            <v>フロート板ガラス</v>
          </cell>
          <cell r="C1189" t="str">
            <v>FL・厚8mm・規模4.45m2</v>
          </cell>
          <cell r="D1189" t="str">
            <v>m2</v>
          </cell>
          <cell r="E1189">
            <v>9990</v>
          </cell>
          <cell r="G1189" t="str">
            <v>P146</v>
          </cell>
        </row>
        <row r="1190">
          <cell r="A1190">
            <v>263122</v>
          </cell>
          <cell r="B1190" t="str">
            <v>型板ガラス</v>
          </cell>
          <cell r="C1190" t="str">
            <v>F・厚6mm・規模4.45m2</v>
          </cell>
          <cell r="D1190" t="str">
            <v>m2</v>
          </cell>
          <cell r="E1190">
            <v>5670</v>
          </cell>
          <cell r="G1190" t="str">
            <v>P146</v>
          </cell>
        </row>
        <row r="1191">
          <cell r="A1191">
            <v>263123</v>
          </cell>
          <cell r="B1191" t="str">
            <v>網入り板ガラス</v>
          </cell>
          <cell r="C1191" t="str">
            <v>PW・厚6.8mm・規模4.45m2</v>
          </cell>
          <cell r="D1191" t="str">
            <v>m2</v>
          </cell>
          <cell r="E1191">
            <v>7660</v>
          </cell>
          <cell r="G1191" t="str">
            <v>P146</v>
          </cell>
        </row>
        <row r="1192">
          <cell r="A1192">
            <v>263131</v>
          </cell>
          <cell r="B1192" t="str">
            <v>網入り磨き板ガラス</v>
          </cell>
          <cell r="C1192" t="str">
            <v>PW・厚6.8mm・規模4.45m2</v>
          </cell>
          <cell r="D1192" t="str">
            <v>m2</v>
          </cell>
          <cell r="E1192">
            <v>18200</v>
          </cell>
          <cell r="G1192" t="str">
            <v>P147</v>
          </cell>
        </row>
        <row r="1193">
          <cell r="A1193">
            <v>263141</v>
          </cell>
        </row>
        <row r="1194">
          <cell r="A1194">
            <v>263151</v>
          </cell>
        </row>
        <row r="1196">
          <cell r="A1196" t="str">
            <v>塗装工事</v>
          </cell>
        </row>
        <row r="1197">
          <cell r="A1197">
            <v>271001</v>
          </cell>
        </row>
        <row r="1198">
          <cell r="A1198">
            <v>271002</v>
          </cell>
        </row>
        <row r="1199">
          <cell r="A1199">
            <v>271003</v>
          </cell>
        </row>
        <row r="1200">
          <cell r="A1200">
            <v>271004</v>
          </cell>
        </row>
        <row r="1201">
          <cell r="A1201">
            <v>271005</v>
          </cell>
        </row>
        <row r="1202">
          <cell r="A1202">
            <v>271006</v>
          </cell>
        </row>
        <row r="1203">
          <cell r="A1203">
            <v>271007</v>
          </cell>
        </row>
        <row r="1204">
          <cell r="A1204">
            <v>271008</v>
          </cell>
        </row>
        <row r="1205">
          <cell r="A1205">
            <v>271009</v>
          </cell>
        </row>
        <row r="1206">
          <cell r="A1206">
            <v>271010</v>
          </cell>
        </row>
        <row r="1207">
          <cell r="A1207">
            <v>271011</v>
          </cell>
        </row>
        <row r="1208">
          <cell r="A1208">
            <v>271012</v>
          </cell>
        </row>
        <row r="1209">
          <cell r="A1209">
            <v>271013</v>
          </cell>
        </row>
        <row r="1210">
          <cell r="A1210">
            <v>271014</v>
          </cell>
        </row>
        <row r="1211">
          <cell r="A1211">
            <v>271015</v>
          </cell>
          <cell r="B1211" t="str">
            <v>油性調合ペイント塗り</v>
          </cell>
          <cell r="C1211" t="str">
            <v>OP・木部・2回塗・素地ごしらえ別途</v>
          </cell>
          <cell r="D1211" t="str">
            <v>㎡</v>
          </cell>
          <cell r="E1211">
            <v>780</v>
          </cell>
          <cell r="G1211" t="str">
            <v>P148</v>
          </cell>
        </row>
        <row r="1212">
          <cell r="A1212">
            <v>271016</v>
          </cell>
          <cell r="B1212" t="str">
            <v>油性調合ペイント塗り</v>
          </cell>
          <cell r="C1212" t="str">
            <v>OP・木部・3回塗・素地ごしらえ別途</v>
          </cell>
          <cell r="D1212" t="str">
            <v>㎡</v>
          </cell>
          <cell r="E1212">
            <v>1520</v>
          </cell>
          <cell r="G1212" t="str">
            <v>P148</v>
          </cell>
        </row>
        <row r="1213">
          <cell r="A1213">
            <v>271031</v>
          </cell>
          <cell r="B1213" t="str">
            <v>油性調合ペイント塗り</v>
          </cell>
          <cell r="C1213" t="str">
            <v>OP・鉄部・2回塗・素地ごしらえ別途</v>
          </cell>
          <cell r="D1213" t="str">
            <v>㎡</v>
          </cell>
          <cell r="E1213">
            <v>1100</v>
          </cell>
          <cell r="G1213" t="str">
            <v>P148</v>
          </cell>
        </row>
        <row r="1214">
          <cell r="A1214">
            <v>271032</v>
          </cell>
          <cell r="B1214" t="str">
            <v>油性調合ペイント塗り</v>
          </cell>
          <cell r="C1214" t="str">
            <v>OP・木部・細物・3回塗・素地ごしらえ別途</v>
          </cell>
          <cell r="D1214" t="str">
            <v>ｍ</v>
          </cell>
          <cell r="E1214">
            <v>290</v>
          </cell>
          <cell r="G1214" t="str">
            <v>P148</v>
          </cell>
        </row>
        <row r="1215">
          <cell r="A1215">
            <v>271033</v>
          </cell>
          <cell r="B1215" t="str">
            <v>油性調合ペイント塗り</v>
          </cell>
          <cell r="C1215" t="str">
            <v>OP・鉄部・細物・2回塗・素地・錆止め別途</v>
          </cell>
          <cell r="D1215" t="str">
            <v>ｍ</v>
          </cell>
          <cell r="E1215">
            <v>210</v>
          </cell>
          <cell r="G1215" t="str">
            <v>P148</v>
          </cell>
        </row>
        <row r="1216">
          <cell r="A1216">
            <v>271034</v>
          </cell>
          <cell r="B1216" t="str">
            <v>油性調合ペイント塗り</v>
          </cell>
          <cell r="C1216" t="str">
            <v>OP・木部・2回塗・素地ごしらえ共</v>
          </cell>
          <cell r="D1216" t="str">
            <v>㎡</v>
          </cell>
          <cell r="E1216">
            <v>1030</v>
          </cell>
          <cell r="G1216" t="str">
            <v>P148</v>
          </cell>
        </row>
        <row r="1217">
          <cell r="A1217">
            <v>271035</v>
          </cell>
          <cell r="B1217" t="str">
            <v>油性調合ペイント塗り</v>
          </cell>
          <cell r="C1217" t="str">
            <v>OP・木部・3回塗・素地ごしらえ共</v>
          </cell>
          <cell r="D1217" t="str">
            <v>㎡</v>
          </cell>
          <cell r="E1217">
            <v>1770</v>
          </cell>
          <cell r="G1217" t="str">
            <v>P148</v>
          </cell>
        </row>
        <row r="1218">
          <cell r="A1218">
            <v>271036</v>
          </cell>
          <cell r="B1218" t="str">
            <v>油性調合ペイント塗り</v>
          </cell>
          <cell r="C1218" t="str">
            <v>OP・鉄部・2回塗・素地ごしらえ別途</v>
          </cell>
          <cell r="D1218" t="str">
            <v>㎡</v>
          </cell>
          <cell r="E1218">
            <v>1900</v>
          </cell>
          <cell r="G1218" t="str">
            <v>P148</v>
          </cell>
        </row>
        <row r="1219">
          <cell r="A1219">
            <v>271037</v>
          </cell>
          <cell r="B1219" t="str">
            <v>合成樹脂調合ペイント塗</v>
          </cell>
          <cell r="C1219" t="str">
            <v>SOP・鉄部・2回塗・素地ごしらえ別途</v>
          </cell>
          <cell r="D1219" t="str">
            <v>㎡</v>
          </cell>
          <cell r="E1219">
            <v>1570</v>
          </cell>
          <cell r="G1219" t="str">
            <v>P148</v>
          </cell>
        </row>
        <row r="1220">
          <cell r="A1220">
            <v>271038</v>
          </cell>
          <cell r="B1220" t="str">
            <v>合成樹脂調合ペイント塗</v>
          </cell>
          <cell r="C1220" t="str">
            <v>SOP・亜鉛めっき面・2回塗・素地・錆止め別途</v>
          </cell>
          <cell r="D1220" t="str">
            <v>㎡</v>
          </cell>
          <cell r="E1220">
            <v>980</v>
          </cell>
          <cell r="G1220" t="str">
            <v>P148</v>
          </cell>
        </row>
        <row r="1221">
          <cell r="A1221">
            <v>271049</v>
          </cell>
          <cell r="B1221" t="str">
            <v>合成樹脂調合ペイント塗</v>
          </cell>
          <cell r="C1221" t="str">
            <v>SOP・木部・2回塗・素地ごしらえ別途</v>
          </cell>
          <cell r="D1221" t="str">
            <v>㎡</v>
          </cell>
          <cell r="E1221">
            <v>790</v>
          </cell>
          <cell r="G1221" t="str">
            <v>P149</v>
          </cell>
        </row>
        <row r="1222">
          <cell r="A1222">
            <v>271050</v>
          </cell>
          <cell r="B1222" t="str">
            <v>合成樹脂調合ペイント塗</v>
          </cell>
          <cell r="C1222" t="str">
            <v>SOP・木部・3回塗・素地ごしらえ別途</v>
          </cell>
          <cell r="D1222" t="str">
            <v>㎡</v>
          </cell>
          <cell r="E1222">
            <v>1530</v>
          </cell>
          <cell r="G1222" t="str">
            <v>P149</v>
          </cell>
        </row>
        <row r="1223">
          <cell r="A1223">
            <v>271051</v>
          </cell>
          <cell r="B1223" t="str">
            <v>合成樹脂調合ペイント塗</v>
          </cell>
          <cell r="C1223" t="str">
            <v>SOP・鉄部・3回塗・素地ごしらえ別途</v>
          </cell>
          <cell r="D1223" t="str">
            <v>㎡</v>
          </cell>
          <cell r="E1223">
            <v>1610</v>
          </cell>
          <cell r="G1223" t="str">
            <v>P149</v>
          </cell>
        </row>
        <row r="1224">
          <cell r="A1224">
            <v>271052</v>
          </cell>
          <cell r="B1224" t="str">
            <v>合成樹脂調合ペイント塗</v>
          </cell>
          <cell r="C1224" t="str">
            <v>SOP・木部・細物・2回塗・素地ごしらえ別途</v>
          </cell>
          <cell r="D1224" t="str">
            <v>ｍ</v>
          </cell>
          <cell r="E1224">
            <v>77</v>
          </cell>
          <cell r="G1224" t="str">
            <v>P149</v>
          </cell>
        </row>
        <row r="1225">
          <cell r="A1225">
            <v>271053</v>
          </cell>
          <cell r="B1225" t="str">
            <v>合成樹脂調合ペイント塗</v>
          </cell>
          <cell r="C1225" t="str">
            <v>SOP・鉄部・細物・2回塗・素地・錆止め別途</v>
          </cell>
          <cell r="D1225" t="str">
            <v>ｍ</v>
          </cell>
          <cell r="E1225">
            <v>100</v>
          </cell>
          <cell r="G1225" t="str">
            <v>P149</v>
          </cell>
        </row>
        <row r="1226">
          <cell r="A1226">
            <v>271054</v>
          </cell>
          <cell r="B1226" t="str">
            <v>合成樹脂調合ペイント塗</v>
          </cell>
          <cell r="C1226" t="str">
            <v>SOP・木部・2回塗・素地ごしらえ共</v>
          </cell>
          <cell r="D1226" t="str">
            <v>㎡</v>
          </cell>
          <cell r="E1226">
            <v>1040</v>
          </cell>
          <cell r="G1226" t="str">
            <v>P149</v>
          </cell>
        </row>
        <row r="1227">
          <cell r="A1227">
            <v>271055</v>
          </cell>
          <cell r="B1227" t="str">
            <v>合成樹脂調合ペイント塗</v>
          </cell>
          <cell r="C1227" t="str">
            <v>SOP・木部・3回塗・素地ごしらえ共</v>
          </cell>
          <cell r="D1227" t="str">
            <v>㎡</v>
          </cell>
          <cell r="E1227">
            <v>1780</v>
          </cell>
          <cell r="G1227" t="str">
            <v>P149</v>
          </cell>
        </row>
        <row r="1228">
          <cell r="A1228">
            <v>271056</v>
          </cell>
          <cell r="B1228" t="str">
            <v>合成樹脂調合ペイント塗</v>
          </cell>
          <cell r="C1228" t="str">
            <v>SOP・鉄部・3回塗・素地・錆止め共</v>
          </cell>
          <cell r="D1228" t="str">
            <v>㎡</v>
          </cell>
          <cell r="E1228">
            <v>2410</v>
          </cell>
          <cell r="G1228" t="str">
            <v>P149</v>
          </cell>
        </row>
        <row r="1229">
          <cell r="A1229">
            <v>271057</v>
          </cell>
          <cell r="B1229" t="str">
            <v>合成樹脂調合ペイント塗</v>
          </cell>
          <cell r="C1229" t="str">
            <v>SOP・亜鉛めっき面・2回塗・素地・錆止め共</v>
          </cell>
          <cell r="D1229" t="str">
            <v>㎡</v>
          </cell>
          <cell r="E1229">
            <v>1840</v>
          </cell>
          <cell r="G1229" t="str">
            <v>P149</v>
          </cell>
        </row>
        <row r="1230">
          <cell r="A1230">
            <v>271058</v>
          </cell>
          <cell r="B1230" t="str">
            <v>合成樹脂調合ペイント塗</v>
          </cell>
          <cell r="C1230" t="str">
            <v>SOP・鉄部・2回塗・素地ごしらえ共</v>
          </cell>
          <cell r="D1230" t="str">
            <v>㎡</v>
          </cell>
          <cell r="E1230">
            <v>1840</v>
          </cell>
          <cell r="G1230" t="str">
            <v>P149</v>
          </cell>
        </row>
        <row r="1231">
          <cell r="A1231">
            <v>271059</v>
          </cell>
          <cell r="B1231" t="str">
            <v>合成樹脂エマルション塗</v>
          </cell>
          <cell r="C1231" t="str">
            <v>OP・木部・2回塗・素地ごしらえ別途</v>
          </cell>
          <cell r="D1231" t="str">
            <v>㎡</v>
          </cell>
          <cell r="E1231">
            <v>580</v>
          </cell>
          <cell r="G1231" t="str">
            <v>P149</v>
          </cell>
        </row>
        <row r="1232">
          <cell r="A1232">
            <v>271060</v>
          </cell>
          <cell r="B1232" t="str">
            <v>合成樹脂エマルション塗</v>
          </cell>
          <cell r="C1232" t="str">
            <v>EP・モルタル面・2回塗・素地ごしらえ別途</v>
          </cell>
          <cell r="D1232" t="str">
            <v>㎡</v>
          </cell>
          <cell r="E1232">
            <v>1160</v>
          </cell>
          <cell r="G1232" t="str">
            <v>P149</v>
          </cell>
        </row>
        <row r="1233">
          <cell r="A1233">
            <v>271071</v>
          </cell>
          <cell r="B1233" t="str">
            <v>合成樹脂エマルション塗</v>
          </cell>
          <cell r="C1233" t="str">
            <v>EP・モルタル面・3回塗・素地ごしらえ別途</v>
          </cell>
          <cell r="D1233" t="str">
            <v>㎡</v>
          </cell>
          <cell r="E1233">
            <v>780</v>
          </cell>
          <cell r="G1233" t="str">
            <v>P149</v>
          </cell>
        </row>
        <row r="1234">
          <cell r="A1234">
            <v>271072</v>
          </cell>
          <cell r="B1234" t="str">
            <v>合成樹脂エマルション塗</v>
          </cell>
          <cell r="C1234" t="str">
            <v>EP・ボード面・2回塗・素地ごしらえ別途</v>
          </cell>
          <cell r="D1234" t="str">
            <v>㎡</v>
          </cell>
          <cell r="E1234">
            <v>150</v>
          </cell>
          <cell r="G1234" t="str">
            <v>P149</v>
          </cell>
        </row>
        <row r="1235">
          <cell r="A1235">
            <v>271073</v>
          </cell>
          <cell r="B1235" t="str">
            <v>合成樹脂エマルション塗</v>
          </cell>
          <cell r="C1235" t="str">
            <v>EP・モルタル面・細物・2回塗・素地ごしらえ別途</v>
          </cell>
          <cell r="D1235" t="str">
            <v xml:space="preserve">m </v>
          </cell>
          <cell r="E1235">
            <v>1230</v>
          </cell>
          <cell r="G1235" t="str">
            <v>P149</v>
          </cell>
        </row>
        <row r="1236">
          <cell r="A1236">
            <v>271074</v>
          </cell>
          <cell r="B1236" t="str">
            <v>合成樹脂エマルション塗</v>
          </cell>
          <cell r="C1236" t="str">
            <v>EP・モルタル面・2回塗・素地ごしらえ共</v>
          </cell>
          <cell r="D1236" t="str">
            <v>㎡</v>
          </cell>
          <cell r="E1236">
            <v>1810</v>
          </cell>
          <cell r="G1236" t="str">
            <v>P149</v>
          </cell>
        </row>
        <row r="1237">
          <cell r="A1237">
            <v>271075</v>
          </cell>
          <cell r="B1237" t="str">
            <v>合成樹脂エマルション塗</v>
          </cell>
          <cell r="C1237" t="str">
            <v>EP・モルタル面・3回塗・素地ごしらえ共</v>
          </cell>
          <cell r="D1237" t="str">
            <v>㎡</v>
          </cell>
          <cell r="E1237">
            <v>2070</v>
          </cell>
          <cell r="G1237" t="str">
            <v>P149</v>
          </cell>
        </row>
        <row r="1238">
          <cell r="A1238">
            <v>271076</v>
          </cell>
        </row>
        <row r="1239">
          <cell r="A1239">
            <v>271077</v>
          </cell>
        </row>
        <row r="1240">
          <cell r="A1240">
            <v>271081</v>
          </cell>
        </row>
        <row r="1241">
          <cell r="A1241">
            <v>271082</v>
          </cell>
        </row>
        <row r="1242">
          <cell r="A1242">
            <v>271083</v>
          </cell>
        </row>
        <row r="1243">
          <cell r="A1243">
            <v>271084</v>
          </cell>
        </row>
        <row r="1244">
          <cell r="A1244">
            <v>271101</v>
          </cell>
        </row>
        <row r="1245">
          <cell r="A1245">
            <v>271102</v>
          </cell>
        </row>
        <row r="1246">
          <cell r="A1246">
            <v>271103</v>
          </cell>
        </row>
        <row r="1247">
          <cell r="A1247">
            <v>271104</v>
          </cell>
        </row>
        <row r="1248">
          <cell r="A1248">
            <v>271105</v>
          </cell>
        </row>
        <row r="1249">
          <cell r="A1249">
            <v>271106</v>
          </cell>
        </row>
        <row r="1250">
          <cell r="A1250">
            <v>271107</v>
          </cell>
        </row>
        <row r="1251">
          <cell r="A1251">
            <v>271108</v>
          </cell>
        </row>
        <row r="1252">
          <cell r="A1252">
            <v>271121</v>
          </cell>
        </row>
        <row r="1253">
          <cell r="A1253">
            <v>271122</v>
          </cell>
        </row>
        <row r="1254">
          <cell r="A1254">
            <v>271123</v>
          </cell>
        </row>
        <row r="1255">
          <cell r="A1255">
            <v>271124</v>
          </cell>
        </row>
        <row r="1256">
          <cell r="A1256">
            <v>271355</v>
          </cell>
        </row>
        <row r="1257">
          <cell r="A1257">
            <v>271356</v>
          </cell>
        </row>
        <row r="1258">
          <cell r="A1258">
            <v>271357</v>
          </cell>
        </row>
        <row r="1259">
          <cell r="A1259">
            <v>271358</v>
          </cell>
        </row>
        <row r="1260">
          <cell r="A1260">
            <v>271400</v>
          </cell>
          <cell r="B1260" t="str">
            <v>塩化ﾋﾞﾆﾙ樹脂ｴﾅﾒﾙ塗</v>
          </cell>
          <cell r="C1260" t="str">
            <v>VE・ﾎﾞｰﾄﾞ面・２回塗・ﾊﾟﾃ共・素地ごしらえ別途</v>
          </cell>
          <cell r="D1260" t="str">
            <v>㎡</v>
          </cell>
          <cell r="E1260">
            <v>1120</v>
          </cell>
          <cell r="G1260" t="str">
            <v>P150</v>
          </cell>
        </row>
        <row r="1261">
          <cell r="A1261">
            <v>271401</v>
          </cell>
          <cell r="B1261" t="str">
            <v>塩化ビニル樹脂エナメル塗</v>
          </cell>
          <cell r="C1261" t="str">
            <v>VE・ﾓﾙﾀﾙ面・２回塗・ﾊﾟﾃ共・素地ごしらえ別途</v>
          </cell>
          <cell r="D1261" t="str">
            <v>㎡</v>
          </cell>
          <cell r="E1261">
            <v>1120</v>
          </cell>
          <cell r="G1261" t="str">
            <v>P150</v>
          </cell>
        </row>
        <row r="1262">
          <cell r="A1262">
            <v>271402</v>
          </cell>
          <cell r="B1262" t="str">
            <v>塩化ビニル樹脂エナメル塗</v>
          </cell>
          <cell r="C1262" t="str">
            <v>VE・ﾓﾙﾀﾙ面・3回塗・ﾊﾟﾃ共・素地ごしらえ別途</v>
          </cell>
          <cell r="D1262" t="str">
            <v>㎡</v>
          </cell>
          <cell r="E1262">
            <v>1690</v>
          </cell>
          <cell r="G1262" t="str">
            <v>P150</v>
          </cell>
        </row>
        <row r="1263">
          <cell r="A1263">
            <v>271403</v>
          </cell>
          <cell r="B1263" t="str">
            <v>塩化ビニル樹脂エナメル塗</v>
          </cell>
          <cell r="C1263" t="str">
            <v>VE・亜鉛ﾒｯｷ面・3回塗・パテ処理・素地ごしらえ別途</v>
          </cell>
          <cell r="D1263" t="str">
            <v>㎡</v>
          </cell>
          <cell r="E1263">
            <v>1690</v>
          </cell>
          <cell r="G1263" t="str">
            <v>P150</v>
          </cell>
        </row>
        <row r="1264">
          <cell r="A1264">
            <v>271404</v>
          </cell>
          <cell r="B1264" t="str">
            <v>塩化ビニル樹脂エナメル塗</v>
          </cell>
          <cell r="C1264" t="str">
            <v>VE・ﾓﾙﾀﾙ面・２回塗・ﾊﾟﾃ共・素地ごしらえ共</v>
          </cell>
          <cell r="D1264" t="str">
            <v>㎡</v>
          </cell>
          <cell r="E1264">
            <v>1770</v>
          </cell>
          <cell r="G1264" t="str">
            <v>P150</v>
          </cell>
        </row>
        <row r="1265">
          <cell r="A1265">
            <v>271405</v>
          </cell>
          <cell r="B1265" t="str">
            <v>塩化ビニル樹脂エナメル塗</v>
          </cell>
          <cell r="C1265" t="str">
            <v>VE・ﾓﾙﾀﾙ面・3回塗・ﾊﾟﾃ共・素地ごしらえ共</v>
          </cell>
          <cell r="D1265" t="str">
            <v>㎡</v>
          </cell>
          <cell r="E1265">
            <v>2340</v>
          </cell>
          <cell r="G1265" t="str">
            <v>P150</v>
          </cell>
        </row>
        <row r="1266">
          <cell r="A1266">
            <v>271406</v>
          </cell>
          <cell r="B1266" t="str">
            <v>塩化ビニル樹脂エナメル塗</v>
          </cell>
          <cell r="C1266" t="str">
            <v>VE・亜鉛ﾒｯｷ面・3回塗・パテ処理・素地・錆止共</v>
          </cell>
          <cell r="D1266" t="str">
            <v>㎡</v>
          </cell>
          <cell r="E1266">
            <v>2070</v>
          </cell>
          <cell r="G1266" t="str">
            <v>P150</v>
          </cell>
        </row>
        <row r="1267">
          <cell r="A1267">
            <v>271407</v>
          </cell>
          <cell r="B1267" t="str">
            <v>塩化ビニル樹脂エナメル塗</v>
          </cell>
          <cell r="C1267" t="str">
            <v>VE・ﾎﾞｰﾄﾞ面・２回塗・ﾊﾟﾃ共・素地ごしらえ共</v>
          </cell>
          <cell r="D1267" t="str">
            <v>㎡</v>
          </cell>
          <cell r="E1267">
            <v>2410</v>
          </cell>
          <cell r="G1267" t="str">
            <v>P150</v>
          </cell>
        </row>
        <row r="1268">
          <cell r="A1268">
            <v>271451</v>
          </cell>
        </row>
        <row r="1269">
          <cell r="A1269">
            <v>271452</v>
          </cell>
        </row>
        <row r="1270">
          <cell r="A1270">
            <v>271453</v>
          </cell>
        </row>
        <row r="1271">
          <cell r="A1271">
            <v>271454</v>
          </cell>
        </row>
        <row r="1272">
          <cell r="A1272">
            <v>271455</v>
          </cell>
        </row>
        <row r="1273">
          <cell r="A1273">
            <v>271456</v>
          </cell>
        </row>
        <row r="1274">
          <cell r="A1274">
            <v>271501</v>
          </cell>
        </row>
        <row r="1275">
          <cell r="A1275">
            <v>271502</v>
          </cell>
        </row>
        <row r="1276">
          <cell r="A1276">
            <v>271503</v>
          </cell>
        </row>
        <row r="1277">
          <cell r="A1277">
            <v>271504</v>
          </cell>
        </row>
        <row r="1278">
          <cell r="A1278">
            <v>271505</v>
          </cell>
        </row>
        <row r="1279">
          <cell r="A1279">
            <v>271506</v>
          </cell>
        </row>
        <row r="1280">
          <cell r="A1280">
            <v>271507</v>
          </cell>
          <cell r="B1280" t="str">
            <v>クリヤラッカー塗</v>
          </cell>
          <cell r="C1280" t="str">
            <v>CL・木部2回塗・素地ごしらえ別途</v>
          </cell>
          <cell r="D1280" t="str">
            <v>m2</v>
          </cell>
          <cell r="E1280">
            <v>1700</v>
          </cell>
          <cell r="G1280" t="str">
            <v>P151</v>
          </cell>
        </row>
        <row r="1281">
          <cell r="A1281">
            <v>271508</v>
          </cell>
          <cell r="B1281" t="str">
            <v>クリヤラッカー塗</v>
          </cell>
          <cell r="C1281" t="str">
            <v>CL・木部3回塗・素地ごしらえ別途</v>
          </cell>
          <cell r="D1281" t="str">
            <v>m2</v>
          </cell>
          <cell r="E1281">
            <v>1750</v>
          </cell>
          <cell r="G1281" t="str">
            <v>P151</v>
          </cell>
        </row>
        <row r="1282">
          <cell r="A1282">
            <v>271550</v>
          </cell>
          <cell r="B1282" t="str">
            <v>クリヤラッカー塗</v>
          </cell>
          <cell r="C1282" t="str">
            <v>CL・木部5回塗・目止め・素地ごしらえ別途</v>
          </cell>
          <cell r="D1282" t="str">
            <v>m2</v>
          </cell>
          <cell r="E1282">
            <v>2460</v>
          </cell>
          <cell r="G1282" t="str">
            <v>P151</v>
          </cell>
        </row>
        <row r="1283">
          <cell r="A1283">
            <v>271551</v>
          </cell>
          <cell r="B1283" t="str">
            <v>クリヤラッカー塗</v>
          </cell>
          <cell r="C1283" t="str">
            <v>CL・木部・細物・5回塗・目止め共・素地別途</v>
          </cell>
          <cell r="D1283" t="str">
            <v>m</v>
          </cell>
          <cell r="E1283">
            <v>370</v>
          </cell>
          <cell r="G1283" t="str">
            <v>P151</v>
          </cell>
        </row>
        <row r="1284">
          <cell r="A1284">
            <v>271552</v>
          </cell>
          <cell r="B1284" t="str">
            <v>クリヤラッカー塗</v>
          </cell>
          <cell r="C1284" t="str">
            <v>CL・木部3回塗・素地ごしらえ共</v>
          </cell>
          <cell r="D1284" t="str">
            <v>m2</v>
          </cell>
          <cell r="E1284">
            <v>2000</v>
          </cell>
          <cell r="G1284" t="str">
            <v>P151</v>
          </cell>
        </row>
        <row r="1285">
          <cell r="A1285">
            <v>271553</v>
          </cell>
          <cell r="B1285" t="str">
            <v>クリヤラッカー塗</v>
          </cell>
          <cell r="C1285" t="str">
            <v>CL・木部5回塗・目止め・素地ごしらえ共</v>
          </cell>
          <cell r="D1285" t="str">
            <v>m2</v>
          </cell>
          <cell r="E1285">
            <v>2680</v>
          </cell>
          <cell r="G1285" t="str">
            <v>P151</v>
          </cell>
        </row>
        <row r="1286">
          <cell r="A1286">
            <v>271554</v>
          </cell>
          <cell r="B1286" t="str">
            <v>クリヤラッカー塗</v>
          </cell>
          <cell r="C1286" t="str">
            <v>CL・木部2回塗・素地ごしらえ共</v>
          </cell>
          <cell r="D1286" t="str">
            <v>m2</v>
          </cell>
          <cell r="E1286">
            <v>1950</v>
          </cell>
          <cell r="G1286" t="str">
            <v>P151</v>
          </cell>
        </row>
        <row r="1287">
          <cell r="A1287">
            <v>271555</v>
          </cell>
        </row>
        <row r="1288">
          <cell r="A1288">
            <v>271556</v>
          </cell>
        </row>
        <row r="1289">
          <cell r="A1289">
            <v>271601</v>
          </cell>
        </row>
        <row r="1290">
          <cell r="A1290">
            <v>271602</v>
          </cell>
        </row>
        <row r="1291">
          <cell r="A1291">
            <v>271603</v>
          </cell>
        </row>
        <row r="1292">
          <cell r="A1292">
            <v>271604</v>
          </cell>
        </row>
        <row r="1293">
          <cell r="A1293">
            <v>271605</v>
          </cell>
        </row>
        <row r="1294">
          <cell r="A1294">
            <v>271606</v>
          </cell>
        </row>
        <row r="1295">
          <cell r="A1295">
            <v>271631</v>
          </cell>
        </row>
        <row r="1296">
          <cell r="A1296">
            <v>271632</v>
          </cell>
        </row>
        <row r="1297">
          <cell r="A1297">
            <v>271633</v>
          </cell>
        </row>
        <row r="1298">
          <cell r="A1298">
            <v>271634</v>
          </cell>
        </row>
        <row r="1299">
          <cell r="A1299">
            <v>271651</v>
          </cell>
        </row>
        <row r="1300">
          <cell r="A1300">
            <v>271652</v>
          </cell>
        </row>
        <row r="1301">
          <cell r="A1301">
            <v>271653</v>
          </cell>
        </row>
        <row r="1302">
          <cell r="A1302">
            <v>271654</v>
          </cell>
        </row>
        <row r="1303">
          <cell r="A1303">
            <v>271671</v>
          </cell>
        </row>
        <row r="1304">
          <cell r="A1304">
            <v>271672</v>
          </cell>
        </row>
        <row r="1305">
          <cell r="A1305">
            <v>271673</v>
          </cell>
        </row>
        <row r="1306">
          <cell r="A1306">
            <v>271674</v>
          </cell>
        </row>
        <row r="1307">
          <cell r="A1307">
            <v>271691</v>
          </cell>
        </row>
        <row r="1308">
          <cell r="A1308">
            <v>271701</v>
          </cell>
        </row>
        <row r="1309">
          <cell r="A1309">
            <v>271702</v>
          </cell>
        </row>
        <row r="1310">
          <cell r="A1310">
            <v>271703</v>
          </cell>
        </row>
        <row r="1311">
          <cell r="A1311">
            <v>271711</v>
          </cell>
        </row>
        <row r="1312">
          <cell r="A1312">
            <v>271712</v>
          </cell>
        </row>
        <row r="1313">
          <cell r="A1313">
            <v>271713</v>
          </cell>
        </row>
        <row r="1314">
          <cell r="A1314">
            <v>271713</v>
          </cell>
        </row>
        <row r="1315">
          <cell r="A1315">
            <v>271721</v>
          </cell>
        </row>
        <row r="1316">
          <cell r="A1316">
            <v>271231</v>
          </cell>
        </row>
        <row r="1317">
          <cell r="A1317">
            <v>271232</v>
          </cell>
        </row>
        <row r="1318">
          <cell r="A1318">
            <v>271233</v>
          </cell>
        </row>
        <row r="1319">
          <cell r="A1319">
            <v>271234</v>
          </cell>
        </row>
        <row r="1320">
          <cell r="A1320">
            <v>271751</v>
          </cell>
        </row>
        <row r="1321">
          <cell r="A1321">
            <v>271752</v>
          </cell>
        </row>
        <row r="1322">
          <cell r="A1322">
            <v>271753</v>
          </cell>
        </row>
        <row r="1323">
          <cell r="A1323">
            <v>271754</v>
          </cell>
        </row>
        <row r="1324">
          <cell r="A1324">
            <v>271771</v>
          </cell>
        </row>
        <row r="1325">
          <cell r="A1325">
            <v>271772</v>
          </cell>
        </row>
        <row r="1326">
          <cell r="A1326">
            <v>271773</v>
          </cell>
        </row>
        <row r="1327">
          <cell r="A1327">
            <v>271774</v>
          </cell>
        </row>
        <row r="1328">
          <cell r="A1328">
            <v>271791</v>
          </cell>
        </row>
        <row r="1329">
          <cell r="A1329">
            <v>271792</v>
          </cell>
        </row>
        <row r="1330">
          <cell r="A1330">
            <v>271793</v>
          </cell>
        </row>
        <row r="1331">
          <cell r="A1331">
            <v>271794</v>
          </cell>
        </row>
        <row r="1332">
          <cell r="A1332">
            <v>271801</v>
          </cell>
        </row>
        <row r="1333">
          <cell r="A1333">
            <v>271802</v>
          </cell>
        </row>
        <row r="1334">
          <cell r="A1334">
            <v>271803</v>
          </cell>
        </row>
        <row r="1335">
          <cell r="A1335">
            <v>271804</v>
          </cell>
        </row>
        <row r="1336">
          <cell r="A1336">
            <v>271805</v>
          </cell>
        </row>
        <row r="1337">
          <cell r="A1337">
            <v>271806</v>
          </cell>
        </row>
        <row r="1338">
          <cell r="A1338">
            <v>271807</v>
          </cell>
        </row>
        <row r="1339">
          <cell r="A1339">
            <v>271808</v>
          </cell>
        </row>
        <row r="1340">
          <cell r="A1340">
            <v>271831</v>
          </cell>
        </row>
        <row r="1341">
          <cell r="A1341">
            <v>271832</v>
          </cell>
        </row>
        <row r="1342">
          <cell r="A1342">
            <v>271833</v>
          </cell>
        </row>
        <row r="1343">
          <cell r="A1343">
            <v>271834</v>
          </cell>
        </row>
        <row r="1344">
          <cell r="A1344">
            <v>271835</v>
          </cell>
        </row>
        <row r="1345">
          <cell r="A1345">
            <v>271836</v>
          </cell>
        </row>
        <row r="1346">
          <cell r="A1346">
            <v>271837</v>
          </cell>
        </row>
        <row r="1347">
          <cell r="A1347">
            <v>271838</v>
          </cell>
        </row>
        <row r="1348">
          <cell r="A1348">
            <v>271839</v>
          </cell>
        </row>
        <row r="1349">
          <cell r="A1349">
            <v>271840</v>
          </cell>
        </row>
        <row r="1350">
          <cell r="A1350">
            <v>271851</v>
          </cell>
        </row>
        <row r="1351">
          <cell r="A1351">
            <v>271852</v>
          </cell>
        </row>
        <row r="1352">
          <cell r="A1352">
            <v>271861</v>
          </cell>
        </row>
        <row r="1353">
          <cell r="A1353">
            <v>271862</v>
          </cell>
        </row>
        <row r="1354">
          <cell r="A1354">
            <v>271871</v>
          </cell>
        </row>
        <row r="1355">
          <cell r="A1355">
            <v>271872</v>
          </cell>
        </row>
        <row r="1356">
          <cell r="A1356">
            <v>271873</v>
          </cell>
        </row>
        <row r="1357">
          <cell r="A1357">
            <v>271881</v>
          </cell>
        </row>
        <row r="1358">
          <cell r="A1358">
            <v>271882</v>
          </cell>
        </row>
        <row r="1359">
          <cell r="A1359">
            <v>271883</v>
          </cell>
        </row>
        <row r="1360">
          <cell r="A1360">
            <v>271884</v>
          </cell>
        </row>
        <row r="1361">
          <cell r="A1361">
            <v>271891</v>
          </cell>
        </row>
        <row r="1362">
          <cell r="A1362">
            <v>271895</v>
          </cell>
        </row>
        <row r="1363">
          <cell r="A1363">
            <v>271901</v>
          </cell>
        </row>
        <row r="1364">
          <cell r="A1364">
            <v>271902</v>
          </cell>
        </row>
        <row r="1365">
          <cell r="A1365">
            <v>271911</v>
          </cell>
        </row>
        <row r="1366">
          <cell r="A1366">
            <v>271912</v>
          </cell>
        </row>
        <row r="1367">
          <cell r="A1367">
            <v>271921</v>
          </cell>
        </row>
        <row r="1368">
          <cell r="A1368">
            <v>271931</v>
          </cell>
        </row>
        <row r="1369">
          <cell r="A1369">
            <v>271935</v>
          </cell>
        </row>
        <row r="1370">
          <cell r="A1370">
            <v>271941</v>
          </cell>
        </row>
        <row r="1371">
          <cell r="A1371">
            <v>271951</v>
          </cell>
        </row>
        <row r="1372">
          <cell r="A1372">
            <v>271952</v>
          </cell>
        </row>
        <row r="1373">
          <cell r="A1373">
            <v>271961</v>
          </cell>
        </row>
        <row r="1374">
          <cell r="A1374">
            <v>271962</v>
          </cell>
        </row>
        <row r="1375">
          <cell r="A1375">
            <v>271971</v>
          </cell>
        </row>
        <row r="1376">
          <cell r="A1376">
            <v>271972</v>
          </cell>
        </row>
        <row r="1377">
          <cell r="A1377">
            <v>271981</v>
          </cell>
        </row>
        <row r="1378">
          <cell r="A1378">
            <v>271982</v>
          </cell>
        </row>
        <row r="1379">
          <cell r="G1379" t="str">
            <v>Ｐ155</v>
          </cell>
        </row>
        <row r="1380">
          <cell r="A1380" t="str">
            <v>内外装工事</v>
          </cell>
          <cell r="G1380" t="str">
            <v>Ｐ155</v>
          </cell>
        </row>
        <row r="1381">
          <cell r="A1381">
            <v>272001</v>
          </cell>
          <cell r="G1381" t="str">
            <v>Ｐ155</v>
          </cell>
        </row>
        <row r="1382">
          <cell r="A1382">
            <v>272002</v>
          </cell>
          <cell r="G1382" t="str">
            <v>Ｐ155</v>
          </cell>
        </row>
        <row r="1383">
          <cell r="A1383">
            <v>272011</v>
          </cell>
          <cell r="G1383" t="str">
            <v>Ｐ155</v>
          </cell>
        </row>
        <row r="1384">
          <cell r="A1384">
            <v>272012</v>
          </cell>
          <cell r="G1384" t="str">
            <v>Ｐ155</v>
          </cell>
        </row>
        <row r="1385">
          <cell r="A1385">
            <v>272013</v>
          </cell>
          <cell r="G1385" t="str">
            <v>Ｐ155</v>
          </cell>
        </row>
        <row r="1386">
          <cell r="A1386">
            <v>272014</v>
          </cell>
          <cell r="G1386" t="str">
            <v>Ｐ155</v>
          </cell>
        </row>
        <row r="1387">
          <cell r="A1387">
            <v>272015</v>
          </cell>
          <cell r="G1387" t="str">
            <v>Ｐ155</v>
          </cell>
        </row>
        <row r="1388">
          <cell r="A1388">
            <v>272016</v>
          </cell>
          <cell r="G1388" t="str">
            <v>Ｐ155</v>
          </cell>
        </row>
        <row r="1389">
          <cell r="A1389">
            <v>272031</v>
          </cell>
          <cell r="B1389" t="str">
            <v>天井化粧せっこうﾎﾞｰﾄﾞ張</v>
          </cell>
          <cell r="C1389" t="str">
            <v>厚9.5・準不燃・直張・ビス止め・下地別途</v>
          </cell>
          <cell r="D1389" t="str">
            <v>㎡</v>
          </cell>
          <cell r="E1389">
            <v>2080</v>
          </cell>
          <cell r="G1389" t="str">
            <v>Ｐ155</v>
          </cell>
        </row>
        <row r="1390">
          <cell r="A1390">
            <v>272032</v>
          </cell>
          <cell r="B1390" t="str">
            <v>天井化粧せっこうﾎﾞｰﾄﾞ張</v>
          </cell>
          <cell r="C1390" t="str">
            <v>厚9.5・不燃・直張・ビス止め・下地別途</v>
          </cell>
          <cell r="D1390" t="str">
            <v>㎡</v>
          </cell>
          <cell r="E1390">
            <v>2070</v>
          </cell>
          <cell r="G1390" t="str">
            <v>Ｐ155</v>
          </cell>
        </row>
        <row r="1391">
          <cell r="A1391">
            <v>272033</v>
          </cell>
          <cell r="B1391" t="str">
            <v>天井化粧せっこうﾎﾞｰﾄﾞ張</v>
          </cell>
          <cell r="D1391" t="str">
            <v>㎡</v>
          </cell>
          <cell r="G1391" t="str">
            <v>Ｐ155</v>
          </cell>
        </row>
        <row r="1392">
          <cell r="A1392">
            <v>272041</v>
          </cell>
          <cell r="D1392" t="str">
            <v>㎡</v>
          </cell>
          <cell r="G1392" t="str">
            <v>Ｐ155</v>
          </cell>
        </row>
        <row r="1393">
          <cell r="A1393">
            <v>272042</v>
          </cell>
          <cell r="D1393" t="str">
            <v>㎡</v>
          </cell>
          <cell r="G1393" t="str">
            <v>Ｐ155</v>
          </cell>
        </row>
        <row r="1394">
          <cell r="A1394">
            <v>272043</v>
          </cell>
          <cell r="D1394" t="str">
            <v>㎡</v>
          </cell>
          <cell r="G1394" t="str">
            <v>Ｐ155</v>
          </cell>
        </row>
        <row r="1395">
          <cell r="A1395">
            <v>272044</v>
          </cell>
          <cell r="G1395" t="str">
            <v>Ｐ155</v>
          </cell>
        </row>
        <row r="1396">
          <cell r="A1396">
            <v>272051</v>
          </cell>
          <cell r="G1396" t="str">
            <v>Ｐ155</v>
          </cell>
        </row>
        <row r="1397">
          <cell r="A1397">
            <v>272061</v>
          </cell>
          <cell r="B1397" t="str">
            <v>天井石綿ｾﾒﾝﾄ板張</v>
          </cell>
          <cell r="C1397" t="str">
            <v>ﾌﾚｷｼﾌﾞﾙ板・厚４・突付張・ビス止め・下地別途</v>
          </cell>
          <cell r="D1397" t="str">
            <v>㎡</v>
          </cell>
          <cell r="E1397">
            <v>2850</v>
          </cell>
          <cell r="G1397" t="str">
            <v>Ｐ155</v>
          </cell>
        </row>
        <row r="1398">
          <cell r="A1398">
            <v>272062</v>
          </cell>
          <cell r="B1398" t="str">
            <v>天井石綿ｾﾒﾝﾄ板張</v>
          </cell>
          <cell r="C1398" t="str">
            <v>ﾌﾚｷｼﾌﾞﾙ板・厚5・突付張・ビス止め・下地別途</v>
          </cell>
          <cell r="D1398" t="str">
            <v>㎡</v>
          </cell>
          <cell r="E1398">
            <v>3080</v>
          </cell>
          <cell r="G1398" t="str">
            <v>Ｐ155</v>
          </cell>
        </row>
        <row r="1399">
          <cell r="A1399">
            <v>272063</v>
          </cell>
          <cell r="B1399" t="str">
            <v>天井石綿ｾﾒﾝﾄ板張</v>
          </cell>
          <cell r="C1399" t="str">
            <v>ﾌﾚｷｼﾌﾞﾙ板・厚6・突付張・ビス止め・下地別途</v>
          </cell>
          <cell r="D1399" t="str">
            <v>㎡</v>
          </cell>
          <cell r="E1399">
            <v>3340</v>
          </cell>
          <cell r="G1399" t="str">
            <v>Ｐ155</v>
          </cell>
        </row>
        <row r="1400">
          <cell r="A1400">
            <v>272064</v>
          </cell>
          <cell r="B1400" t="str">
            <v>天井石綿ｾﾒﾝﾄ板張</v>
          </cell>
          <cell r="C1400" t="str">
            <v>ﾌﾚｷｼﾌﾞﾙ板・厚8・突付張・ビス止め・下地別途</v>
          </cell>
          <cell r="D1400" t="str">
            <v>㎡</v>
          </cell>
          <cell r="E1400">
            <v>3840</v>
          </cell>
          <cell r="G1400" t="str">
            <v>Ｐ155</v>
          </cell>
        </row>
        <row r="1401">
          <cell r="A1401">
            <v>272065</v>
          </cell>
          <cell r="B1401" t="str">
            <v>天井石綿ｾﾒﾝﾄ板張</v>
          </cell>
          <cell r="C1401" t="str">
            <v>ﾌﾚｷｼﾌﾞﾙ板・厚４・目透張・ビス止め・下地別途</v>
          </cell>
          <cell r="D1401" t="str">
            <v>㎡</v>
          </cell>
          <cell r="E1401">
            <v>3240</v>
          </cell>
          <cell r="G1401" t="str">
            <v>Ｐ155</v>
          </cell>
        </row>
        <row r="1402">
          <cell r="A1402">
            <v>272066</v>
          </cell>
          <cell r="B1402" t="str">
            <v>天井石綿ｾﾒﾝﾄ板張</v>
          </cell>
          <cell r="C1402" t="str">
            <v>ﾌﾚｷｼﾌﾞﾙ板・厚5・目透張・ビス止め・下地別途</v>
          </cell>
          <cell r="D1402" t="str">
            <v>㎡</v>
          </cell>
          <cell r="E1402">
            <v>3470</v>
          </cell>
          <cell r="G1402" t="str">
            <v>Ｐ155</v>
          </cell>
        </row>
        <row r="1403">
          <cell r="A1403">
            <v>272067</v>
          </cell>
          <cell r="B1403" t="str">
            <v>天井石綿ｾﾒﾝﾄ板張</v>
          </cell>
          <cell r="C1403" t="str">
            <v>ﾌﾚｷｼﾌﾞﾙ板・厚6・目透張・ビス止め・下地別途</v>
          </cell>
          <cell r="D1403" t="str">
            <v>㎡</v>
          </cell>
          <cell r="E1403">
            <v>3720</v>
          </cell>
          <cell r="G1403" t="str">
            <v>Ｐ155</v>
          </cell>
        </row>
        <row r="1404">
          <cell r="A1404">
            <v>272068</v>
          </cell>
          <cell r="B1404" t="str">
            <v>天井石綿ｾﾒﾝﾄ板張</v>
          </cell>
          <cell r="C1404" t="str">
            <v>ﾌﾚｷｼﾌﾞﾙ板・厚8・目透張・ビス止め・下地別途</v>
          </cell>
          <cell r="D1404" t="str">
            <v>㎡</v>
          </cell>
          <cell r="E1404">
            <v>4220</v>
          </cell>
          <cell r="G1404" t="str">
            <v>Ｐ155</v>
          </cell>
        </row>
        <row r="1405">
          <cell r="A1405">
            <v>272081</v>
          </cell>
          <cell r="B1405" t="str">
            <v>天井石綿ｾﾒﾝﾄ板張</v>
          </cell>
          <cell r="D1405" t="str">
            <v>㎡</v>
          </cell>
          <cell r="E1405">
            <v>4980</v>
          </cell>
          <cell r="G1405" t="str">
            <v>Ｐ155</v>
          </cell>
        </row>
        <row r="1406">
          <cell r="A1406">
            <v>272082</v>
          </cell>
          <cell r="B1406" t="str">
            <v>天井石綿ｾﾒﾝﾄ板張</v>
          </cell>
          <cell r="D1406" t="str">
            <v>㎡</v>
          </cell>
          <cell r="E1406">
            <v>5250</v>
          </cell>
          <cell r="G1406" t="str">
            <v>Ｐ155</v>
          </cell>
        </row>
        <row r="1407">
          <cell r="A1407">
            <v>272083</v>
          </cell>
          <cell r="B1407" t="str">
            <v>天井石綿ｾﾒﾝﾄ板張</v>
          </cell>
          <cell r="D1407" t="str">
            <v>㎡</v>
          </cell>
          <cell r="G1407" t="str">
            <v>Ｐ156</v>
          </cell>
        </row>
        <row r="1408">
          <cell r="A1408">
            <v>272084</v>
          </cell>
          <cell r="B1408" t="str">
            <v>天井石綿ｾﾒﾝﾄ板張</v>
          </cell>
          <cell r="D1408" t="str">
            <v>㎡</v>
          </cell>
          <cell r="G1408" t="str">
            <v>Ｐ156</v>
          </cell>
        </row>
        <row r="1409">
          <cell r="A1409">
            <v>272101</v>
          </cell>
          <cell r="B1409" t="str">
            <v>天井石綿ｾﾒﾝﾄ板張</v>
          </cell>
          <cell r="D1409" t="str">
            <v>㎡</v>
          </cell>
          <cell r="G1409" t="str">
            <v>Ｐ156</v>
          </cell>
        </row>
        <row r="1410">
          <cell r="A1410">
            <v>272102</v>
          </cell>
          <cell r="B1410" t="str">
            <v>天井石綿ｾﾒﾝﾄ板張</v>
          </cell>
          <cell r="D1410" t="str">
            <v>㎡</v>
          </cell>
          <cell r="G1410" t="str">
            <v>Ｐ156</v>
          </cell>
        </row>
        <row r="1411">
          <cell r="A1411">
            <v>272103</v>
          </cell>
          <cell r="B1411" t="str">
            <v>天井石綿ｾﾒﾝﾄ板張</v>
          </cell>
          <cell r="D1411" t="str">
            <v>㎡</v>
          </cell>
          <cell r="G1411" t="str">
            <v>Ｐ156</v>
          </cell>
        </row>
        <row r="1412">
          <cell r="A1412">
            <v>272104</v>
          </cell>
          <cell r="B1412" t="str">
            <v>天井石綿ｾﾒﾝﾄ板張</v>
          </cell>
          <cell r="D1412" t="str">
            <v>㎡</v>
          </cell>
          <cell r="G1412" t="str">
            <v>Ｐ156</v>
          </cell>
        </row>
        <row r="1413">
          <cell r="A1413">
            <v>272121</v>
          </cell>
          <cell r="B1413" t="str">
            <v>天井石綿ｾﾒﾝﾄ板張</v>
          </cell>
          <cell r="G1413" t="str">
            <v>Ｐ156</v>
          </cell>
        </row>
        <row r="1414">
          <cell r="A1414">
            <v>272122</v>
          </cell>
          <cell r="B1414" t="str">
            <v>天井石綿ｾﾒﾝﾄ板張</v>
          </cell>
          <cell r="G1414" t="str">
            <v>Ｐ156</v>
          </cell>
        </row>
        <row r="1415">
          <cell r="A1415">
            <v>272123</v>
          </cell>
          <cell r="B1415" t="str">
            <v>天井石綿ｾﾒﾝﾄ板張</v>
          </cell>
          <cell r="G1415" t="str">
            <v>Ｐ156</v>
          </cell>
        </row>
        <row r="1416">
          <cell r="A1416">
            <v>272124</v>
          </cell>
          <cell r="B1416" t="str">
            <v>天井石綿ｾﾒﾝﾄ板張</v>
          </cell>
          <cell r="G1416" t="str">
            <v>Ｐ156</v>
          </cell>
        </row>
        <row r="1417">
          <cell r="A1417">
            <v>272141</v>
          </cell>
          <cell r="B1417" t="str">
            <v>天井石綿ｾﾒﾝﾄ板張</v>
          </cell>
          <cell r="G1417" t="str">
            <v>Ｐ156</v>
          </cell>
        </row>
        <row r="1418">
          <cell r="A1418">
            <v>272142</v>
          </cell>
          <cell r="B1418" t="str">
            <v>天井石綿ｾﾒﾝﾄ板張</v>
          </cell>
          <cell r="G1418" t="str">
            <v>Ｐ156</v>
          </cell>
        </row>
        <row r="1419">
          <cell r="A1419">
            <v>272143</v>
          </cell>
          <cell r="B1419" t="str">
            <v>天井石綿ｾﾒﾝﾄ板張</v>
          </cell>
          <cell r="G1419" t="str">
            <v>Ｐ156</v>
          </cell>
        </row>
        <row r="1420">
          <cell r="A1420">
            <v>272144</v>
          </cell>
          <cell r="B1420" t="str">
            <v>天井石綿ｾﾒﾝﾄ板張</v>
          </cell>
          <cell r="G1420" t="str">
            <v>Ｐ156</v>
          </cell>
        </row>
        <row r="1421">
          <cell r="A1421">
            <v>272145</v>
          </cell>
          <cell r="B1421" t="str">
            <v>天井石綿ｾﾒﾝﾄ板張</v>
          </cell>
          <cell r="G1421" t="str">
            <v>Ｐ156</v>
          </cell>
        </row>
        <row r="1422">
          <cell r="A1422">
            <v>272146</v>
          </cell>
          <cell r="B1422" t="str">
            <v>天井石綿ｾﾒﾝﾄ板張</v>
          </cell>
          <cell r="G1422" t="str">
            <v>Ｐ156</v>
          </cell>
        </row>
        <row r="1423">
          <cell r="A1423">
            <v>272161</v>
          </cell>
          <cell r="B1423" t="str">
            <v>天井けい酸ｶﾙｼｳﾑ板張</v>
          </cell>
          <cell r="C1423" t="str">
            <v>吸音板・厚6・突付張・ﾋﾞｽ止め・下地別途</v>
          </cell>
          <cell r="D1423" t="str">
            <v>㎡</v>
          </cell>
          <cell r="E1423">
            <v>4520</v>
          </cell>
          <cell r="G1423" t="str">
            <v>Ｐ156</v>
          </cell>
        </row>
        <row r="1424">
          <cell r="A1424">
            <v>272162</v>
          </cell>
          <cell r="B1424" t="str">
            <v>天井けい酸ｶﾙｼｳﾑ板張</v>
          </cell>
          <cell r="C1424" t="str">
            <v>吸音板・厚6・目透張・ﾋﾞｽ止め・下地別途</v>
          </cell>
          <cell r="D1424" t="str">
            <v>㎡</v>
          </cell>
          <cell r="E1424">
            <v>5040</v>
          </cell>
          <cell r="G1424" t="str">
            <v>Ｐ156</v>
          </cell>
        </row>
        <row r="1425">
          <cell r="A1425">
            <v>272181</v>
          </cell>
          <cell r="B1425" t="str">
            <v>天井けい酸ｶﾙｼｳﾑ板張</v>
          </cell>
          <cell r="C1425" t="str">
            <v>化粧板・厚5・突付張・ﾋﾞｽ止め・下地別途</v>
          </cell>
          <cell r="D1425" t="str">
            <v>㎡</v>
          </cell>
          <cell r="E1425">
            <v>10100</v>
          </cell>
          <cell r="G1425" t="str">
            <v>Ｐ156</v>
          </cell>
        </row>
        <row r="1426">
          <cell r="A1426">
            <v>272182</v>
          </cell>
          <cell r="B1426" t="str">
            <v>天井けい酸ｶﾙｼｳﾑ板張</v>
          </cell>
          <cell r="C1426" t="str">
            <v>化粧板・厚6・突付張・ﾋﾞｽ止め・下地別途</v>
          </cell>
          <cell r="D1426" t="str">
            <v>㎡</v>
          </cell>
          <cell r="E1426">
            <v>10300</v>
          </cell>
          <cell r="G1426" t="str">
            <v>Ｐ156</v>
          </cell>
        </row>
        <row r="1427">
          <cell r="A1427">
            <v>272183</v>
          </cell>
          <cell r="B1427" t="str">
            <v>天井けい酸ｶﾙｼｳﾑ板張</v>
          </cell>
          <cell r="C1427" t="str">
            <v>化粧板・厚6・目透張・ﾋﾞｽ止め・下地別途</v>
          </cell>
          <cell r="D1427" t="str">
            <v>㎡</v>
          </cell>
          <cell r="E1427">
            <v>10300</v>
          </cell>
          <cell r="G1427" t="str">
            <v>Ｐ156</v>
          </cell>
        </row>
        <row r="1428">
          <cell r="A1428">
            <v>272184</v>
          </cell>
          <cell r="B1428" t="str">
            <v>天井けい酸ｶﾙｼｳﾑ板張</v>
          </cell>
          <cell r="C1428" t="str">
            <v>化粧板・厚5・目透張・ﾋﾞｽ止め・下地別途</v>
          </cell>
          <cell r="D1428" t="str">
            <v>㎡</v>
          </cell>
          <cell r="E1428">
            <v>10500</v>
          </cell>
          <cell r="G1428" t="str">
            <v>Ｐ156</v>
          </cell>
        </row>
        <row r="1429">
          <cell r="A1429">
            <v>272201</v>
          </cell>
          <cell r="E1429">
            <v>6260</v>
          </cell>
          <cell r="G1429" t="str">
            <v>Ｐ156</v>
          </cell>
        </row>
        <row r="1430">
          <cell r="A1430">
            <v>272202</v>
          </cell>
          <cell r="G1430" t="str">
            <v>Ｐ156</v>
          </cell>
        </row>
        <row r="1431">
          <cell r="A1431">
            <v>272211</v>
          </cell>
          <cell r="B1431" t="str">
            <v>ﾛｯｸｳｰﾙ化粧吸音板張</v>
          </cell>
          <cell r="C1431" t="str">
            <v>厚9・せっこうﾎﾞｰﾄﾞ9.5mm・捨張共</v>
          </cell>
          <cell r="D1431" t="str">
            <v>㎡</v>
          </cell>
          <cell r="G1431" t="str">
            <v>Ｐ157</v>
          </cell>
        </row>
        <row r="1432">
          <cell r="A1432">
            <v>272212</v>
          </cell>
          <cell r="B1432" t="str">
            <v>ﾛｯｸｳｰﾙ化粧吸音板張</v>
          </cell>
          <cell r="C1432" t="str">
            <v>厚12・せっこうﾎﾞｰﾄﾞ9.5mm・捨張共</v>
          </cell>
          <cell r="D1432" t="str">
            <v>㎡</v>
          </cell>
          <cell r="G1432" t="str">
            <v>Ｐ157</v>
          </cell>
        </row>
        <row r="1433">
          <cell r="A1433">
            <v>272213</v>
          </cell>
          <cell r="B1433" t="str">
            <v>ﾛｯｸｳｰﾙ化粧吸音板張</v>
          </cell>
          <cell r="C1433" t="str">
            <v>厚12・せっこうﾎﾞｰﾄﾞ9.5mm・捨張共・ﾐﾈﾗｰﾄﾝ</v>
          </cell>
          <cell r="D1433" t="str">
            <v>㎡</v>
          </cell>
          <cell r="G1433" t="str">
            <v>Ｐ157</v>
          </cell>
        </row>
        <row r="1434">
          <cell r="A1434">
            <v>272214</v>
          </cell>
          <cell r="B1434" t="str">
            <v>ﾛｯｸｳｰﾙ化粧吸音板張</v>
          </cell>
          <cell r="C1434" t="str">
            <v>厚12・せっこうﾎﾞｰﾄﾞ9.5mm・捨張共・ｷｭｰﾌﾞ</v>
          </cell>
          <cell r="D1434" t="str">
            <v>㎡</v>
          </cell>
          <cell r="G1434" t="str">
            <v>Ｐ157</v>
          </cell>
        </row>
        <row r="1435">
          <cell r="A1435">
            <v>272215</v>
          </cell>
          <cell r="B1435" t="str">
            <v>ﾛｯｸｳｰﾙ化粧吸音板張</v>
          </cell>
          <cell r="C1435" t="str">
            <v>厚12・せっこうﾎﾞｰﾄﾞ9.5mm・捨張共・軒天ｷｭｰﾌﾞ</v>
          </cell>
          <cell r="D1435" t="str">
            <v>㎡</v>
          </cell>
          <cell r="G1435" t="str">
            <v>Ｐ157</v>
          </cell>
        </row>
        <row r="1436">
          <cell r="A1436">
            <v>272216</v>
          </cell>
          <cell r="B1436" t="str">
            <v>ﾛｯｸｳｰﾙ化粧吸音板張</v>
          </cell>
          <cell r="C1436" t="str">
            <v>厚15・せっこうﾎﾞｰﾄﾞ9.5mm・捨張共・ｷｭｰﾌﾞ</v>
          </cell>
          <cell r="D1436" t="str">
            <v>㎡</v>
          </cell>
          <cell r="G1436" t="str">
            <v>Ｐ157</v>
          </cell>
        </row>
        <row r="1437">
          <cell r="A1437">
            <v>272217</v>
          </cell>
          <cell r="B1437" t="str">
            <v>ﾛｯｸｳｰﾙ化粧吸音板張</v>
          </cell>
          <cell r="C1437" t="str">
            <v>厚19・せっこうﾎﾞｰﾄﾞ9.5mm・捨張共・ｷｭｰﾌﾞ</v>
          </cell>
          <cell r="D1437" t="str">
            <v>㎡</v>
          </cell>
          <cell r="G1437" t="str">
            <v>Ｐ157</v>
          </cell>
        </row>
        <row r="1438">
          <cell r="A1438">
            <v>272218</v>
          </cell>
          <cell r="B1438" t="str">
            <v>ﾛｯｸｳｰﾙ化粧吸音板張</v>
          </cell>
          <cell r="C1438" t="str">
            <v>厚19・せっこうﾎﾞｰﾄﾞ9.5mm・捨張共</v>
          </cell>
          <cell r="D1438" t="str">
            <v>㎡</v>
          </cell>
          <cell r="G1438" t="str">
            <v>Ｐ157</v>
          </cell>
        </row>
        <row r="1439">
          <cell r="A1439">
            <v>272230</v>
          </cell>
          <cell r="B1439" t="str">
            <v>ﾛｯｸｳｰﾙ化粧吸音板張</v>
          </cell>
          <cell r="D1439" t="str">
            <v>㎡</v>
          </cell>
          <cell r="G1439" t="str">
            <v>Ｐ157</v>
          </cell>
        </row>
        <row r="1440">
          <cell r="A1440">
            <v>272231</v>
          </cell>
          <cell r="B1440" t="str">
            <v>ﾛｯｸｳｰﾙ化粧吸音板張</v>
          </cell>
          <cell r="D1440" t="str">
            <v>㎡</v>
          </cell>
          <cell r="G1440" t="str">
            <v>Ｐ157</v>
          </cell>
        </row>
        <row r="1441">
          <cell r="A1441">
            <v>272241</v>
          </cell>
          <cell r="B1441" t="str">
            <v>ﾛｯｸｳｰﾙ化粧吸音板張</v>
          </cell>
          <cell r="D1441" t="str">
            <v>㎡</v>
          </cell>
          <cell r="G1441" t="str">
            <v>Ｐ157</v>
          </cell>
        </row>
        <row r="1442">
          <cell r="A1442">
            <v>272242</v>
          </cell>
          <cell r="B1442" t="str">
            <v>ﾛｯｸｳｰﾙ化粧吸音板張</v>
          </cell>
          <cell r="D1442" t="str">
            <v>㎡</v>
          </cell>
          <cell r="G1442" t="str">
            <v>Ｐ157</v>
          </cell>
        </row>
        <row r="1443">
          <cell r="A1443">
            <v>272251</v>
          </cell>
          <cell r="B1443" t="str">
            <v>天井硬質成型板張</v>
          </cell>
          <cell r="C1443" t="str">
            <v>浴室用・準不燃・耐水合板・5.5ｍｍ・捨張共</v>
          </cell>
          <cell r="D1443" t="str">
            <v>㎡</v>
          </cell>
          <cell r="E1443">
            <v>12800</v>
          </cell>
          <cell r="G1443" t="str">
            <v>Ｐ157</v>
          </cell>
        </row>
        <row r="1444">
          <cell r="A1444">
            <v>272261</v>
          </cell>
          <cell r="G1444" t="str">
            <v>Ｐ157</v>
          </cell>
        </row>
        <row r="1445">
          <cell r="A1445">
            <v>272262</v>
          </cell>
          <cell r="G1445" t="str">
            <v>Ｐ157</v>
          </cell>
        </row>
        <row r="1446">
          <cell r="A1446">
            <v>272271</v>
          </cell>
          <cell r="G1446" t="str">
            <v>Ｐ157</v>
          </cell>
        </row>
        <row r="1447">
          <cell r="A1447">
            <v>272272</v>
          </cell>
          <cell r="G1447" t="str">
            <v>Ｐ157</v>
          </cell>
        </row>
        <row r="1448">
          <cell r="A1448">
            <v>272273</v>
          </cell>
          <cell r="G1448" t="str">
            <v>Ｐ157</v>
          </cell>
        </row>
        <row r="1449">
          <cell r="A1449">
            <v>272281</v>
          </cell>
          <cell r="G1449" t="str">
            <v>Ｐ157</v>
          </cell>
        </row>
        <row r="1450">
          <cell r="A1450">
            <v>272282</v>
          </cell>
          <cell r="G1450" t="str">
            <v>Ｐ157</v>
          </cell>
        </row>
        <row r="1451">
          <cell r="A1451">
            <v>272283</v>
          </cell>
          <cell r="G1451" t="str">
            <v>Ｐ157</v>
          </cell>
        </row>
        <row r="1452">
          <cell r="A1452">
            <v>272291</v>
          </cell>
          <cell r="G1452" t="str">
            <v>Ｐ157</v>
          </cell>
        </row>
        <row r="1453">
          <cell r="A1453">
            <v>272292</v>
          </cell>
          <cell r="G1453" t="str">
            <v>Ｐ157</v>
          </cell>
        </row>
        <row r="1454">
          <cell r="A1454">
            <v>272293</v>
          </cell>
          <cell r="G1454" t="str">
            <v>Ｐ157</v>
          </cell>
        </row>
        <row r="1455">
          <cell r="A1455">
            <v>272301</v>
          </cell>
          <cell r="G1455" t="str">
            <v>Ｐ157</v>
          </cell>
        </row>
        <row r="1456">
          <cell r="A1456">
            <v>272311</v>
          </cell>
          <cell r="G1456" t="str">
            <v>Ｐ157</v>
          </cell>
        </row>
        <row r="1457">
          <cell r="A1457">
            <v>272312</v>
          </cell>
          <cell r="G1457" t="str">
            <v>Ｐ158</v>
          </cell>
        </row>
        <row r="1458">
          <cell r="A1458">
            <v>272313</v>
          </cell>
          <cell r="G1458" t="str">
            <v>Ｐ158</v>
          </cell>
        </row>
        <row r="1459">
          <cell r="A1459">
            <v>272314</v>
          </cell>
          <cell r="G1459" t="str">
            <v>Ｐ158</v>
          </cell>
        </row>
        <row r="1460">
          <cell r="A1460">
            <v>272315</v>
          </cell>
          <cell r="G1460" t="str">
            <v>Ｐ158</v>
          </cell>
        </row>
        <row r="1461">
          <cell r="A1461">
            <v>272316</v>
          </cell>
          <cell r="G1461" t="str">
            <v>Ｐ158</v>
          </cell>
        </row>
        <row r="1462">
          <cell r="A1462">
            <v>272331</v>
          </cell>
          <cell r="G1462" t="str">
            <v>Ｐ158</v>
          </cell>
        </row>
        <row r="1463">
          <cell r="A1463">
            <v>272332</v>
          </cell>
          <cell r="G1463" t="str">
            <v>Ｐ158</v>
          </cell>
        </row>
        <row r="1464">
          <cell r="A1464">
            <v>272351</v>
          </cell>
          <cell r="G1464" t="str">
            <v>Ｐ158</v>
          </cell>
        </row>
        <row r="1465">
          <cell r="A1465">
            <v>272352</v>
          </cell>
          <cell r="G1465" t="str">
            <v>Ｐ158</v>
          </cell>
        </row>
        <row r="1466">
          <cell r="A1466">
            <v>272353</v>
          </cell>
          <cell r="G1466" t="str">
            <v>Ｐ158</v>
          </cell>
        </row>
        <row r="1467">
          <cell r="A1467">
            <v>272371</v>
          </cell>
          <cell r="G1467" t="str">
            <v>Ｐ158</v>
          </cell>
        </row>
        <row r="1468">
          <cell r="A1468">
            <v>272372</v>
          </cell>
          <cell r="G1468" t="str">
            <v>Ｐ158</v>
          </cell>
        </row>
        <row r="1469">
          <cell r="A1469">
            <v>272373</v>
          </cell>
          <cell r="G1469" t="str">
            <v>Ｐ158</v>
          </cell>
        </row>
        <row r="1470">
          <cell r="A1470">
            <v>272374</v>
          </cell>
          <cell r="G1470" t="str">
            <v>Ｐ158</v>
          </cell>
        </row>
        <row r="1471">
          <cell r="A1471">
            <v>272391</v>
          </cell>
          <cell r="G1471" t="str">
            <v>Ｐ158</v>
          </cell>
        </row>
        <row r="1472">
          <cell r="A1472">
            <v>272392</v>
          </cell>
          <cell r="G1472" t="str">
            <v>Ｐ158</v>
          </cell>
        </row>
        <row r="1473">
          <cell r="A1473">
            <v>272393</v>
          </cell>
          <cell r="G1473" t="str">
            <v>Ｐ158</v>
          </cell>
        </row>
        <row r="1474">
          <cell r="A1474">
            <v>272394</v>
          </cell>
          <cell r="G1474" t="str">
            <v>Ｐ158</v>
          </cell>
        </row>
        <row r="1475">
          <cell r="A1475">
            <v>272401</v>
          </cell>
          <cell r="G1475" t="str">
            <v>Ｐ158</v>
          </cell>
        </row>
        <row r="1476">
          <cell r="A1476">
            <v>272402</v>
          </cell>
          <cell r="G1476" t="str">
            <v>Ｐ158</v>
          </cell>
        </row>
        <row r="1477">
          <cell r="A1477">
            <v>272403</v>
          </cell>
          <cell r="G1477" t="str">
            <v>Ｐ158</v>
          </cell>
        </row>
        <row r="1478">
          <cell r="A1478">
            <v>272404</v>
          </cell>
          <cell r="G1478" t="str">
            <v>Ｐ158</v>
          </cell>
        </row>
        <row r="1479">
          <cell r="A1479">
            <v>272421</v>
          </cell>
          <cell r="G1479" t="str">
            <v>Ｐ158</v>
          </cell>
        </row>
        <row r="1480">
          <cell r="A1480">
            <v>272422</v>
          </cell>
          <cell r="G1480" t="str">
            <v>Ｐ158</v>
          </cell>
        </row>
        <row r="1481">
          <cell r="A1481">
            <v>272423</v>
          </cell>
          <cell r="G1481" t="str">
            <v>Ｐ158</v>
          </cell>
        </row>
        <row r="1482">
          <cell r="A1482">
            <v>272424</v>
          </cell>
          <cell r="G1482" t="str">
            <v>Ｐ158</v>
          </cell>
        </row>
        <row r="1483">
          <cell r="A1483">
            <v>272441</v>
          </cell>
          <cell r="G1483" t="str">
            <v>Ｐ159</v>
          </cell>
        </row>
        <row r="1484">
          <cell r="A1484">
            <v>272442</v>
          </cell>
          <cell r="G1484" t="str">
            <v>Ｐ159</v>
          </cell>
        </row>
        <row r="1485">
          <cell r="A1485">
            <v>272443</v>
          </cell>
          <cell r="G1485" t="str">
            <v>Ｐ159</v>
          </cell>
        </row>
        <row r="1486">
          <cell r="A1486">
            <v>272444</v>
          </cell>
          <cell r="G1486" t="str">
            <v>Ｐ159</v>
          </cell>
        </row>
        <row r="1487">
          <cell r="A1487">
            <v>272461</v>
          </cell>
          <cell r="G1487" t="str">
            <v>Ｐ159</v>
          </cell>
        </row>
        <row r="1488">
          <cell r="A1488">
            <v>272462</v>
          </cell>
          <cell r="G1488" t="str">
            <v>Ｐ159</v>
          </cell>
        </row>
        <row r="1489">
          <cell r="A1489">
            <v>272463</v>
          </cell>
          <cell r="G1489" t="str">
            <v>Ｐ159</v>
          </cell>
        </row>
        <row r="1490">
          <cell r="A1490">
            <v>272464</v>
          </cell>
          <cell r="G1490" t="str">
            <v>Ｐ159</v>
          </cell>
        </row>
        <row r="1491">
          <cell r="A1491">
            <v>272281</v>
          </cell>
          <cell r="G1491" t="str">
            <v>Ｐ159</v>
          </cell>
        </row>
        <row r="1492">
          <cell r="A1492">
            <v>272282</v>
          </cell>
          <cell r="G1492" t="str">
            <v>Ｐ159</v>
          </cell>
        </row>
        <row r="1493">
          <cell r="A1493">
            <v>272283</v>
          </cell>
          <cell r="G1493" t="str">
            <v>Ｐ159</v>
          </cell>
        </row>
        <row r="1494">
          <cell r="A1494">
            <v>272284</v>
          </cell>
          <cell r="G1494" t="str">
            <v>Ｐ159</v>
          </cell>
        </row>
        <row r="1495">
          <cell r="A1495">
            <v>272285</v>
          </cell>
          <cell r="G1495" t="str">
            <v>Ｐ159</v>
          </cell>
        </row>
        <row r="1496">
          <cell r="A1496">
            <v>272286</v>
          </cell>
          <cell r="G1496" t="str">
            <v>Ｐ159</v>
          </cell>
        </row>
        <row r="1497">
          <cell r="A1497">
            <v>272501</v>
          </cell>
          <cell r="G1497" t="str">
            <v>Ｐ159</v>
          </cell>
        </row>
        <row r="1498">
          <cell r="A1498">
            <v>272502</v>
          </cell>
          <cell r="G1498" t="str">
            <v>Ｐ159</v>
          </cell>
        </row>
        <row r="1499">
          <cell r="A1499">
            <v>272503</v>
          </cell>
          <cell r="G1499" t="str">
            <v>Ｐ159</v>
          </cell>
        </row>
        <row r="1500">
          <cell r="A1500">
            <v>272504</v>
          </cell>
          <cell r="G1500" t="str">
            <v>Ｐ159</v>
          </cell>
        </row>
        <row r="1501">
          <cell r="A1501">
            <v>272505</v>
          </cell>
          <cell r="G1501" t="str">
            <v>Ｐ159</v>
          </cell>
        </row>
        <row r="1502">
          <cell r="A1502">
            <v>272506</v>
          </cell>
          <cell r="G1502" t="str">
            <v>Ｐ159</v>
          </cell>
        </row>
        <row r="1503">
          <cell r="A1503">
            <v>272507</v>
          </cell>
          <cell r="G1503" t="str">
            <v>Ｐ159</v>
          </cell>
        </row>
        <row r="1504">
          <cell r="A1504">
            <v>272508</v>
          </cell>
          <cell r="G1504" t="str">
            <v>Ｐ159</v>
          </cell>
        </row>
        <row r="1505">
          <cell r="A1505">
            <v>272521</v>
          </cell>
          <cell r="G1505" t="str">
            <v>Ｐ159</v>
          </cell>
        </row>
        <row r="1506">
          <cell r="A1506">
            <v>272522</v>
          </cell>
          <cell r="G1506" t="str">
            <v>Ｐ159</v>
          </cell>
        </row>
        <row r="1507">
          <cell r="A1507">
            <v>272523</v>
          </cell>
          <cell r="G1507" t="str">
            <v>Ｐ159</v>
          </cell>
        </row>
        <row r="1508">
          <cell r="A1508">
            <v>272524</v>
          </cell>
          <cell r="G1508" t="str">
            <v>Ｐ159</v>
          </cell>
        </row>
        <row r="1509">
          <cell r="A1509">
            <v>272541</v>
          </cell>
          <cell r="G1509" t="str">
            <v>Ｐ160</v>
          </cell>
        </row>
        <row r="1510">
          <cell r="A1510">
            <v>272551</v>
          </cell>
          <cell r="G1510" t="str">
            <v>Ｐ160</v>
          </cell>
        </row>
        <row r="1511">
          <cell r="A1511">
            <v>272552</v>
          </cell>
          <cell r="G1511" t="str">
            <v>Ｐ160</v>
          </cell>
        </row>
        <row r="1512">
          <cell r="A1512">
            <v>272561</v>
          </cell>
          <cell r="G1512" t="str">
            <v>Ｐ160</v>
          </cell>
        </row>
        <row r="1513">
          <cell r="A1513">
            <v>272562</v>
          </cell>
          <cell r="G1513" t="str">
            <v>Ｐ160</v>
          </cell>
        </row>
        <row r="1514">
          <cell r="A1514">
            <v>272581</v>
          </cell>
          <cell r="G1514" t="str">
            <v>Ｐ160</v>
          </cell>
        </row>
        <row r="1515">
          <cell r="A1515">
            <v>272582</v>
          </cell>
          <cell r="G1515" t="str">
            <v>Ｐ160</v>
          </cell>
        </row>
        <row r="1516">
          <cell r="A1516">
            <v>272583</v>
          </cell>
          <cell r="G1516" t="str">
            <v>Ｐ160</v>
          </cell>
        </row>
        <row r="1517">
          <cell r="A1517">
            <v>272584</v>
          </cell>
          <cell r="G1517" t="str">
            <v>Ｐ160</v>
          </cell>
        </row>
        <row r="1518">
          <cell r="A1518">
            <v>272591</v>
          </cell>
          <cell r="G1518" t="str">
            <v>Ｐ160</v>
          </cell>
        </row>
        <row r="1519">
          <cell r="A1519">
            <v>272592</v>
          </cell>
          <cell r="G1519" t="str">
            <v>Ｐ160</v>
          </cell>
        </row>
        <row r="1520">
          <cell r="A1520">
            <v>272601</v>
          </cell>
          <cell r="G1520" t="str">
            <v>Ｐ160</v>
          </cell>
        </row>
        <row r="1521">
          <cell r="A1521">
            <v>272602</v>
          </cell>
          <cell r="G1521" t="str">
            <v>Ｐ160</v>
          </cell>
        </row>
        <row r="1522">
          <cell r="A1522">
            <v>272621</v>
          </cell>
          <cell r="G1522" t="str">
            <v>Ｐ160</v>
          </cell>
        </row>
        <row r="1523">
          <cell r="A1523">
            <v>272622</v>
          </cell>
          <cell r="G1523" t="str">
            <v>Ｐ160</v>
          </cell>
        </row>
        <row r="1524">
          <cell r="A1524">
            <v>272641</v>
          </cell>
          <cell r="G1524" t="str">
            <v>Ｐ160</v>
          </cell>
        </row>
        <row r="1525">
          <cell r="A1525">
            <v>272642</v>
          </cell>
          <cell r="G1525" t="str">
            <v>Ｐ160</v>
          </cell>
        </row>
        <row r="1526">
          <cell r="A1526">
            <v>272661</v>
          </cell>
          <cell r="G1526" t="str">
            <v>Ｐ160</v>
          </cell>
        </row>
        <row r="1527">
          <cell r="A1527">
            <v>272662</v>
          </cell>
          <cell r="G1527" t="str">
            <v>Ｐ160</v>
          </cell>
        </row>
        <row r="1528">
          <cell r="A1528">
            <v>272663</v>
          </cell>
          <cell r="G1528" t="str">
            <v>Ｐ160</v>
          </cell>
        </row>
        <row r="1529">
          <cell r="A1529">
            <v>272664</v>
          </cell>
          <cell r="G1529" t="str">
            <v>Ｐ160</v>
          </cell>
        </row>
        <row r="1530">
          <cell r="A1530">
            <v>272665</v>
          </cell>
          <cell r="G1530" t="str">
            <v>Ｐ160</v>
          </cell>
        </row>
        <row r="1531">
          <cell r="A1531">
            <v>272666</v>
          </cell>
          <cell r="G1531" t="str">
            <v>Ｐ160</v>
          </cell>
        </row>
        <row r="1532">
          <cell r="A1532">
            <v>272671</v>
          </cell>
          <cell r="G1532" t="str">
            <v>Ｐ160</v>
          </cell>
        </row>
        <row r="1533">
          <cell r="A1533">
            <v>272681</v>
          </cell>
          <cell r="G1533" t="str">
            <v>Ｐ160</v>
          </cell>
        </row>
        <row r="1534">
          <cell r="A1534">
            <v>272682</v>
          </cell>
          <cell r="G1534" t="str">
            <v>Ｐ160</v>
          </cell>
        </row>
        <row r="1535">
          <cell r="A1535">
            <v>272683</v>
          </cell>
          <cell r="G1535" t="str">
            <v>Ｐ161</v>
          </cell>
        </row>
        <row r="1536">
          <cell r="A1536">
            <v>272691</v>
          </cell>
          <cell r="G1536" t="str">
            <v>Ｐ161</v>
          </cell>
        </row>
        <row r="1537">
          <cell r="A1537">
            <v>272692</v>
          </cell>
          <cell r="G1537" t="str">
            <v>Ｐ161</v>
          </cell>
        </row>
        <row r="1538">
          <cell r="A1538">
            <v>272693</v>
          </cell>
          <cell r="G1538" t="str">
            <v>Ｐ161</v>
          </cell>
        </row>
        <row r="1539">
          <cell r="A1539">
            <v>272701</v>
          </cell>
          <cell r="G1539" t="str">
            <v>Ｐ161</v>
          </cell>
        </row>
        <row r="1540">
          <cell r="A1540">
            <v>272702</v>
          </cell>
          <cell r="G1540" t="str">
            <v>Ｐ161</v>
          </cell>
        </row>
        <row r="1541">
          <cell r="A1541">
            <v>272703</v>
          </cell>
          <cell r="G1541" t="str">
            <v>Ｐ161</v>
          </cell>
        </row>
        <row r="1542">
          <cell r="A1542">
            <v>272711</v>
          </cell>
          <cell r="G1542" t="str">
            <v>Ｐ161</v>
          </cell>
        </row>
        <row r="1543">
          <cell r="A1543">
            <v>272712</v>
          </cell>
          <cell r="G1543" t="str">
            <v>Ｐ161</v>
          </cell>
        </row>
        <row r="1544">
          <cell r="A1544">
            <v>272713</v>
          </cell>
          <cell r="G1544" t="str">
            <v>Ｐ161</v>
          </cell>
        </row>
        <row r="1545">
          <cell r="A1545">
            <v>272714</v>
          </cell>
          <cell r="B1545" t="str">
            <v>床ﾌﾛｰﾘﾝｸﾞﾎﾞｰﾄﾞ張</v>
          </cell>
          <cell r="C1545" t="str">
            <v>[かば]・1,2等込・厚15・下地別途</v>
          </cell>
          <cell r="D1545" t="str">
            <v>㎡</v>
          </cell>
          <cell r="E1545">
            <v>7090</v>
          </cell>
          <cell r="G1545" t="str">
            <v>P161</v>
          </cell>
        </row>
        <row r="1546">
          <cell r="A1546">
            <v>272715</v>
          </cell>
          <cell r="B1546" t="str">
            <v>床ﾌﾛｰﾘﾝｸﾞﾎﾞｰﾄﾞ張</v>
          </cell>
          <cell r="C1546" t="str">
            <v>[ﾗｰﾐﾝ]・厚15・下地別途</v>
          </cell>
          <cell r="D1546" t="str">
            <v>㎡</v>
          </cell>
          <cell r="E1546">
            <v>6080</v>
          </cell>
          <cell r="G1546" t="str">
            <v>P161</v>
          </cell>
        </row>
        <row r="1547">
          <cell r="A1547">
            <v>272780</v>
          </cell>
          <cell r="B1547" t="str">
            <v>床ﾌﾛｰﾘﾝｸﾞﾎﾞｰﾄﾞ張</v>
          </cell>
          <cell r="C1547" t="str">
            <v>[ﾗﾜﾝ]・厚15・下地別途</v>
          </cell>
          <cell r="D1547" t="str">
            <v>㎡</v>
          </cell>
          <cell r="E1547">
            <v>6080</v>
          </cell>
          <cell r="G1547" t="str">
            <v>P161</v>
          </cell>
        </row>
        <row r="1548">
          <cell r="A1548">
            <v>272781</v>
          </cell>
          <cell r="B1548" t="str">
            <v>床ﾌﾛｰﾘﾝｸﾞﾎﾞｰﾄﾞ張</v>
          </cell>
          <cell r="C1548" t="str">
            <v>[ｱﾋﾟﾄﾝ]・厚15・下地別途</v>
          </cell>
          <cell r="D1548" t="str">
            <v>㎡</v>
          </cell>
          <cell r="E1548">
            <v>5880</v>
          </cell>
          <cell r="G1548" t="str">
            <v>P161</v>
          </cell>
        </row>
        <row r="1549">
          <cell r="A1549">
            <v>272782</v>
          </cell>
          <cell r="B1549" t="str">
            <v>床ﾌﾛｰﾘﾝｸﾞﾎﾞｰﾄﾞ張</v>
          </cell>
          <cell r="C1549" t="str">
            <v>[ｲｽ]・厚15・下地別途</v>
          </cell>
          <cell r="D1549" t="str">
            <v>㎡</v>
          </cell>
          <cell r="E1549">
            <v>11000</v>
          </cell>
          <cell r="G1549" t="str">
            <v>P161</v>
          </cell>
        </row>
        <row r="1550">
          <cell r="A1550">
            <v>272783</v>
          </cell>
          <cell r="B1550" t="str">
            <v>床ﾌﾛｰﾘﾝｸﾞﾎﾞｰﾄﾞ張</v>
          </cell>
          <cell r="C1550" t="str">
            <v>[ｻｸﾗ]・厚15・下地別途</v>
          </cell>
          <cell r="D1550" t="str">
            <v>㎡</v>
          </cell>
          <cell r="E1550">
            <v>7160</v>
          </cell>
          <cell r="G1550" t="str">
            <v>P161</v>
          </cell>
        </row>
        <row r="1551">
          <cell r="A1551">
            <v>272784</v>
          </cell>
          <cell r="B1551" t="str">
            <v>床ﾌﾛｰﾘﾝｸﾞﾎﾞｰﾄﾞ張</v>
          </cell>
          <cell r="C1551" t="str">
            <v>[日桧]・厚15・下地別途</v>
          </cell>
          <cell r="D1551" t="str">
            <v>㎡</v>
          </cell>
          <cell r="E1551">
            <v>8110</v>
          </cell>
          <cell r="G1551" t="str">
            <v>P161</v>
          </cell>
        </row>
        <row r="1552">
          <cell r="A1552">
            <v>272785</v>
          </cell>
          <cell r="B1552" t="str">
            <v>床ﾌﾛｰﾘﾝｸﾞﾎﾞｰﾄﾞ張</v>
          </cell>
          <cell r="C1552" t="str">
            <v>[ﾁｰｸ]・厚15・下地別途</v>
          </cell>
          <cell r="D1552" t="str">
            <v>㎡</v>
          </cell>
          <cell r="E1552">
            <v>7630</v>
          </cell>
          <cell r="G1552" t="str">
            <v>P161</v>
          </cell>
        </row>
        <row r="1553">
          <cell r="A1553">
            <v>272786</v>
          </cell>
          <cell r="B1553" t="str">
            <v>床ﾌﾛｰﾘﾝｸﾞﾎﾞｰﾄﾞ張</v>
          </cell>
          <cell r="C1553" t="str">
            <v>[ｶﾘﾝ]・厚15・下地別途</v>
          </cell>
          <cell r="D1553" t="str">
            <v>㎡</v>
          </cell>
          <cell r="E1553">
            <v>7160</v>
          </cell>
          <cell r="G1553" t="str">
            <v>P161</v>
          </cell>
        </row>
        <row r="1554">
          <cell r="A1554">
            <v>272787</v>
          </cell>
          <cell r="B1554" t="str">
            <v>床ﾌﾛｰﾘﾝｸﾞﾎﾞｰﾄﾞ張</v>
          </cell>
          <cell r="D1554" t="str">
            <v>㎡</v>
          </cell>
        </row>
        <row r="1555">
          <cell r="A1555">
            <v>272788</v>
          </cell>
          <cell r="B1555" t="str">
            <v>床ﾌﾛｰﾘﾝｸﾞﾎﾞｰﾄﾞ張</v>
          </cell>
          <cell r="D1555" t="str">
            <v>㎡</v>
          </cell>
        </row>
        <row r="1556">
          <cell r="A1556">
            <v>272801</v>
          </cell>
          <cell r="B1556" t="str">
            <v>床ﾌﾛｰﾘﾝｸﾞﾎﾞｰﾄﾞ張</v>
          </cell>
          <cell r="D1556" t="str">
            <v>㎡</v>
          </cell>
        </row>
        <row r="1557">
          <cell r="A1557">
            <v>272802</v>
          </cell>
          <cell r="B1557" t="str">
            <v>床ﾌﾛｰﾘﾝｸﾞﾎﾞｰﾄﾞ張</v>
          </cell>
          <cell r="D1557" t="str">
            <v>㎡</v>
          </cell>
        </row>
        <row r="1558">
          <cell r="A1558">
            <v>272811</v>
          </cell>
        </row>
        <row r="1559">
          <cell r="A1559">
            <v>272812</v>
          </cell>
        </row>
        <row r="1560">
          <cell r="A1560">
            <v>272821</v>
          </cell>
        </row>
        <row r="1561">
          <cell r="A1561">
            <v>272822</v>
          </cell>
        </row>
        <row r="1562">
          <cell r="A1562">
            <v>272823</v>
          </cell>
        </row>
        <row r="1563">
          <cell r="A1563">
            <v>272824</v>
          </cell>
        </row>
        <row r="1564">
          <cell r="A1564">
            <v>272831</v>
          </cell>
        </row>
        <row r="1565">
          <cell r="A1565">
            <v>272832</v>
          </cell>
        </row>
        <row r="1566">
          <cell r="A1566">
            <v>272833</v>
          </cell>
          <cell r="B1566" t="str">
            <v>床ﾓｻﾞｲｸﾊﾟｰｹｯﾄ張</v>
          </cell>
          <cell r="C1566" t="str">
            <v>ぶな・厚８乾式・下地別途</v>
          </cell>
          <cell r="D1566" t="str">
            <v>㎡</v>
          </cell>
          <cell r="E1566">
            <v>7040</v>
          </cell>
          <cell r="G1566" t="str">
            <v>P162</v>
          </cell>
        </row>
        <row r="1567">
          <cell r="A1567">
            <v>272834</v>
          </cell>
          <cell r="B1567" t="str">
            <v>床ﾓｻﾞｲｸﾊﾟｰｹｯﾄ張</v>
          </cell>
          <cell r="C1567" t="str">
            <v>なら・厚８乾式・下地別途</v>
          </cell>
          <cell r="D1567" t="str">
            <v>㎡</v>
          </cell>
          <cell r="E1567">
            <v>7940</v>
          </cell>
          <cell r="G1567" t="str">
            <v>P162</v>
          </cell>
        </row>
        <row r="1568">
          <cell r="A1568">
            <v>272841</v>
          </cell>
          <cell r="B1568" t="str">
            <v>床ﾓｻﾞｲｸﾊﾟｰｹｯﾄ張</v>
          </cell>
          <cell r="C1568" t="str">
            <v>ぶな・厚８乾式・床ｺﾝｸﾘｰﾄ金ごて共</v>
          </cell>
          <cell r="D1568" t="str">
            <v>㎡</v>
          </cell>
          <cell r="E1568">
            <v>7780</v>
          </cell>
          <cell r="G1568" t="str">
            <v>P162</v>
          </cell>
        </row>
        <row r="1569">
          <cell r="A1569">
            <v>272842</v>
          </cell>
          <cell r="B1569" t="str">
            <v>床ﾓｻﾞｲｸﾊﾟｰｹｯﾄ張</v>
          </cell>
          <cell r="C1569" t="str">
            <v>なら・厚８乾式・床ｺﾝｸﾘｰﾄ金ごて共</v>
          </cell>
          <cell r="D1569" t="str">
            <v>㎡</v>
          </cell>
          <cell r="E1569">
            <v>8710</v>
          </cell>
          <cell r="G1569" t="str">
            <v>P162</v>
          </cell>
        </row>
        <row r="1570">
          <cell r="A1570">
            <v>272845</v>
          </cell>
        </row>
        <row r="1571">
          <cell r="A1571">
            <v>272846</v>
          </cell>
        </row>
        <row r="1572">
          <cell r="A1572">
            <v>272851</v>
          </cell>
        </row>
        <row r="1573">
          <cell r="A1573">
            <v>272852</v>
          </cell>
        </row>
        <row r="1574">
          <cell r="A1574">
            <v>272853</v>
          </cell>
        </row>
        <row r="1575">
          <cell r="A1575">
            <v>272854</v>
          </cell>
        </row>
        <row r="1576">
          <cell r="A1576">
            <v>272861</v>
          </cell>
        </row>
        <row r="1577">
          <cell r="A1577">
            <v>272862</v>
          </cell>
        </row>
        <row r="1578">
          <cell r="A1578">
            <v>272863</v>
          </cell>
        </row>
        <row r="1579">
          <cell r="A1579">
            <v>272864</v>
          </cell>
        </row>
        <row r="1580">
          <cell r="A1580">
            <v>272871</v>
          </cell>
        </row>
        <row r="1581">
          <cell r="A1581">
            <v>272872</v>
          </cell>
        </row>
        <row r="1582">
          <cell r="A1582">
            <v>272873</v>
          </cell>
        </row>
        <row r="1583">
          <cell r="A1583">
            <v>272874</v>
          </cell>
        </row>
        <row r="1584">
          <cell r="A1584">
            <v>272875</v>
          </cell>
        </row>
        <row r="1585">
          <cell r="A1585">
            <v>272876</v>
          </cell>
        </row>
        <row r="1586">
          <cell r="A1586">
            <v>272877</v>
          </cell>
        </row>
        <row r="1587">
          <cell r="A1587">
            <v>272881</v>
          </cell>
        </row>
        <row r="1588">
          <cell r="A1588">
            <v>272882</v>
          </cell>
        </row>
        <row r="1589">
          <cell r="A1589">
            <v>272883</v>
          </cell>
        </row>
        <row r="1590">
          <cell r="A1590">
            <v>272884</v>
          </cell>
        </row>
        <row r="1591">
          <cell r="A1591">
            <v>272885</v>
          </cell>
        </row>
        <row r="1592">
          <cell r="A1592">
            <v>272891</v>
          </cell>
        </row>
        <row r="1593">
          <cell r="A1593">
            <v>272892</v>
          </cell>
        </row>
        <row r="1594">
          <cell r="A1594">
            <v>272893</v>
          </cell>
        </row>
        <row r="1595">
          <cell r="A1595">
            <v>272894</v>
          </cell>
        </row>
        <row r="1596">
          <cell r="A1596">
            <v>272895</v>
          </cell>
        </row>
        <row r="1597">
          <cell r="A1597">
            <v>272901</v>
          </cell>
        </row>
        <row r="1598">
          <cell r="A1598">
            <v>272902</v>
          </cell>
        </row>
        <row r="1599">
          <cell r="A1599">
            <v>272903</v>
          </cell>
        </row>
        <row r="1600">
          <cell r="A1600">
            <v>272911</v>
          </cell>
        </row>
        <row r="1601">
          <cell r="A1601">
            <v>272912</v>
          </cell>
        </row>
        <row r="1602">
          <cell r="A1602">
            <v>272913</v>
          </cell>
        </row>
        <row r="1603">
          <cell r="A1603">
            <v>272914</v>
          </cell>
        </row>
        <row r="1604">
          <cell r="A1604">
            <v>272915</v>
          </cell>
        </row>
        <row r="1605">
          <cell r="A1605">
            <v>272916</v>
          </cell>
        </row>
        <row r="1606">
          <cell r="A1606">
            <v>272921</v>
          </cell>
        </row>
        <row r="1607">
          <cell r="A1607">
            <v>272922</v>
          </cell>
        </row>
        <row r="1608">
          <cell r="A1608">
            <v>272923</v>
          </cell>
        </row>
        <row r="1609">
          <cell r="A1609">
            <v>272924</v>
          </cell>
        </row>
        <row r="1610">
          <cell r="A1610">
            <v>272925</v>
          </cell>
        </row>
        <row r="1611">
          <cell r="A1611">
            <v>272926</v>
          </cell>
        </row>
        <row r="1612">
          <cell r="A1612">
            <v>272931</v>
          </cell>
        </row>
        <row r="1613">
          <cell r="A1613">
            <v>272935</v>
          </cell>
        </row>
        <row r="1614">
          <cell r="A1614">
            <v>272941</v>
          </cell>
        </row>
        <row r="1615">
          <cell r="A1615">
            <v>272942</v>
          </cell>
        </row>
        <row r="1616">
          <cell r="A1616">
            <v>272943</v>
          </cell>
        </row>
        <row r="1617">
          <cell r="A1617">
            <v>272944</v>
          </cell>
        </row>
        <row r="1618">
          <cell r="A1618">
            <v>272945</v>
          </cell>
        </row>
        <row r="1619">
          <cell r="A1619">
            <v>272946</v>
          </cell>
        </row>
        <row r="1620">
          <cell r="A1620">
            <v>272951</v>
          </cell>
        </row>
        <row r="1621">
          <cell r="A1621">
            <v>272952</v>
          </cell>
        </row>
        <row r="1622">
          <cell r="A1622">
            <v>272953</v>
          </cell>
        </row>
        <row r="1623">
          <cell r="A1623">
            <v>272954</v>
          </cell>
        </row>
        <row r="1624">
          <cell r="A1624">
            <v>272955</v>
          </cell>
        </row>
        <row r="1625">
          <cell r="A1625">
            <v>272956</v>
          </cell>
        </row>
        <row r="1626">
          <cell r="A1626">
            <v>272961</v>
          </cell>
        </row>
        <row r="1627">
          <cell r="A1627">
            <v>272965</v>
          </cell>
        </row>
        <row r="1628">
          <cell r="A1628">
            <v>272971</v>
          </cell>
        </row>
        <row r="1629">
          <cell r="A1629">
            <v>272972</v>
          </cell>
        </row>
        <row r="1630">
          <cell r="A1630">
            <v>272973</v>
          </cell>
        </row>
        <row r="1631">
          <cell r="A1631">
            <v>272974</v>
          </cell>
        </row>
        <row r="1632">
          <cell r="A1632">
            <v>272975</v>
          </cell>
        </row>
        <row r="1633">
          <cell r="A1633">
            <v>272981</v>
          </cell>
        </row>
        <row r="1634">
          <cell r="A1634">
            <v>272982</v>
          </cell>
        </row>
        <row r="1635">
          <cell r="A1635">
            <v>272983</v>
          </cell>
        </row>
        <row r="1636">
          <cell r="A1636">
            <v>272984</v>
          </cell>
        </row>
        <row r="1637">
          <cell r="A1637">
            <v>272985</v>
          </cell>
        </row>
        <row r="1638">
          <cell r="A1638">
            <v>272987</v>
          </cell>
        </row>
        <row r="1639">
          <cell r="A1639">
            <v>272988</v>
          </cell>
        </row>
        <row r="1640">
          <cell r="A1640">
            <v>272989</v>
          </cell>
          <cell r="G1640" t="str">
            <v>P165</v>
          </cell>
        </row>
        <row r="1641">
          <cell r="A1641">
            <v>272990</v>
          </cell>
          <cell r="B1641" t="str">
            <v>タタミ敷</v>
          </cell>
          <cell r="G1641" t="str">
            <v>P165</v>
          </cell>
        </row>
        <row r="1642">
          <cell r="A1642">
            <v>272991</v>
          </cell>
          <cell r="B1642" t="str">
            <v>タタミ敷　半帖</v>
          </cell>
          <cell r="G1642" t="str">
            <v>P165</v>
          </cell>
        </row>
        <row r="1643">
          <cell r="A1643">
            <v>272992</v>
          </cell>
          <cell r="B1643" t="str">
            <v>タタミ敷</v>
          </cell>
          <cell r="C1643" t="str">
            <v>沖縄備後表1級・下地別途</v>
          </cell>
          <cell r="D1643" t="str">
            <v>枚</v>
          </cell>
          <cell r="E1643">
            <v>9570</v>
          </cell>
          <cell r="G1643" t="str">
            <v>P165</v>
          </cell>
        </row>
        <row r="1644">
          <cell r="A1644">
            <v>272992.09999999998</v>
          </cell>
          <cell r="B1644" t="str">
            <v>タタミ敷　半帖</v>
          </cell>
          <cell r="C1644" t="str">
            <v>沖縄備後表1級・下地別途</v>
          </cell>
          <cell r="D1644" t="str">
            <v>枚</v>
          </cell>
          <cell r="E1644">
            <v>5742</v>
          </cell>
          <cell r="G1644" t="str">
            <v>P165</v>
          </cell>
        </row>
        <row r="1645">
          <cell r="A1645">
            <v>272993</v>
          </cell>
          <cell r="B1645" t="str">
            <v>タタミ敷</v>
          </cell>
          <cell r="C1645" t="str">
            <v>沖縄備後表2級・下地別途</v>
          </cell>
          <cell r="D1645" t="str">
            <v>枚</v>
          </cell>
          <cell r="E1645">
            <v>9350</v>
          </cell>
          <cell r="G1645" t="str">
            <v>P165</v>
          </cell>
        </row>
        <row r="1646">
          <cell r="A1646">
            <v>272993.09999999998</v>
          </cell>
          <cell r="B1646" t="str">
            <v>タタミ敷　半帖</v>
          </cell>
          <cell r="C1646" t="str">
            <v>沖縄備後表2級・下地別途</v>
          </cell>
          <cell r="D1646" t="str">
            <v>枚</v>
          </cell>
          <cell r="E1646">
            <v>5610</v>
          </cell>
          <cell r="G1646" t="str">
            <v>P165</v>
          </cell>
        </row>
        <row r="1647">
          <cell r="A1647">
            <v>272994</v>
          </cell>
          <cell r="B1647" t="str">
            <v>タタミ敷</v>
          </cell>
          <cell r="G1647" t="str">
            <v>P165</v>
          </cell>
        </row>
        <row r="1648">
          <cell r="A1648">
            <v>272994.09999999998</v>
          </cell>
          <cell r="B1648" t="str">
            <v>タタミ敷　半帖</v>
          </cell>
          <cell r="G1648" t="str">
            <v>P165</v>
          </cell>
        </row>
        <row r="1649">
          <cell r="A1649">
            <v>272995</v>
          </cell>
          <cell r="G1649" t="str">
            <v>P165</v>
          </cell>
        </row>
        <row r="1650">
          <cell r="A1650">
            <v>272995.09999999998</v>
          </cell>
          <cell r="G1650" t="str">
            <v>P165</v>
          </cell>
        </row>
        <row r="1651">
          <cell r="A1651">
            <v>272996</v>
          </cell>
          <cell r="G1651" t="str">
            <v>P165</v>
          </cell>
        </row>
        <row r="1652">
          <cell r="A1652">
            <v>272997</v>
          </cell>
          <cell r="G1652" t="str">
            <v>P165</v>
          </cell>
        </row>
        <row r="1654">
          <cell r="A1654" t="str">
            <v>仕上ユニット工事</v>
          </cell>
        </row>
        <row r="1655">
          <cell r="A1655">
            <v>273101</v>
          </cell>
          <cell r="B1655" t="str">
            <v>造付洋タンス・（ケヤキ）</v>
          </cell>
          <cell r="C1655" t="str">
            <v>W0.79×H1.75×D0.90内装ﾗﾜﾝ合板</v>
          </cell>
          <cell r="D1655" t="str">
            <v>ヶ所</v>
          </cell>
          <cell r="E1655">
            <v>40900</v>
          </cell>
          <cell r="G1655" t="str">
            <v>P166</v>
          </cell>
        </row>
        <row r="1656">
          <cell r="A1656">
            <v>273102</v>
          </cell>
          <cell r="B1656" t="str">
            <v>造付洋タンス・（ﾁｰｸ）</v>
          </cell>
          <cell r="C1656" t="str">
            <v>W0.79×H1.75×D0.90内装ﾗﾜﾝ合板</v>
          </cell>
          <cell r="D1656" t="str">
            <v>ヶ所</v>
          </cell>
          <cell r="E1656">
            <v>37300</v>
          </cell>
          <cell r="G1656" t="str">
            <v>P166</v>
          </cell>
        </row>
        <row r="1657">
          <cell r="A1657">
            <v>273111</v>
          </cell>
          <cell r="B1657" t="str">
            <v>洋服タンスユニット</v>
          </cell>
          <cell r="C1657" t="str">
            <v>W0.84×H1.74×D0.60・シングル型</v>
          </cell>
          <cell r="D1657" t="str">
            <v>ヶ所</v>
          </cell>
          <cell r="E1657">
            <v>57000</v>
          </cell>
          <cell r="G1657" t="str">
            <v>P166</v>
          </cell>
        </row>
        <row r="1658">
          <cell r="A1658">
            <v>273112</v>
          </cell>
          <cell r="B1658" t="str">
            <v>洋服タンスユニット</v>
          </cell>
          <cell r="C1658" t="str">
            <v>W0.84×H1.74×D0.87・ダブル型</v>
          </cell>
          <cell r="D1658" t="str">
            <v>ヶ所</v>
          </cell>
          <cell r="E1658">
            <v>66600</v>
          </cell>
          <cell r="G1658" t="str">
            <v>P166</v>
          </cell>
        </row>
        <row r="1659">
          <cell r="A1659">
            <v>273113</v>
          </cell>
          <cell r="B1659" t="str">
            <v>洋服タンスユニット</v>
          </cell>
          <cell r="C1659" t="str">
            <v>W1.12×H1.74×D0.87・シングル型</v>
          </cell>
          <cell r="D1659" t="str">
            <v>ヶ所</v>
          </cell>
          <cell r="E1659">
            <v>77800</v>
          </cell>
          <cell r="G1659" t="str">
            <v>P166</v>
          </cell>
        </row>
        <row r="1660">
          <cell r="A1660">
            <v>273121</v>
          </cell>
          <cell r="B1660" t="str">
            <v>整理タンスユニット</v>
          </cell>
          <cell r="C1660" t="str">
            <v>W0.56×H1.74×D0.60・シングル型</v>
          </cell>
          <cell r="D1660" t="str">
            <v>ヶ所</v>
          </cell>
          <cell r="E1660">
            <v>50600</v>
          </cell>
          <cell r="G1660" t="str">
            <v>P166</v>
          </cell>
        </row>
        <row r="1661">
          <cell r="A1661">
            <v>273122</v>
          </cell>
          <cell r="B1661" t="str">
            <v>整理タンスユニット</v>
          </cell>
          <cell r="C1661" t="str">
            <v>W0.84×H1.74×D0.60・シングル型</v>
          </cell>
          <cell r="D1661" t="str">
            <v>ヶ所</v>
          </cell>
          <cell r="E1661">
            <v>63400</v>
          </cell>
          <cell r="G1661" t="str">
            <v>P166</v>
          </cell>
        </row>
        <row r="1662">
          <cell r="A1662">
            <v>273123</v>
          </cell>
          <cell r="B1662" t="str">
            <v>整理タンスユニット</v>
          </cell>
          <cell r="C1662" t="str">
            <v>W1.12×H1.74×D0.60・シングル型</v>
          </cell>
          <cell r="D1662" t="str">
            <v>ヶ所</v>
          </cell>
          <cell r="E1662">
            <v>77800</v>
          </cell>
          <cell r="G1662" t="str">
            <v>P166</v>
          </cell>
        </row>
        <row r="1663">
          <cell r="A1663">
            <v>273131</v>
          </cell>
          <cell r="B1663" t="str">
            <v>収納ユニット</v>
          </cell>
          <cell r="C1663" t="str">
            <v>W1.72×H2.41×D0.87・ダブル型</v>
          </cell>
          <cell r="D1663" t="str">
            <v>ヶ所</v>
          </cell>
          <cell r="E1663">
            <v>206200</v>
          </cell>
          <cell r="G1663" t="str">
            <v>P166</v>
          </cell>
        </row>
        <row r="1664">
          <cell r="A1664">
            <v>273132</v>
          </cell>
          <cell r="B1664" t="str">
            <v>収納ユニット</v>
          </cell>
          <cell r="C1664" t="str">
            <v>W2.56×H2.41×D0.87・ダブル型</v>
          </cell>
          <cell r="D1664" t="str">
            <v>ヶ所</v>
          </cell>
          <cell r="E1664">
            <v>291800</v>
          </cell>
          <cell r="G1664" t="str">
            <v>P166</v>
          </cell>
        </row>
        <row r="1665">
          <cell r="A1665">
            <v>273133</v>
          </cell>
          <cell r="B1665" t="str">
            <v>収納ユニット</v>
          </cell>
          <cell r="C1665" t="str">
            <v>W3.40×H2.41×D0.87・ダブル型</v>
          </cell>
          <cell r="D1665" t="str">
            <v>ヶ所</v>
          </cell>
          <cell r="E1665">
            <v>367800</v>
          </cell>
          <cell r="G1665" t="str">
            <v>P166</v>
          </cell>
        </row>
        <row r="1666">
          <cell r="A1666">
            <v>273201</v>
          </cell>
          <cell r="G1666" t="str">
            <v>P166</v>
          </cell>
        </row>
        <row r="1667">
          <cell r="A1667">
            <v>273202</v>
          </cell>
          <cell r="G1667" t="str">
            <v>P166</v>
          </cell>
        </row>
        <row r="1668">
          <cell r="A1668">
            <v>273211</v>
          </cell>
          <cell r="G1668" t="str">
            <v>P166</v>
          </cell>
        </row>
        <row r="1669">
          <cell r="A1669">
            <v>273212</v>
          </cell>
          <cell r="G1669" t="str">
            <v>P166</v>
          </cell>
        </row>
        <row r="1670">
          <cell r="A1670">
            <v>273221</v>
          </cell>
          <cell r="G1670" t="str">
            <v>P166</v>
          </cell>
        </row>
        <row r="1671">
          <cell r="A1671">
            <v>273222</v>
          </cell>
          <cell r="G1671" t="str">
            <v>P166</v>
          </cell>
        </row>
        <row r="1672">
          <cell r="A1672">
            <v>273231</v>
          </cell>
          <cell r="G1672" t="str">
            <v>P166</v>
          </cell>
        </row>
        <row r="1673">
          <cell r="A1673">
            <v>273232</v>
          </cell>
          <cell r="G1673" t="str">
            <v>P166</v>
          </cell>
        </row>
        <row r="1674">
          <cell r="A1674">
            <v>273233</v>
          </cell>
          <cell r="G1674" t="str">
            <v>P166</v>
          </cell>
        </row>
        <row r="1675">
          <cell r="A1675">
            <v>273241</v>
          </cell>
          <cell r="G1675" t="str">
            <v>P166</v>
          </cell>
        </row>
        <row r="1676">
          <cell r="A1676">
            <v>273242</v>
          </cell>
          <cell r="G1676" t="str">
            <v>P166</v>
          </cell>
        </row>
        <row r="1677">
          <cell r="A1677">
            <v>273401</v>
          </cell>
          <cell r="B1677" t="str">
            <v>下駄箱・（和風タイプ）</v>
          </cell>
          <cell r="C1677" t="str">
            <v>900×390×750・上</v>
          </cell>
          <cell r="D1677" t="str">
            <v>ヶ所</v>
          </cell>
          <cell r="E1677">
            <v>44600</v>
          </cell>
          <cell r="G1677" t="str">
            <v>P166</v>
          </cell>
        </row>
        <row r="1678">
          <cell r="A1678">
            <v>273402</v>
          </cell>
          <cell r="B1678" t="str">
            <v>下駄箱・（和風タイプ）</v>
          </cell>
          <cell r="C1678" t="str">
            <v>900×390×750・中</v>
          </cell>
          <cell r="D1678" t="str">
            <v>ヶ所</v>
          </cell>
          <cell r="E1678">
            <v>37200</v>
          </cell>
          <cell r="G1678" t="str">
            <v>P166</v>
          </cell>
        </row>
        <row r="1679">
          <cell r="A1679">
            <v>273403</v>
          </cell>
          <cell r="B1679" t="str">
            <v>下駄箱・（和風タイプ）</v>
          </cell>
          <cell r="C1679" t="str">
            <v>900×390×750・並</v>
          </cell>
          <cell r="D1679" t="str">
            <v>ヶ所</v>
          </cell>
          <cell r="E1679">
            <v>31600</v>
          </cell>
          <cell r="G1679" t="str">
            <v>P166</v>
          </cell>
        </row>
        <row r="1680">
          <cell r="A1680">
            <v>273404</v>
          </cell>
          <cell r="B1680" t="str">
            <v>下駄箱・（和風タイプ）</v>
          </cell>
          <cell r="C1680" t="str">
            <v>1350×440×823・上</v>
          </cell>
          <cell r="D1680" t="str">
            <v>ヶ所</v>
          </cell>
          <cell r="E1680">
            <v>81200</v>
          </cell>
          <cell r="G1680" t="str">
            <v>P166</v>
          </cell>
        </row>
        <row r="1681">
          <cell r="A1681">
            <v>273405</v>
          </cell>
          <cell r="B1681" t="str">
            <v>下駄箱・（和風タイプ）</v>
          </cell>
          <cell r="C1681" t="str">
            <v>1350×440×823・中</v>
          </cell>
          <cell r="D1681" t="str">
            <v>ヶ所</v>
          </cell>
          <cell r="E1681">
            <v>67700</v>
          </cell>
          <cell r="G1681" t="str">
            <v>P167</v>
          </cell>
        </row>
        <row r="1682">
          <cell r="A1682">
            <v>273406</v>
          </cell>
          <cell r="B1682" t="str">
            <v>下駄箱・（和風タイプ）</v>
          </cell>
          <cell r="C1682" t="str">
            <v>1350×440×823・中</v>
          </cell>
          <cell r="D1682" t="str">
            <v>ヶ所</v>
          </cell>
          <cell r="E1682">
            <v>57500</v>
          </cell>
          <cell r="G1682" t="str">
            <v>P167</v>
          </cell>
        </row>
        <row r="1683">
          <cell r="A1683">
            <v>273407</v>
          </cell>
          <cell r="B1683" t="str">
            <v>下駄箱・（和風タイプ）</v>
          </cell>
          <cell r="C1683" t="str">
            <v>1500×438×833・上</v>
          </cell>
          <cell r="D1683" t="str">
            <v>ヶ所</v>
          </cell>
          <cell r="E1683">
            <v>117700</v>
          </cell>
          <cell r="G1683" t="str">
            <v>P167</v>
          </cell>
        </row>
        <row r="1684">
          <cell r="A1684">
            <v>273408</v>
          </cell>
          <cell r="B1684" t="str">
            <v>下駄箱・（和風タイプ）</v>
          </cell>
          <cell r="C1684" t="str">
            <v>1500×438×833・中</v>
          </cell>
          <cell r="D1684" t="str">
            <v>ヶ所</v>
          </cell>
          <cell r="E1684">
            <v>98100</v>
          </cell>
          <cell r="G1684" t="str">
            <v>P167</v>
          </cell>
        </row>
        <row r="1685">
          <cell r="A1685">
            <v>273409</v>
          </cell>
          <cell r="B1685" t="str">
            <v>下駄箱・（和風タイプ）</v>
          </cell>
          <cell r="C1685" t="str">
            <v>1500×438×833・並</v>
          </cell>
          <cell r="D1685" t="str">
            <v>ヶ所</v>
          </cell>
          <cell r="E1685">
            <v>83300</v>
          </cell>
          <cell r="G1685" t="str">
            <v>P167</v>
          </cell>
        </row>
        <row r="1686">
          <cell r="A1686">
            <v>273411</v>
          </cell>
          <cell r="B1686" t="str">
            <v>下駄箱・（洋風タイプ）</v>
          </cell>
          <cell r="C1686" t="str">
            <v>900×390×832・上</v>
          </cell>
          <cell r="D1686" t="str">
            <v>ヶ所</v>
          </cell>
          <cell r="E1686">
            <v>40900</v>
          </cell>
          <cell r="G1686" t="str">
            <v>P167</v>
          </cell>
        </row>
        <row r="1687">
          <cell r="A1687">
            <v>273412</v>
          </cell>
          <cell r="B1687" t="str">
            <v>下駄箱・（洋風タイプ）</v>
          </cell>
          <cell r="C1687" t="str">
            <v>900×390×832・中</v>
          </cell>
          <cell r="D1687" t="str">
            <v>ヶ所</v>
          </cell>
          <cell r="E1687">
            <v>34100</v>
          </cell>
          <cell r="G1687" t="str">
            <v>P167</v>
          </cell>
        </row>
        <row r="1688">
          <cell r="A1688">
            <v>273413</v>
          </cell>
          <cell r="B1688" t="str">
            <v>下駄箱・（洋風タイプ）</v>
          </cell>
          <cell r="C1688" t="str">
            <v>900×390×832・並</v>
          </cell>
          <cell r="D1688" t="str">
            <v>ヶ所</v>
          </cell>
          <cell r="E1688">
            <v>28900</v>
          </cell>
          <cell r="G1688" t="str">
            <v>P167</v>
          </cell>
        </row>
        <row r="1689">
          <cell r="A1689">
            <v>273414</v>
          </cell>
          <cell r="B1689" t="str">
            <v>下駄箱・（洋風タイプ）</v>
          </cell>
          <cell r="C1689" t="str">
            <v>1350×440×823・上</v>
          </cell>
          <cell r="D1689" t="str">
            <v>ヶ所</v>
          </cell>
          <cell r="E1689">
            <v>77400</v>
          </cell>
          <cell r="G1689" t="str">
            <v>P167</v>
          </cell>
        </row>
        <row r="1690">
          <cell r="A1690">
            <v>273415</v>
          </cell>
          <cell r="B1690" t="str">
            <v>下駄箱・（洋風タイプ）</v>
          </cell>
          <cell r="C1690" t="str">
            <v>1350×440×823・中</v>
          </cell>
          <cell r="D1690" t="str">
            <v>ヶ所</v>
          </cell>
          <cell r="E1690">
            <v>64500</v>
          </cell>
          <cell r="G1690" t="str">
            <v>P167</v>
          </cell>
        </row>
        <row r="1691">
          <cell r="A1691">
            <v>273416</v>
          </cell>
          <cell r="B1691" t="str">
            <v>下駄箱・（洋風タイプ）</v>
          </cell>
          <cell r="C1691" t="str">
            <v>1350×440×823・中</v>
          </cell>
          <cell r="D1691" t="str">
            <v>ヶ所</v>
          </cell>
          <cell r="E1691">
            <v>54800</v>
          </cell>
          <cell r="G1691" t="str">
            <v>P167</v>
          </cell>
        </row>
        <row r="1692">
          <cell r="A1692">
            <v>273417</v>
          </cell>
          <cell r="B1692" t="str">
            <v>下駄箱・（洋風タイプ）</v>
          </cell>
          <cell r="C1692" t="str">
            <v>1500×440×823・上</v>
          </cell>
          <cell r="D1692" t="str">
            <v>ヶ所</v>
          </cell>
          <cell r="E1692">
            <v>119600</v>
          </cell>
          <cell r="G1692" t="str">
            <v>P167</v>
          </cell>
        </row>
        <row r="1693">
          <cell r="A1693">
            <v>273418</v>
          </cell>
          <cell r="B1693" t="str">
            <v>下駄箱・（洋風タイプ）</v>
          </cell>
          <cell r="C1693" t="str">
            <v>1500×440×823・中</v>
          </cell>
          <cell r="D1693" t="str">
            <v>ヶ所</v>
          </cell>
          <cell r="E1693">
            <v>99700</v>
          </cell>
          <cell r="G1693" t="str">
            <v>P167</v>
          </cell>
        </row>
        <row r="1694">
          <cell r="A1694">
            <v>273419</v>
          </cell>
          <cell r="B1694" t="str">
            <v>下駄箱・（洋風タイプ）</v>
          </cell>
          <cell r="C1694" t="str">
            <v>1500×440×823・並</v>
          </cell>
          <cell r="D1694" t="str">
            <v>ヶ所</v>
          </cell>
          <cell r="E1694">
            <v>84700</v>
          </cell>
          <cell r="G1694" t="str">
            <v>P167</v>
          </cell>
        </row>
        <row r="1696">
          <cell r="A1696" t="str">
            <v>雑工事</v>
          </cell>
        </row>
        <row r="1697">
          <cell r="A1697">
            <v>274001</v>
          </cell>
          <cell r="B1697" t="str">
            <v>床の間・[ユニット]</v>
          </cell>
          <cell r="C1697" t="str">
            <v>910×910・床の間内塗壁を含む</v>
          </cell>
          <cell r="D1697" t="str">
            <v>ヶ所</v>
          </cell>
          <cell r="E1697">
            <v>90400</v>
          </cell>
          <cell r="G1697" t="str">
            <v>P168</v>
          </cell>
        </row>
        <row r="1698">
          <cell r="A1698">
            <v>274002</v>
          </cell>
          <cell r="B1698" t="str">
            <v>床の間・[ユニット]</v>
          </cell>
          <cell r="C1698" t="str">
            <v>1820×910・床の間内塗壁を含む</v>
          </cell>
          <cell r="D1698" t="str">
            <v>ヶ所</v>
          </cell>
          <cell r="E1698">
            <v>128800</v>
          </cell>
          <cell r="G1698" t="str">
            <v>P168</v>
          </cell>
        </row>
        <row r="1699">
          <cell r="A1699">
            <v>274003</v>
          </cell>
          <cell r="B1699" t="str">
            <v>床の間・[ユニット]</v>
          </cell>
          <cell r="C1699" t="str">
            <v>3640×910・床脇付・床の間内塗壁を含む</v>
          </cell>
          <cell r="D1699" t="str">
            <v>ヶ所</v>
          </cell>
          <cell r="E1699">
            <v>224600</v>
          </cell>
          <cell r="G1699" t="str">
            <v>P168</v>
          </cell>
        </row>
        <row r="1700">
          <cell r="A1700">
            <v>274011</v>
          </cell>
          <cell r="E1700">
            <v>202800</v>
          </cell>
          <cell r="G1700" t="str">
            <v>P168</v>
          </cell>
        </row>
        <row r="1701">
          <cell r="A1701">
            <v>274012</v>
          </cell>
          <cell r="E1701">
            <v>137700</v>
          </cell>
          <cell r="G1701" t="str">
            <v>P168</v>
          </cell>
        </row>
        <row r="1702">
          <cell r="A1702">
            <v>274021</v>
          </cell>
          <cell r="G1702" t="str">
            <v>P168</v>
          </cell>
        </row>
        <row r="1703">
          <cell r="A1703">
            <v>274022</v>
          </cell>
          <cell r="G1703" t="str">
            <v>P168</v>
          </cell>
        </row>
        <row r="1704">
          <cell r="A1704">
            <v>274023</v>
          </cell>
          <cell r="G1704" t="str">
            <v>P168</v>
          </cell>
        </row>
        <row r="1705">
          <cell r="A1705">
            <v>274024</v>
          </cell>
          <cell r="G1705" t="str">
            <v>P168</v>
          </cell>
        </row>
        <row r="1706">
          <cell r="A1706">
            <v>274025</v>
          </cell>
          <cell r="G1706" t="str">
            <v>P168</v>
          </cell>
        </row>
        <row r="1707">
          <cell r="A1707">
            <v>274026</v>
          </cell>
          <cell r="G1707" t="str">
            <v>P168</v>
          </cell>
        </row>
        <row r="1708">
          <cell r="A1708">
            <v>274031</v>
          </cell>
          <cell r="G1708" t="str">
            <v>P168</v>
          </cell>
        </row>
        <row r="1709">
          <cell r="A1709">
            <v>274032</v>
          </cell>
          <cell r="G1709" t="str">
            <v>P168</v>
          </cell>
        </row>
        <row r="1710">
          <cell r="A1710">
            <v>274033</v>
          </cell>
          <cell r="G1710" t="str">
            <v>P168</v>
          </cell>
        </row>
        <row r="1711">
          <cell r="A1711">
            <v>274091</v>
          </cell>
          <cell r="B1711" t="str">
            <v>防蟻処理</v>
          </cell>
          <cell r="C1711" t="str">
            <v>土壌処理</v>
          </cell>
          <cell r="D1711" t="str">
            <v>㎡</v>
          </cell>
          <cell r="E1711">
            <v>738</v>
          </cell>
          <cell r="G1711" t="str">
            <v>P169</v>
          </cell>
        </row>
        <row r="1712">
          <cell r="A1712">
            <v>274092</v>
          </cell>
          <cell r="B1712" t="str">
            <v>防蟻処理</v>
          </cell>
          <cell r="C1712" t="str">
            <v>木材処理</v>
          </cell>
          <cell r="D1712" t="str">
            <v>m3</v>
          </cell>
          <cell r="E1712">
            <v>12300</v>
          </cell>
          <cell r="G1712" t="str">
            <v>P169</v>
          </cell>
        </row>
        <row r="1713">
          <cell r="A1713">
            <v>274101</v>
          </cell>
          <cell r="B1713" t="str">
            <v>押入・（建具除く）</v>
          </cell>
          <cell r="C1713" t="str">
            <v>W910・中段付・天袋無・内装ﾗﾜﾝ合板</v>
          </cell>
          <cell r="D1713" t="str">
            <v>ヶ所</v>
          </cell>
          <cell r="E1713">
            <v>10700</v>
          </cell>
          <cell r="G1713" t="str">
            <v>P168</v>
          </cell>
        </row>
        <row r="1714">
          <cell r="A1714">
            <v>274102</v>
          </cell>
          <cell r="B1714" t="str">
            <v>押入・（建具除く）</v>
          </cell>
          <cell r="C1714" t="str">
            <v>W910・中段ﾕﾆｯﾄ付・天袋無・内装ﾗﾜﾝ合板</v>
          </cell>
          <cell r="D1714" t="str">
            <v>ヶ所</v>
          </cell>
          <cell r="E1714">
            <v>27900</v>
          </cell>
          <cell r="G1714" t="str">
            <v>P168</v>
          </cell>
        </row>
        <row r="1715">
          <cell r="A1715">
            <v>274103</v>
          </cell>
          <cell r="B1715" t="str">
            <v>押入・（建具除く）</v>
          </cell>
          <cell r="C1715" t="str">
            <v>W910・中段付・天袋無・内装しっくい仕上げ</v>
          </cell>
          <cell r="D1715" t="str">
            <v>ヶ所</v>
          </cell>
          <cell r="E1715">
            <v>44100</v>
          </cell>
          <cell r="G1715" t="str">
            <v>P168</v>
          </cell>
        </row>
        <row r="1716">
          <cell r="A1716">
            <v>274104</v>
          </cell>
          <cell r="B1716" t="str">
            <v>押入・（建具除く）</v>
          </cell>
          <cell r="C1716" t="str">
            <v>W910・中段付・天袋付・内装ﾗﾜﾝ合板</v>
          </cell>
          <cell r="D1716" t="str">
            <v>ヶ所</v>
          </cell>
          <cell r="E1716">
            <v>14000</v>
          </cell>
          <cell r="G1716" t="str">
            <v>P168</v>
          </cell>
        </row>
        <row r="1717">
          <cell r="A1717">
            <v>274105</v>
          </cell>
          <cell r="B1717" t="str">
            <v>押入・（建具除く）</v>
          </cell>
          <cell r="C1717" t="str">
            <v>W910・中段ﾕﾆｯﾄ付・天袋付・内装ﾗﾜﾝ合板</v>
          </cell>
          <cell r="D1717" t="str">
            <v>ヶ所</v>
          </cell>
          <cell r="E1717">
            <v>31300</v>
          </cell>
          <cell r="G1717" t="str">
            <v>P168</v>
          </cell>
        </row>
        <row r="1718">
          <cell r="A1718">
            <v>274106</v>
          </cell>
          <cell r="B1718" t="str">
            <v>押入・（建具除く）</v>
          </cell>
          <cell r="C1718" t="str">
            <v>W910・中段付・天袋付・内装しっくい仕上げ</v>
          </cell>
          <cell r="D1718" t="str">
            <v>ヶ所</v>
          </cell>
          <cell r="E1718">
            <v>55600</v>
          </cell>
          <cell r="G1718" t="str">
            <v>P168</v>
          </cell>
        </row>
        <row r="1719">
          <cell r="A1719">
            <v>274111</v>
          </cell>
          <cell r="B1719" t="str">
            <v>押入・（建具除く）</v>
          </cell>
          <cell r="C1719" t="str">
            <v>W1360・中段付・天袋無・内装ﾗﾜﾝ合板</v>
          </cell>
          <cell r="D1719" t="str">
            <v>ヶ所</v>
          </cell>
          <cell r="E1719">
            <v>15300</v>
          </cell>
          <cell r="G1719" t="str">
            <v>P168</v>
          </cell>
        </row>
        <row r="1720">
          <cell r="A1720">
            <v>274112</v>
          </cell>
          <cell r="B1720" t="str">
            <v>押入・（建具除く）</v>
          </cell>
          <cell r="C1720" t="str">
            <v>W1360・中段ﾕﾆｯﾄ付・天袋無・内装ﾗﾜﾝ合板</v>
          </cell>
          <cell r="D1720" t="str">
            <v>ヶ所</v>
          </cell>
          <cell r="E1720">
            <v>38800</v>
          </cell>
          <cell r="G1720" t="str">
            <v>P168</v>
          </cell>
        </row>
        <row r="1721">
          <cell r="A1721">
            <v>274113</v>
          </cell>
          <cell r="B1721" t="str">
            <v>押入・（建具除く）</v>
          </cell>
          <cell r="C1721" t="str">
            <v>W1360・中段付・天袋無・内装しっくい仕上げ</v>
          </cell>
          <cell r="D1721" t="str">
            <v>ヶ所</v>
          </cell>
          <cell r="E1721">
            <v>54200</v>
          </cell>
          <cell r="G1721" t="str">
            <v>P168</v>
          </cell>
        </row>
        <row r="1722">
          <cell r="A1722">
            <v>274114</v>
          </cell>
          <cell r="B1722" t="str">
            <v>押入・（建具除く）</v>
          </cell>
          <cell r="C1722" t="str">
            <v>W1360・中段付・天袋付・内装ﾗﾜﾝ合板</v>
          </cell>
          <cell r="D1722" t="str">
            <v>ヶ所</v>
          </cell>
          <cell r="E1722">
            <v>20200</v>
          </cell>
          <cell r="G1722" t="str">
            <v>P168</v>
          </cell>
        </row>
        <row r="1723">
          <cell r="A1723">
            <v>274115</v>
          </cell>
          <cell r="B1723" t="str">
            <v>押入・（建具除く）</v>
          </cell>
          <cell r="C1723" t="str">
            <v>W1360・中段ﾕﾆｯﾄ付・天袋付・内装ﾗﾜﾝ合板</v>
          </cell>
          <cell r="D1723" t="str">
            <v>ヶ所</v>
          </cell>
          <cell r="E1723">
            <v>43400</v>
          </cell>
          <cell r="G1723" t="str">
            <v>P168</v>
          </cell>
        </row>
        <row r="1724">
          <cell r="A1724">
            <v>274116</v>
          </cell>
          <cell r="B1724" t="str">
            <v>押入・（建具除く）</v>
          </cell>
          <cell r="C1724" t="str">
            <v>W1360・中段付・天袋付・内装しっくい仕上げ</v>
          </cell>
          <cell r="D1724" t="str">
            <v>ヶ所</v>
          </cell>
          <cell r="E1724">
            <v>68600</v>
          </cell>
          <cell r="G1724" t="str">
            <v>P168</v>
          </cell>
        </row>
        <row r="1725">
          <cell r="A1725">
            <v>274121</v>
          </cell>
          <cell r="B1725" t="str">
            <v>押入・（建具除く）</v>
          </cell>
          <cell r="C1725" t="str">
            <v>W1820・中段付・天袋無・内装ﾗﾜﾝ合板</v>
          </cell>
          <cell r="D1725" t="str">
            <v>ヶ所</v>
          </cell>
          <cell r="E1725">
            <v>20300</v>
          </cell>
          <cell r="G1725" t="str">
            <v>P169</v>
          </cell>
        </row>
        <row r="1726">
          <cell r="A1726">
            <v>274122</v>
          </cell>
          <cell r="B1726" t="str">
            <v>押入・（建具除く）</v>
          </cell>
          <cell r="C1726" t="str">
            <v>W1820・中段ﾕﾆｯﾄ付・天袋無・内装ﾗﾜﾝ合板</v>
          </cell>
          <cell r="D1726" t="str">
            <v>ヶ所</v>
          </cell>
          <cell r="E1726">
            <v>46900</v>
          </cell>
          <cell r="G1726" t="str">
            <v>P169</v>
          </cell>
        </row>
        <row r="1727">
          <cell r="A1727">
            <v>274123</v>
          </cell>
          <cell r="B1727" t="str">
            <v>押入・（建具除く）</v>
          </cell>
          <cell r="C1727" t="str">
            <v>W1820・中段付・天袋無・内装しっくい仕上げ</v>
          </cell>
          <cell r="D1727" t="str">
            <v>ヶ所</v>
          </cell>
          <cell r="E1727">
            <v>64800</v>
          </cell>
          <cell r="G1727" t="str">
            <v>P169</v>
          </cell>
        </row>
        <row r="1728">
          <cell r="A1728">
            <v>274124</v>
          </cell>
          <cell r="B1728" t="str">
            <v>押入・（建具除く）</v>
          </cell>
          <cell r="C1728" t="str">
            <v>W1820・中段付・天袋付・内装ﾗﾜﾝ合板</v>
          </cell>
          <cell r="D1728" t="str">
            <v>ヶ所</v>
          </cell>
          <cell r="E1728">
            <v>26800</v>
          </cell>
          <cell r="G1728" t="str">
            <v>P169</v>
          </cell>
        </row>
        <row r="1729">
          <cell r="A1729">
            <v>274125</v>
          </cell>
          <cell r="B1729" t="str">
            <v>押入・（建具除く）</v>
          </cell>
          <cell r="C1729" t="str">
            <v>W1820・中段ﾕﾆｯﾄ付・天袋付・内装ﾗﾜﾝ合板</v>
          </cell>
          <cell r="D1729" t="str">
            <v>ヶ所</v>
          </cell>
          <cell r="E1729">
            <v>53400</v>
          </cell>
          <cell r="G1729" t="str">
            <v>P169</v>
          </cell>
        </row>
        <row r="1730">
          <cell r="A1730">
            <v>274126</v>
          </cell>
          <cell r="B1730" t="str">
            <v>押入・（建具除く）</v>
          </cell>
          <cell r="C1730" t="str">
            <v>W1820・中段付・天袋付・内装しっくい仕上げ</v>
          </cell>
          <cell r="D1730" t="str">
            <v>ヶ所</v>
          </cell>
          <cell r="E1730">
            <v>82300</v>
          </cell>
          <cell r="G1730" t="str">
            <v>P169</v>
          </cell>
        </row>
        <row r="1731">
          <cell r="A1731">
            <v>274131</v>
          </cell>
          <cell r="B1731" t="str">
            <v>押入・（建具除く）</v>
          </cell>
          <cell r="C1731" t="str">
            <v>W2730・中段付・天袋無・内装ﾗﾜﾝ合板</v>
          </cell>
          <cell r="D1731" t="str">
            <v>ヶ所</v>
          </cell>
          <cell r="E1731">
            <v>29900</v>
          </cell>
          <cell r="G1731" t="str">
            <v>P169</v>
          </cell>
        </row>
        <row r="1732">
          <cell r="A1732">
            <v>274132</v>
          </cell>
          <cell r="B1732" t="str">
            <v>押入・（建具除く）</v>
          </cell>
          <cell r="C1732" t="str">
            <v>W2730・中段付・天袋無・内装しっくい仕上げ</v>
          </cell>
          <cell r="D1732" t="str">
            <v>ヶ所</v>
          </cell>
          <cell r="E1732">
            <v>82700</v>
          </cell>
          <cell r="G1732" t="str">
            <v>P169</v>
          </cell>
        </row>
        <row r="1733">
          <cell r="A1733">
            <v>274133</v>
          </cell>
          <cell r="B1733" t="str">
            <v>押入・（建具除く）</v>
          </cell>
          <cell r="C1733" t="str">
            <v>W2730・中段付・天袋付・内装ﾗﾜﾝ合板</v>
          </cell>
          <cell r="D1733" t="str">
            <v>ヶ所</v>
          </cell>
          <cell r="E1733">
            <v>39300</v>
          </cell>
          <cell r="G1733" t="str">
            <v>P169</v>
          </cell>
        </row>
        <row r="1734">
          <cell r="A1734">
            <v>274134</v>
          </cell>
          <cell r="B1734" t="str">
            <v>押入・（建具除く）</v>
          </cell>
          <cell r="C1734" t="str">
            <v>W2730・中段付・天袋付・内装しっくい仕上げ</v>
          </cell>
          <cell r="D1734" t="str">
            <v>ヶ所</v>
          </cell>
          <cell r="E1734">
            <v>108700</v>
          </cell>
          <cell r="G1734" t="str">
            <v>P169</v>
          </cell>
        </row>
        <row r="1735">
          <cell r="A1735">
            <v>274135</v>
          </cell>
          <cell r="B1735" t="str">
            <v>仏壇入れ</v>
          </cell>
          <cell r="C1735" t="str">
            <v>W900</v>
          </cell>
          <cell r="D1735" t="str">
            <v>ヶ所</v>
          </cell>
          <cell r="E1735">
            <v>74200</v>
          </cell>
          <cell r="G1735" t="str">
            <v>P169</v>
          </cell>
        </row>
        <row r="1736">
          <cell r="A1736">
            <v>274136</v>
          </cell>
          <cell r="B1736" t="str">
            <v>仏壇入れ</v>
          </cell>
          <cell r="C1736" t="str">
            <v>W1,360</v>
          </cell>
          <cell r="D1736" t="str">
            <v>ヶ所</v>
          </cell>
          <cell r="E1736">
            <v>93800</v>
          </cell>
          <cell r="G1736" t="str">
            <v>P169</v>
          </cell>
        </row>
        <row r="1737">
          <cell r="A1737">
            <v>274201</v>
          </cell>
          <cell r="B1737" t="str">
            <v>ｶｰﾃﾝﾎﾞｯｸｽ</v>
          </cell>
          <cell r="D1737" t="str">
            <v>m</v>
          </cell>
          <cell r="E1737">
            <v>3030</v>
          </cell>
          <cell r="G1737" t="str">
            <v>P169</v>
          </cell>
        </row>
        <row r="1738">
          <cell r="A1738">
            <v>274202</v>
          </cell>
          <cell r="B1738" t="str">
            <v>ｶｰﾃﾝﾎﾞｯｸｽ</v>
          </cell>
          <cell r="D1738" t="str">
            <v>m</v>
          </cell>
          <cell r="E1738">
            <v>4740</v>
          </cell>
          <cell r="G1738" t="str">
            <v>P169</v>
          </cell>
        </row>
        <row r="1739">
          <cell r="A1739">
            <v>274203</v>
          </cell>
          <cell r="B1739" t="str">
            <v>ｶｰﾃﾝﾎﾞｯｸｽ</v>
          </cell>
          <cell r="D1739" t="str">
            <v>m</v>
          </cell>
          <cell r="E1739">
            <v>3550</v>
          </cell>
          <cell r="G1739" t="str">
            <v>P169</v>
          </cell>
        </row>
        <row r="1740">
          <cell r="A1740">
            <v>274204</v>
          </cell>
          <cell r="B1740" t="str">
            <v>ｶｰﾃﾝﾎﾞｯｸｽ</v>
          </cell>
          <cell r="D1740" t="str">
            <v>m</v>
          </cell>
          <cell r="E1740">
            <v>3450</v>
          </cell>
          <cell r="G1740" t="str">
            <v>P169</v>
          </cell>
        </row>
        <row r="1741">
          <cell r="A1741">
            <v>274205</v>
          </cell>
          <cell r="B1741" t="str">
            <v>ｶｰﾃﾝﾎﾞｯｸｽ</v>
          </cell>
          <cell r="D1741" t="str">
            <v>m</v>
          </cell>
          <cell r="E1741">
            <v>4040</v>
          </cell>
          <cell r="G1741" t="str">
            <v>P169</v>
          </cell>
        </row>
        <row r="1742">
          <cell r="A1742">
            <v>274206</v>
          </cell>
          <cell r="B1742" t="str">
            <v>ｶｰﾃﾝﾎﾞｯｸｽ</v>
          </cell>
          <cell r="D1742" t="str">
            <v>m</v>
          </cell>
          <cell r="E1742">
            <v>10200</v>
          </cell>
          <cell r="G1742" t="str">
            <v>P169</v>
          </cell>
        </row>
        <row r="1743">
          <cell r="A1743">
            <v>274207</v>
          </cell>
          <cell r="B1743" t="str">
            <v>ｶｰﾃﾝﾎﾞｯｸｽ</v>
          </cell>
          <cell r="D1743" t="str">
            <v>m</v>
          </cell>
          <cell r="E1743">
            <v>4880</v>
          </cell>
          <cell r="G1743" t="str">
            <v>P169</v>
          </cell>
        </row>
        <row r="1744">
          <cell r="A1744">
            <v>274208</v>
          </cell>
          <cell r="B1744" t="str">
            <v>ｶｰﾃﾝﾎﾞｯｸｽ</v>
          </cell>
          <cell r="D1744" t="str">
            <v>m</v>
          </cell>
          <cell r="E1744">
            <v>3600</v>
          </cell>
          <cell r="G1744" t="str">
            <v>P169</v>
          </cell>
        </row>
        <row r="1745">
          <cell r="A1745">
            <v>274209</v>
          </cell>
          <cell r="B1745" t="str">
            <v>ｶｰﾃﾝﾎﾞｯｸｽ</v>
          </cell>
          <cell r="D1745" t="str">
            <v>m</v>
          </cell>
          <cell r="E1745">
            <v>3490</v>
          </cell>
          <cell r="G1745" t="str">
            <v>P169</v>
          </cell>
        </row>
        <row r="1746">
          <cell r="A1746">
            <v>274210</v>
          </cell>
          <cell r="B1746" t="str">
            <v>ｶｰﾃﾝﾎﾞｯｸｽ</v>
          </cell>
          <cell r="D1746" t="str">
            <v>m</v>
          </cell>
          <cell r="E1746">
            <v>4120</v>
          </cell>
          <cell r="G1746" t="str">
            <v>P169</v>
          </cell>
        </row>
        <row r="1747">
          <cell r="A1747">
            <v>274211</v>
          </cell>
          <cell r="B1747" t="str">
            <v>ｶｰﾃﾝﾎﾞｯｸｽ</v>
          </cell>
          <cell r="D1747" t="str">
            <v>m</v>
          </cell>
          <cell r="E1747">
            <v>10800</v>
          </cell>
          <cell r="G1747" t="str">
            <v>P169</v>
          </cell>
        </row>
        <row r="1748">
          <cell r="A1748">
            <v>274091</v>
          </cell>
        </row>
        <row r="1749">
          <cell r="A1749">
            <v>274092</v>
          </cell>
        </row>
        <row r="1751">
          <cell r="A1751" t="str">
            <v>電気工事</v>
          </cell>
        </row>
        <row r="1753">
          <cell r="A1753" t="str">
            <v>給水給湯工事</v>
          </cell>
        </row>
        <row r="1755">
          <cell r="A1755" t="str">
            <v>排水衛生設備</v>
          </cell>
        </row>
        <row r="1757">
          <cell r="A1757" t="str">
            <v>空調工事</v>
          </cell>
        </row>
        <row r="1759">
          <cell r="A1759" t="str">
            <v>その他設備工事</v>
          </cell>
        </row>
        <row r="1761">
          <cell r="A1761" t="str">
            <v>解体工事</v>
          </cell>
        </row>
        <row r="1762">
          <cell r="A1762">
            <v>289100</v>
          </cell>
          <cell r="B1762" t="str">
            <v>RC造建物く体解体</v>
          </cell>
          <cell r="C1762" t="str">
            <v>圧砕機を主としたもの・基礎解体、仮設別途</v>
          </cell>
          <cell r="D1762" t="str">
            <v>m3</v>
          </cell>
          <cell r="E1762">
            <v>10000</v>
          </cell>
          <cell r="G1762" t="str">
            <v>Ｐ182</v>
          </cell>
        </row>
        <row r="1763">
          <cell r="A1763">
            <v>289101</v>
          </cell>
          <cell r="B1763" t="str">
            <v>RC造建物く体解体</v>
          </cell>
          <cell r="C1763" t="str">
            <v>大型ﾌﾞﾚｰｶｰを主としたもの・基礎解体、仮設別途</v>
          </cell>
          <cell r="D1763" t="str">
            <v>m3</v>
          </cell>
          <cell r="E1763">
            <v>9200</v>
          </cell>
          <cell r="G1763" t="str">
            <v>Ｐ182</v>
          </cell>
        </row>
        <row r="1764">
          <cell r="A1764">
            <v>289102</v>
          </cell>
          <cell r="B1764" t="str">
            <v>RC造建物く体解体</v>
          </cell>
          <cell r="C1764" t="str">
            <v>ハンドﾌﾞﾚｰｶｰ・基礎解体、仮設別途</v>
          </cell>
          <cell r="D1764" t="str">
            <v>m3</v>
          </cell>
          <cell r="E1764">
            <v>33000</v>
          </cell>
          <cell r="G1764" t="str">
            <v>Ｐ182</v>
          </cell>
        </row>
        <row r="1765">
          <cell r="A1765">
            <v>289103</v>
          </cell>
          <cell r="B1765" t="str">
            <v>RC造建物く体解体</v>
          </cell>
          <cell r="C1765" t="str">
            <v>ﾊﾝﾄﾞ、大型ﾌﾞﾚｰｶｰ併用・基礎解体、仮設別途</v>
          </cell>
          <cell r="D1765" t="str">
            <v>m3</v>
          </cell>
          <cell r="E1765">
            <v>21000</v>
          </cell>
          <cell r="G1765" t="str">
            <v>Ｐ182</v>
          </cell>
        </row>
        <row r="1766">
          <cell r="A1766">
            <v>289104</v>
          </cell>
          <cell r="B1766" t="str">
            <v>ＳRC造建物く体解体</v>
          </cell>
          <cell r="C1766" t="str">
            <v>基礎解体、仮設別途</v>
          </cell>
          <cell r="D1766" t="str">
            <v>m3</v>
          </cell>
          <cell r="E1766">
            <v>13500</v>
          </cell>
          <cell r="G1766" t="str">
            <v>Ｐ182</v>
          </cell>
        </row>
        <row r="1767">
          <cell r="A1767">
            <v>289110</v>
          </cell>
          <cell r="B1767" t="str">
            <v>Ｓ造建物く体解体</v>
          </cell>
          <cell r="C1767" t="str">
            <v>重量級(鋼材量75～100kg/㎡)基礎、仮設別途</v>
          </cell>
          <cell r="D1767" t="str">
            <v>延㎡</v>
          </cell>
          <cell r="E1767">
            <v>4700</v>
          </cell>
          <cell r="G1767" t="str">
            <v>Ｐ182</v>
          </cell>
        </row>
        <row r="1768">
          <cell r="A1768">
            <v>289111</v>
          </cell>
          <cell r="B1768" t="str">
            <v>Ｓ造建物く体解体</v>
          </cell>
          <cell r="C1768" t="str">
            <v>中量級(鋼材量50～75kg/㎡)基礎、仮設別途</v>
          </cell>
          <cell r="D1768" t="str">
            <v>延㎡</v>
          </cell>
          <cell r="E1768">
            <v>4100</v>
          </cell>
          <cell r="G1768" t="str">
            <v>Ｐ182</v>
          </cell>
        </row>
        <row r="1769">
          <cell r="A1769">
            <v>289112</v>
          </cell>
          <cell r="B1769" t="str">
            <v>Ｓ造建物く体解体</v>
          </cell>
          <cell r="C1769" t="str">
            <v>重量級(鋼材量30～50kg/㎡)基礎、仮設別途</v>
          </cell>
          <cell r="D1769" t="str">
            <v>延㎡</v>
          </cell>
          <cell r="E1769">
            <v>3600</v>
          </cell>
          <cell r="G1769" t="str">
            <v>Ｐ182</v>
          </cell>
        </row>
        <row r="1770">
          <cell r="A1770">
            <v>289120</v>
          </cell>
          <cell r="B1770" t="str">
            <v>基礎解体</v>
          </cell>
          <cell r="C1770" t="str">
            <v>Ｓ・ＳＲＣ・ＲＣ造　圧砕機・大型ﾌﾞﾚｰｶｰ併用</v>
          </cell>
          <cell r="D1770" t="str">
            <v>m3</v>
          </cell>
          <cell r="E1770">
            <v>14000</v>
          </cell>
          <cell r="G1770" t="str">
            <v>Ｐ182</v>
          </cell>
        </row>
        <row r="1771">
          <cell r="A1771">
            <v>289121</v>
          </cell>
          <cell r="B1771" t="str">
            <v>基礎解体</v>
          </cell>
          <cell r="C1771" t="str">
            <v>Ｓ・ＳＲＣ・ＲＣ造　ﾊﾝﾄﾞ・大型ﾌﾞﾚｰｶｰ併用</v>
          </cell>
          <cell r="D1771" t="str">
            <v>m3</v>
          </cell>
          <cell r="E1771">
            <v>23000</v>
          </cell>
          <cell r="G1771" t="str">
            <v>Ｐ182</v>
          </cell>
        </row>
        <row r="1772">
          <cell r="A1772">
            <v>289122</v>
          </cell>
          <cell r="B1772" t="str">
            <v>基礎解体</v>
          </cell>
          <cell r="C1772" t="str">
            <v>Ｓ・ＳＲＣ・ＲＣ造　ﾊﾝﾄﾞﾞﾚｰｶｰ</v>
          </cell>
          <cell r="D1772" t="str">
            <v>m3</v>
          </cell>
          <cell r="E1772">
            <v>45500</v>
          </cell>
          <cell r="G1772" t="str">
            <v>Ｐ182</v>
          </cell>
        </row>
        <row r="1773">
          <cell r="A1773">
            <v>289130</v>
          </cell>
          <cell r="B1773" t="str">
            <v>内部造作解体</v>
          </cell>
          <cell r="C1773" t="str">
            <v>住居系</v>
          </cell>
          <cell r="D1773" t="str">
            <v>延㎡</v>
          </cell>
          <cell r="E1773">
            <v>42600</v>
          </cell>
          <cell r="G1773" t="str">
            <v>Ｐ182</v>
          </cell>
        </row>
        <row r="1774">
          <cell r="A1774">
            <v>289131</v>
          </cell>
          <cell r="B1774" t="str">
            <v>内部造作解体</v>
          </cell>
          <cell r="C1774" t="str">
            <v>工場系</v>
          </cell>
          <cell r="D1774" t="str">
            <v>延㎡</v>
          </cell>
          <cell r="E1774">
            <v>1990</v>
          </cell>
          <cell r="G1774" t="str">
            <v>Ｐ182</v>
          </cell>
        </row>
        <row r="1775">
          <cell r="A1775">
            <v>289141</v>
          </cell>
          <cell r="B1775" t="str">
            <v>和式小屋組解体</v>
          </cell>
          <cell r="C1775" t="str">
            <v>葺材・垂木・野地板・小運搬共</v>
          </cell>
          <cell r="D1775" t="str">
            <v>㎡</v>
          </cell>
          <cell r="E1775">
            <v>6080</v>
          </cell>
          <cell r="G1775" t="str">
            <v>Ｐ182</v>
          </cell>
        </row>
        <row r="1776">
          <cell r="A1776">
            <v>289142</v>
          </cell>
          <cell r="B1776" t="str">
            <v>洋式小屋組解体</v>
          </cell>
          <cell r="C1776" t="str">
            <v>葺材・垂木・野地板・小運搬共</v>
          </cell>
          <cell r="D1776" t="str">
            <v>㎡</v>
          </cell>
          <cell r="E1776">
            <v>7190</v>
          </cell>
          <cell r="G1776" t="str">
            <v>Ｐ182</v>
          </cell>
        </row>
        <row r="1777">
          <cell r="A1777">
            <v>289143</v>
          </cell>
          <cell r="B1777" t="str">
            <v>片流れ小屋組解体</v>
          </cell>
          <cell r="C1777" t="str">
            <v>葺材・垂木・野地板・小運搬共</v>
          </cell>
          <cell r="D1777" t="str">
            <v>㎡</v>
          </cell>
          <cell r="E1777">
            <v>4420</v>
          </cell>
          <cell r="G1777" t="str">
            <v>Ｐ182</v>
          </cell>
        </row>
        <row r="1778">
          <cell r="A1778">
            <v>289151</v>
          </cell>
          <cell r="B1778" t="str">
            <v>木製外壁解体</v>
          </cell>
          <cell r="C1778" t="str">
            <v>仕上げ材・小運搬共</v>
          </cell>
          <cell r="D1778" t="str">
            <v>㎡</v>
          </cell>
          <cell r="E1778">
            <v>2580</v>
          </cell>
          <cell r="G1778" t="str">
            <v>Ｐ182</v>
          </cell>
        </row>
        <row r="1779">
          <cell r="A1779">
            <v>289152</v>
          </cell>
          <cell r="B1779" t="str">
            <v>鋼製外壁解体</v>
          </cell>
          <cell r="C1779" t="str">
            <v>仕上げ材・小運搬共</v>
          </cell>
          <cell r="D1779" t="str">
            <v>㎡</v>
          </cell>
          <cell r="E1779">
            <v>2000</v>
          </cell>
          <cell r="G1779" t="str">
            <v>Ｐ182</v>
          </cell>
        </row>
        <row r="1780">
          <cell r="A1780">
            <v>289153</v>
          </cell>
          <cell r="B1780" t="str">
            <v>CB外壁解体</v>
          </cell>
          <cell r="C1780" t="str">
            <v>仕上げ材・小運搬共</v>
          </cell>
          <cell r="D1780" t="str">
            <v>㎡</v>
          </cell>
          <cell r="E1780">
            <v>2010</v>
          </cell>
          <cell r="G1780" t="str">
            <v>Ｐ182</v>
          </cell>
        </row>
        <row r="1781">
          <cell r="A1781">
            <v>289161</v>
          </cell>
          <cell r="B1781" t="str">
            <v>木製間仕切解体</v>
          </cell>
          <cell r="C1781" t="str">
            <v>仕上げ材・小運搬共</v>
          </cell>
          <cell r="D1781" t="str">
            <v>㎡</v>
          </cell>
          <cell r="E1781">
            <v>2580</v>
          </cell>
          <cell r="G1781" t="str">
            <v>Ｐ182</v>
          </cell>
        </row>
        <row r="1782">
          <cell r="A1782">
            <v>289162</v>
          </cell>
          <cell r="B1782" t="str">
            <v>鋼製間仕切解体</v>
          </cell>
          <cell r="C1782" t="str">
            <v>仕上げ材・小運搬共</v>
          </cell>
          <cell r="D1782" t="str">
            <v>㎡</v>
          </cell>
          <cell r="E1782">
            <v>2000</v>
          </cell>
          <cell r="G1782" t="str">
            <v>Ｐ182</v>
          </cell>
        </row>
        <row r="1783">
          <cell r="A1783">
            <v>289163</v>
          </cell>
          <cell r="B1783" t="str">
            <v>CB間仕切解体</v>
          </cell>
          <cell r="C1783" t="str">
            <v>仕上げ材・小運搬共</v>
          </cell>
          <cell r="D1783" t="str">
            <v>㎡</v>
          </cell>
          <cell r="E1783">
            <v>2010</v>
          </cell>
          <cell r="G1783" t="str">
            <v>Ｐ182</v>
          </cell>
        </row>
        <row r="1784">
          <cell r="A1784">
            <v>289171</v>
          </cell>
          <cell r="B1784" t="str">
            <v>張天井解体</v>
          </cell>
          <cell r="C1784" t="str">
            <v>下地・小運搬共・（竿縁・合板・ﾃｯｸｽ等）</v>
          </cell>
          <cell r="D1784" t="str">
            <v>㎡</v>
          </cell>
          <cell r="E1784">
            <v>1500</v>
          </cell>
          <cell r="G1784" t="str">
            <v>Ｐ182</v>
          </cell>
        </row>
        <row r="1785">
          <cell r="A1785">
            <v>289172</v>
          </cell>
          <cell r="B1785" t="str">
            <v>塗天井解体</v>
          </cell>
          <cell r="C1785" t="str">
            <v>下地・小運搬共・（しっくい・ﾌﾟﾗｽﾀｰ等）</v>
          </cell>
          <cell r="D1785" t="str">
            <v>㎡</v>
          </cell>
          <cell r="E1785">
            <v>2220</v>
          </cell>
          <cell r="G1785" t="str">
            <v>Ｐ182</v>
          </cell>
        </row>
        <row r="1786">
          <cell r="A1786">
            <v>289181</v>
          </cell>
          <cell r="B1786" t="str">
            <v>張床解体</v>
          </cell>
          <cell r="C1786" t="str">
            <v>床組・小運搬共・（タイル等）</v>
          </cell>
          <cell r="D1786" t="str">
            <v>㎡</v>
          </cell>
          <cell r="E1786">
            <v>3900</v>
          </cell>
          <cell r="G1786" t="str">
            <v>Ｐ182</v>
          </cell>
        </row>
        <row r="1787">
          <cell r="A1787">
            <v>289182</v>
          </cell>
          <cell r="B1787" t="str">
            <v>張床解体</v>
          </cell>
          <cell r="C1787" t="str">
            <v>下地・小運搬共・（縁甲板・合板等）</v>
          </cell>
          <cell r="D1787" t="str">
            <v>㎡</v>
          </cell>
          <cell r="E1787">
            <v>3380</v>
          </cell>
          <cell r="G1787" t="str">
            <v>Ｐ182</v>
          </cell>
        </row>
        <row r="1788">
          <cell r="A1788">
            <v>289183</v>
          </cell>
          <cell r="B1788" t="str">
            <v>床ﾓﾙﾀﾙ塗解体</v>
          </cell>
          <cell r="C1788" t="str">
            <v>仕上げ材・小運搬共</v>
          </cell>
          <cell r="D1788" t="str">
            <v>㎡</v>
          </cell>
          <cell r="E1788">
            <v>2000</v>
          </cell>
          <cell r="G1788" t="str">
            <v>Ｐ183</v>
          </cell>
        </row>
        <row r="1789">
          <cell r="A1789">
            <v>289184</v>
          </cell>
          <cell r="B1789" t="str">
            <v>床タイル張解体</v>
          </cell>
          <cell r="C1789" t="str">
            <v>下地ﾓﾙﾀﾙ塗・小運搬共</v>
          </cell>
          <cell r="D1789" t="str">
            <v>㎡</v>
          </cell>
          <cell r="E1789">
            <v>2520</v>
          </cell>
          <cell r="G1789" t="str">
            <v>Ｐ183</v>
          </cell>
        </row>
        <row r="1790">
          <cell r="A1790">
            <v>289201</v>
          </cell>
          <cell r="B1790" t="str">
            <v>廃材運搬費・（住居系）</v>
          </cell>
          <cell r="C1790" t="str">
            <v>使用ダンプ４t車・運搬距離5km程度・集積・積込共</v>
          </cell>
          <cell r="D1790" t="str">
            <v>m3</v>
          </cell>
          <cell r="E1790">
            <v>830</v>
          </cell>
          <cell r="G1790" t="str">
            <v>Ｐ183</v>
          </cell>
        </row>
        <row r="1791">
          <cell r="A1791">
            <v>289202</v>
          </cell>
          <cell r="B1791" t="str">
            <v>廃材運搬費・（住居系）</v>
          </cell>
          <cell r="C1791" t="str">
            <v>使用ダンプ４t車・運搬距離10km程度・集積・積込共</v>
          </cell>
          <cell r="D1791" t="str">
            <v>m3</v>
          </cell>
          <cell r="E1791">
            <v>1000</v>
          </cell>
          <cell r="G1791" t="str">
            <v>Ｐ183</v>
          </cell>
        </row>
        <row r="1792">
          <cell r="A1792">
            <v>289203</v>
          </cell>
          <cell r="B1792" t="str">
            <v>廃材運搬費・（住居系）</v>
          </cell>
          <cell r="C1792" t="str">
            <v>使用ダンプ４t車・運搬距離20km程度・集積・積込共</v>
          </cell>
          <cell r="D1792" t="str">
            <v>m3</v>
          </cell>
          <cell r="E1792">
            <v>1340</v>
          </cell>
          <cell r="G1792" t="str">
            <v>Ｐ183</v>
          </cell>
        </row>
        <row r="1793">
          <cell r="A1793">
            <v>289204</v>
          </cell>
          <cell r="B1793" t="str">
            <v>廃材運搬費・（住居系）</v>
          </cell>
          <cell r="C1793" t="str">
            <v>使用ダンプ４t車・運搬距離30km程度・集積・積込共</v>
          </cell>
          <cell r="D1793" t="str">
            <v>m3</v>
          </cell>
          <cell r="E1793">
            <v>1380</v>
          </cell>
          <cell r="G1793" t="str">
            <v>Ｐ183</v>
          </cell>
        </row>
        <row r="1794">
          <cell r="A1794">
            <v>289211</v>
          </cell>
          <cell r="B1794" t="str">
            <v>廃材運搬費・（住居系）</v>
          </cell>
          <cell r="C1794" t="str">
            <v>使用ダンプ8t車・運搬距離5km程度・集積・積込共</v>
          </cell>
          <cell r="D1794" t="str">
            <v>m3</v>
          </cell>
          <cell r="E1794">
            <v>770</v>
          </cell>
          <cell r="G1794" t="str">
            <v>Ｐ183</v>
          </cell>
        </row>
        <row r="1795">
          <cell r="A1795">
            <v>289212</v>
          </cell>
          <cell r="B1795" t="str">
            <v>廃材運搬費・（住居系）</v>
          </cell>
          <cell r="C1795" t="str">
            <v>使用ダンプ8t車・運搬距離10km程度・集積・積込共</v>
          </cell>
          <cell r="D1795" t="str">
            <v>m3</v>
          </cell>
          <cell r="E1795">
            <v>900</v>
          </cell>
          <cell r="G1795" t="str">
            <v>Ｐ183</v>
          </cell>
        </row>
        <row r="1796">
          <cell r="A1796">
            <v>289213</v>
          </cell>
          <cell r="B1796" t="str">
            <v>廃材運搬費・（住居系）</v>
          </cell>
          <cell r="C1796" t="str">
            <v>使用ダンプ8t車・運搬距離20km程度・集積・積込共</v>
          </cell>
          <cell r="D1796" t="str">
            <v>m3</v>
          </cell>
          <cell r="E1796">
            <v>1160</v>
          </cell>
          <cell r="G1796" t="str">
            <v>Ｐ183</v>
          </cell>
        </row>
        <row r="1797">
          <cell r="A1797">
            <v>289214</v>
          </cell>
          <cell r="B1797" t="str">
            <v>廃材運搬費・（住居系）</v>
          </cell>
          <cell r="C1797" t="str">
            <v>使用ダンプ8t車・運搬距離30km程度・集積・積込共</v>
          </cell>
          <cell r="D1797" t="str">
            <v>m3</v>
          </cell>
          <cell r="E1797">
            <v>1420</v>
          </cell>
          <cell r="G1797" t="str">
            <v>Ｐ183</v>
          </cell>
        </row>
        <row r="1798">
          <cell r="A1798">
            <v>289221</v>
          </cell>
          <cell r="B1798" t="str">
            <v>廃材運搬費・（住居系）</v>
          </cell>
          <cell r="C1798" t="str">
            <v>使用ダンプ10t車・運搬距離5km程度・集積・積込共</v>
          </cell>
          <cell r="D1798" t="str">
            <v>m3</v>
          </cell>
          <cell r="E1798">
            <v>740</v>
          </cell>
          <cell r="G1798" t="str">
            <v>Ｐ183</v>
          </cell>
        </row>
        <row r="1799">
          <cell r="A1799">
            <v>289222</v>
          </cell>
          <cell r="B1799" t="str">
            <v>廃材運搬費・（住居系）</v>
          </cell>
          <cell r="C1799" t="str">
            <v>使用ダンプ10t車・運搬距離10km程度・集積・積込共</v>
          </cell>
          <cell r="D1799" t="str">
            <v>m3</v>
          </cell>
          <cell r="E1799">
            <v>850</v>
          </cell>
          <cell r="G1799" t="str">
            <v>Ｐ183</v>
          </cell>
        </row>
        <row r="1800">
          <cell r="A1800">
            <v>289223</v>
          </cell>
          <cell r="B1800" t="str">
            <v>廃材運搬費・（住居系）</v>
          </cell>
          <cell r="C1800" t="str">
            <v>使用ダンプ10t車・運搬距離20km程度・集積・積込共</v>
          </cell>
          <cell r="D1800" t="str">
            <v>m3</v>
          </cell>
          <cell r="E1800">
            <v>1060</v>
          </cell>
          <cell r="G1800" t="str">
            <v>Ｐ183</v>
          </cell>
        </row>
        <row r="1801">
          <cell r="A1801">
            <v>289224</v>
          </cell>
          <cell r="B1801" t="str">
            <v>廃材運搬費・（住居系）</v>
          </cell>
          <cell r="C1801" t="str">
            <v>使用ダンプ10t車・運搬距離30km程度・集積・積込共</v>
          </cell>
          <cell r="D1801" t="str">
            <v>m3</v>
          </cell>
          <cell r="E1801">
            <v>1270</v>
          </cell>
          <cell r="G1801" t="str">
            <v>Ｐ183</v>
          </cell>
        </row>
        <row r="1802">
          <cell r="A1802">
            <v>289231</v>
          </cell>
          <cell r="B1802" t="str">
            <v>廃材運搬費・（工場系）</v>
          </cell>
          <cell r="C1802" t="str">
            <v>使用ダンプ４t車・運搬距離5km程度・集積・積込共</v>
          </cell>
          <cell r="D1802" t="str">
            <v>m3</v>
          </cell>
          <cell r="E1802">
            <v>610</v>
          </cell>
          <cell r="G1802" t="str">
            <v>Ｐ183</v>
          </cell>
        </row>
        <row r="1803">
          <cell r="A1803">
            <v>289232</v>
          </cell>
          <cell r="B1803" t="str">
            <v>廃材運搬費・（工場系）</v>
          </cell>
          <cell r="C1803" t="str">
            <v>使用ダンプ４t車・運搬距離10km程度・集積・積込共</v>
          </cell>
          <cell r="D1803" t="str">
            <v>m3</v>
          </cell>
          <cell r="E1803">
            <v>730</v>
          </cell>
          <cell r="G1803" t="str">
            <v>Ｐ183</v>
          </cell>
        </row>
        <row r="1804">
          <cell r="A1804">
            <v>289233</v>
          </cell>
          <cell r="B1804" t="str">
            <v>廃材運搬費・（工場系）</v>
          </cell>
          <cell r="C1804" t="str">
            <v>使用ダンプ４t車・運搬距離20km程度・集積・積込共</v>
          </cell>
          <cell r="D1804" t="str">
            <v>m3</v>
          </cell>
          <cell r="E1804">
            <v>970</v>
          </cell>
          <cell r="G1804" t="str">
            <v>Ｐ183</v>
          </cell>
        </row>
        <row r="1805">
          <cell r="A1805">
            <v>289234</v>
          </cell>
          <cell r="B1805" t="str">
            <v>廃材運搬費・（工場系）</v>
          </cell>
          <cell r="C1805" t="str">
            <v>使用ダンプ４t車・運搬距離30km程度・集積・積込共</v>
          </cell>
          <cell r="D1805" t="str">
            <v>m3</v>
          </cell>
          <cell r="E1805">
            <v>1210</v>
          </cell>
          <cell r="G1805" t="str">
            <v>Ｐ183</v>
          </cell>
        </row>
        <row r="1806">
          <cell r="A1806">
            <v>289241</v>
          </cell>
          <cell r="B1806" t="str">
            <v>廃材運搬費・（工場系）</v>
          </cell>
          <cell r="C1806" t="str">
            <v>使用ダンプ8t車・運搬距離5km程度・集積・積込共</v>
          </cell>
          <cell r="D1806" t="str">
            <v>m3</v>
          </cell>
          <cell r="E1806">
            <v>570</v>
          </cell>
          <cell r="G1806" t="str">
            <v>Ｐ183</v>
          </cell>
        </row>
        <row r="1807">
          <cell r="A1807">
            <v>289242</v>
          </cell>
          <cell r="B1807" t="str">
            <v>廃材運搬費・（工場系）</v>
          </cell>
          <cell r="C1807" t="str">
            <v>使用ダンプ8t車・運搬距離10km程度・集積・積込共</v>
          </cell>
          <cell r="D1807" t="str">
            <v>m3</v>
          </cell>
          <cell r="E1807">
            <v>660</v>
          </cell>
          <cell r="G1807" t="str">
            <v>Ｐ183</v>
          </cell>
        </row>
        <row r="1808">
          <cell r="A1808">
            <v>289243</v>
          </cell>
          <cell r="B1808" t="str">
            <v>廃材運搬費・（工場系）</v>
          </cell>
          <cell r="C1808" t="str">
            <v>使用ダンプ8t車・運搬距離20km程度・集積・積込共</v>
          </cell>
          <cell r="D1808" t="str">
            <v>m3</v>
          </cell>
          <cell r="E1808">
            <v>850</v>
          </cell>
          <cell r="G1808" t="str">
            <v>Ｐ183</v>
          </cell>
        </row>
        <row r="1809">
          <cell r="A1809">
            <v>289244</v>
          </cell>
          <cell r="B1809" t="str">
            <v>廃材運搬費・（工場系）</v>
          </cell>
          <cell r="C1809" t="str">
            <v>使用ダンプ8t車・運搬距離30km程度・集積・積込共</v>
          </cell>
          <cell r="D1809" t="str">
            <v>m3</v>
          </cell>
          <cell r="E1809">
            <v>1030</v>
          </cell>
          <cell r="G1809" t="str">
            <v>Ｐ183</v>
          </cell>
        </row>
        <row r="1810">
          <cell r="A1810">
            <v>289251</v>
          </cell>
          <cell r="B1810" t="str">
            <v>廃材運搬費・（工場系）</v>
          </cell>
          <cell r="C1810" t="str">
            <v>使用ダンプ10t車・運搬距離5km程度・集積・積込共</v>
          </cell>
          <cell r="D1810" t="str">
            <v>m3</v>
          </cell>
          <cell r="E1810">
            <v>550</v>
          </cell>
          <cell r="G1810" t="str">
            <v>Ｐ183</v>
          </cell>
        </row>
        <row r="1811">
          <cell r="A1811">
            <v>289252</v>
          </cell>
          <cell r="B1811" t="str">
            <v>廃材運搬費・（工場系）</v>
          </cell>
          <cell r="C1811" t="str">
            <v>使用ダンプ10t車・運搬距離10km程度・集積・積込共</v>
          </cell>
          <cell r="D1811" t="str">
            <v>m3</v>
          </cell>
          <cell r="E1811">
            <v>620</v>
          </cell>
          <cell r="G1811" t="str">
            <v>Ｐ183</v>
          </cell>
        </row>
        <row r="1812">
          <cell r="A1812">
            <v>289253</v>
          </cell>
          <cell r="B1812" t="str">
            <v>廃材運搬費・（工場系）</v>
          </cell>
          <cell r="C1812" t="str">
            <v>使用ダンプ10t車・運搬距離20km程度・集積・積込共</v>
          </cell>
          <cell r="D1812" t="str">
            <v>m3</v>
          </cell>
          <cell r="E1812">
            <v>770</v>
          </cell>
          <cell r="G1812" t="str">
            <v>Ｐ183</v>
          </cell>
        </row>
        <row r="1813">
          <cell r="A1813">
            <v>289254</v>
          </cell>
          <cell r="B1813" t="str">
            <v>廃材運搬費・（工場系）</v>
          </cell>
          <cell r="C1813" t="str">
            <v>使用ダンプ10t車・運搬距離30km程度・集積・積込共</v>
          </cell>
          <cell r="D1813" t="str">
            <v>m3</v>
          </cell>
          <cell r="E1813">
            <v>920</v>
          </cell>
          <cell r="G1813" t="str">
            <v>Ｐ183</v>
          </cell>
        </row>
        <row r="1814">
          <cell r="A1814">
            <v>289261</v>
          </cell>
          <cell r="B1814" t="str">
            <v>廃材運搬費・（コンがら）</v>
          </cell>
          <cell r="C1814" t="str">
            <v>使用ダンプ４t車・運搬距離5km程度・集積・積込共</v>
          </cell>
          <cell r="D1814" t="str">
            <v>m3</v>
          </cell>
          <cell r="E1814">
            <v>4070</v>
          </cell>
          <cell r="G1814" t="str">
            <v>Ｐ184</v>
          </cell>
        </row>
        <row r="1815">
          <cell r="A1815">
            <v>289262</v>
          </cell>
          <cell r="B1815" t="str">
            <v>廃材運搬費・（コンがら）</v>
          </cell>
          <cell r="C1815" t="str">
            <v>使用ダンプ４t車・運搬距離10km程度・集積・積込共</v>
          </cell>
          <cell r="D1815" t="str">
            <v>m3</v>
          </cell>
          <cell r="E1815">
            <v>5360</v>
          </cell>
          <cell r="G1815" t="str">
            <v>Ｐ184</v>
          </cell>
        </row>
        <row r="1816">
          <cell r="A1816">
            <v>289263</v>
          </cell>
          <cell r="B1816" t="str">
            <v>廃材運搬費・（コンがら）</v>
          </cell>
          <cell r="C1816" t="str">
            <v>使用ダンプ４t車・運搬距離20km程度・集積・積込共</v>
          </cell>
          <cell r="D1816" t="str">
            <v>m3</v>
          </cell>
          <cell r="E1816">
            <v>7940</v>
          </cell>
          <cell r="G1816" t="str">
            <v>Ｐ184</v>
          </cell>
        </row>
        <row r="1817">
          <cell r="A1817">
            <v>289264</v>
          </cell>
          <cell r="B1817" t="str">
            <v>廃材運搬費・（コンがら）</v>
          </cell>
          <cell r="C1817" t="str">
            <v>使用ダンプ４t車・運搬距離30km程度・集積・積込共</v>
          </cell>
          <cell r="D1817" t="str">
            <v>m3</v>
          </cell>
          <cell r="E1817">
            <v>10500</v>
          </cell>
          <cell r="G1817" t="str">
            <v>Ｐ184</v>
          </cell>
        </row>
        <row r="1818">
          <cell r="A1818">
            <v>289271</v>
          </cell>
          <cell r="B1818" t="str">
            <v>廃材運搬費・（コンがら）</v>
          </cell>
          <cell r="C1818" t="str">
            <v>使用ダンプ8t車・運搬距離5km程度・集積・積込共</v>
          </cell>
          <cell r="D1818" t="str">
            <v>m3</v>
          </cell>
          <cell r="E1818">
            <v>3550</v>
          </cell>
          <cell r="G1818" t="str">
            <v>Ｐ184</v>
          </cell>
        </row>
        <row r="1819">
          <cell r="A1819">
            <v>289272</v>
          </cell>
          <cell r="B1819" t="str">
            <v>廃材運搬費・（コンがら）</v>
          </cell>
          <cell r="C1819" t="str">
            <v>使用ダンプ8t車・運搬距離10km程度・集積・積込共</v>
          </cell>
          <cell r="D1819" t="str">
            <v>m3</v>
          </cell>
          <cell r="E1819">
            <v>4480</v>
          </cell>
          <cell r="G1819" t="str">
            <v>Ｐ184</v>
          </cell>
        </row>
        <row r="1820">
          <cell r="A1820">
            <v>289273</v>
          </cell>
          <cell r="B1820" t="str">
            <v>廃材運搬費・（コンがら）</v>
          </cell>
          <cell r="C1820" t="str">
            <v>使用ダンプ8t車・運搬距離20km程度・集積・積込共</v>
          </cell>
          <cell r="D1820" t="str">
            <v>m3</v>
          </cell>
          <cell r="E1820">
            <v>6340</v>
          </cell>
          <cell r="G1820" t="str">
            <v>Ｐ184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仕訳書"/>
      <sheetName val="1器具"/>
      <sheetName val="2給水"/>
      <sheetName val="3中水"/>
      <sheetName val="4排水"/>
      <sheetName val="5給湯"/>
      <sheetName val="6ガス"/>
      <sheetName val="7消火"/>
      <sheetName val="8_9換気"/>
      <sheetName val="10昇降機"/>
      <sheetName val="←→"/>
      <sheetName val="複単"/>
      <sheetName val="給湯銅管"/>
      <sheetName val="ダクト塗装"/>
      <sheetName val="EV比較"/>
      <sheetName val="掛率算定"/>
      <sheetName val="←→ (2)"/>
      <sheetName val="衛生集"/>
      <sheetName val="上水内集"/>
      <sheetName val="上水内拾"/>
      <sheetName val="上水外集"/>
      <sheetName val="上水外拾"/>
      <sheetName val="中水内集"/>
      <sheetName val="中水内拾"/>
      <sheetName val="中水外集"/>
      <sheetName val="中水外拾"/>
      <sheetName val="中水土工"/>
      <sheetName val="排水内集"/>
      <sheetName val="排水内拾"/>
      <sheetName val="排水外集"/>
      <sheetName val="排水外拾"/>
      <sheetName val="排水土工"/>
      <sheetName val="給湯集"/>
      <sheetName val="給湯拾"/>
      <sheetName val="ガス集"/>
      <sheetName val="ガス内拾"/>
      <sheetName val="消火集"/>
      <sheetName val="消火拾"/>
      <sheetName val="換気機器集計"/>
      <sheetName val="換集計"/>
      <sheetName val="1F円形ダ拾"/>
      <sheetName val="1F矩形ダ拾"/>
      <sheetName val="1FBOX拾"/>
      <sheetName val="1F部材"/>
      <sheetName val="2F円形ダ拾"/>
      <sheetName val="2F矩形ダ拾"/>
      <sheetName val="2FBOX拾"/>
      <sheetName val="2F部材"/>
      <sheetName val="3F円形ダ拾"/>
      <sheetName val="3F矩形ダ拾"/>
      <sheetName val="3FBOX拾"/>
      <sheetName val="3F部材"/>
    </sheetNames>
    <definedNames>
      <definedName name="_xlbgnm.A111" refersTo="#REF!" sheetId="12"/>
      <definedName name="ddddddddddd" refersTo="#REF!" sheetId="12"/>
      <definedName name="hhha" refersTo="#REF!" sheetId="12"/>
      <definedName name="rrra" refersTo="#REF!" sheetId="12"/>
      <definedName name="tomisiro" refersTo="#REF!" sheetId="12"/>
      <definedName name="だい" refersTo="#REF!" sheetId="12"/>
      <definedName name="共通" refersTo="#REF!" sheetId="12"/>
      <definedName name="仕分け" refersTo="#REF!" sheetId="12"/>
      <definedName name="仕訳書2" refersTo="#REF!" sheetId="1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先境界"/>
      <sheetName val="地先境界 (2)"/>
      <sheetName val="Macro1"/>
    </sheetNames>
    <sheetDataSet>
      <sheetData sheetId="0" refreshError="1"/>
      <sheetData sheetId="1" refreshError="1"/>
      <sheetData sheetId="2">
        <row r="1">
          <cell r="A1" t="str">
            <v>追加用紙</v>
          </cell>
        </row>
      </sheetData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>
        <row r="24">
          <cell r="BU24" t="str">
            <v>{LET BZ25,@CELLPOINTER("COL"):VALUE}~</v>
          </cell>
        </row>
        <row r="25">
          <cell r="BU25" t="str">
            <v>@DSUM(A$3..AC$</v>
          </cell>
        </row>
        <row r="26">
          <cell r="BU26" t="str">
            <v>68</v>
          </cell>
        </row>
        <row r="27">
          <cell r="BU27" t="str">
            <v>,</v>
          </cell>
        </row>
        <row r="28">
          <cell r="BU28" t="str">
            <v>27</v>
          </cell>
        </row>
        <row r="29">
          <cell r="BU29" t="str">
            <v>,BZ26..BZ27)~</v>
          </cell>
        </row>
        <row r="30">
          <cell r="BU30" t="str">
            <v>{R}{IF BZ25=28}{HOME}{QUIT}~</v>
          </cell>
        </row>
        <row r="31">
          <cell r="BU31" t="str">
            <v>{BRANCH LOOP}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労務"/>
      <sheetName val="資材"/>
      <sheetName val="建築"/>
      <sheetName val="営繕15年 4月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数量拾い"/>
      <sheetName val="集計表"/>
      <sheetName val="機械複合単価"/>
      <sheetName val="数量拾い書"/>
      <sheetName val="電気複合単価"/>
      <sheetName val="内訳書A4"/>
      <sheetName val="仕訳書Ａ４"/>
      <sheetName val="内訳A4W"/>
      <sheetName val="代価表 (機械設備工事)"/>
      <sheetName val="______"/>
      <sheetName val="単価表(測)"/>
      <sheetName val="結果ｼｰﾄ"/>
      <sheetName val="当初諸経費"/>
      <sheetName val="単価1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"/>
      <sheetName val="内訳書総括"/>
      <sheetName val="機器費"/>
      <sheetName val="内訳乙"/>
      <sheetName val="諸経費"/>
      <sheetName val="諸経費計算"/>
      <sheetName val="機器見積比較"/>
      <sheetName val="材料見積比較 "/>
      <sheetName val="建積比較表"/>
      <sheetName val="マクロ"/>
      <sheetName val="Module2"/>
      <sheetName val="pldt"/>
      <sheetName val="仕訳・内訳書"/>
      <sheetName val="機械拾い"/>
      <sheetName val="複合単価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XXXXXX"/>
      <sheetName val="laroux"/>
      <sheetName val="概要"/>
      <sheetName val="電・内"/>
      <sheetName val="電・数"/>
      <sheetName val="初期設定"/>
      <sheetName val="機械複合単価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仮設計算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内訳"/>
      <sheetName val="仕訳"/>
      <sheetName val="仮設"/>
      <sheetName val="土工"/>
      <sheetName val="地業"/>
      <sheetName val="コンクリート"/>
      <sheetName val="型枠"/>
      <sheetName val="鉄筋"/>
      <sheetName val="鉄骨 (2)"/>
      <sheetName val="防水"/>
      <sheetName val="石"/>
      <sheetName val="タイル"/>
      <sheetName val="屋根"/>
      <sheetName val="金属"/>
      <sheetName val="左官"/>
      <sheetName val="建具"/>
      <sheetName val="ガラス"/>
      <sheetName val="塗装"/>
      <sheetName val="内外装"/>
      <sheetName val="雑"/>
      <sheetName val="代価"/>
      <sheetName val="二次製品"/>
      <sheetName val="構造代価"/>
      <sheetName val="見積比較"/>
      <sheetName val="物価比較"/>
      <sheetName val="運搬"/>
      <sheetName val="仮設柵代価"/>
      <sheetName val="代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代価表"/>
      <sheetName val="代価"/>
      <sheetName val="仮設解体"/>
      <sheetName val="金建代価"/>
      <sheetName val="数量計算B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書（工事）"/>
      <sheetName val="数量明細書"/>
      <sheetName val="設計書ﾒﾝﾀｰ"/>
      <sheetName val="Sheet1"/>
      <sheetName val="内訳表"/>
      <sheetName val="諸経費"/>
      <sheetName val="代価表"/>
      <sheetName val="単価表"/>
      <sheetName val="単価表 (2)"/>
      <sheetName val="数量総括表"/>
      <sheetName val="数量計算書 "/>
      <sheetName val="土工数量"/>
      <sheetName val="数量図表"/>
      <sheetName val="変更協議書"/>
      <sheetName val="変更箇所対照表"/>
      <sheetName val="内訳表(変)"/>
      <sheetName val="単価決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補償金算定書再築"/>
      <sheetName val="補償金算定書除去"/>
      <sheetName val="補償金算定書改造"/>
      <sheetName val="補償金算定書曳家"/>
      <sheetName val="補償金算定仕訳書"/>
      <sheetName val="補償金算定仕訳書H13"/>
      <sheetName val="解体工事発生材価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仕訳書"/>
      <sheetName val="内訳目次"/>
      <sheetName val="内訳＆集計"/>
      <sheetName val="共通仮設"/>
      <sheetName val="加算内訳"/>
      <sheetName val="加算内訳 (2)"/>
      <sheetName val="備品購入一覧"/>
      <sheetName val="備品購入一覧 (2)"/>
      <sheetName val="補償金算定仕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（本館）"/>
      <sheetName val="１直接仮設"/>
      <sheetName val="2土工事"/>
      <sheetName val="3地業工事"/>
      <sheetName val="4コンクリート工事"/>
      <sheetName val="5型枠工事"/>
      <sheetName val="6鉄筋工事"/>
      <sheetName val="7既製ｺﾝｸﾘｰﾄ"/>
      <sheetName val="8防水"/>
      <sheetName val="9石"/>
      <sheetName val="10ﾀｲﾙ"/>
      <sheetName val="11木工事"/>
      <sheetName val="12金属"/>
      <sheetName val="13左官"/>
      <sheetName val="14木建"/>
      <sheetName val="15-1金建 (アルミ)"/>
      <sheetName val="15-2金建（鋼製）"/>
      <sheetName val="15-3金建（シャッター）"/>
      <sheetName val="16ｶﾞﾗｽ"/>
      <sheetName val="17塗装"/>
      <sheetName val="18内外装"/>
      <sheetName val="19-1仕上ユニット"/>
      <sheetName val="19-2仕上ユニット"/>
      <sheetName val="20サイン"/>
      <sheetName val="21エレベータ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業務名称"/>
      <sheetName val="構造"/>
      <sheetName val="補償総括"/>
      <sheetName val="建物移転"/>
      <sheetName val="工作移転"/>
      <sheetName val="立木移転"/>
      <sheetName val="移転雑費"/>
      <sheetName val="設計監理料算定"/>
      <sheetName val="登記報酬"/>
      <sheetName val="消費税"/>
      <sheetName val="動産移転"/>
      <sheetName val="非木再築"/>
      <sheetName val="共通仮設"/>
      <sheetName val="諸経費率"/>
      <sheetName val="用途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等級</v>
          </cell>
          <cell r="C2" t="str">
            <v>耐用年数</v>
          </cell>
          <cell r="D2">
            <v>0</v>
          </cell>
          <cell r="E2">
            <v>1</v>
          </cell>
          <cell r="F2">
            <v>2</v>
          </cell>
          <cell r="G2">
            <v>3</v>
          </cell>
          <cell r="H2">
            <v>4</v>
          </cell>
          <cell r="I2">
            <v>5</v>
          </cell>
          <cell r="J2">
            <v>6</v>
          </cell>
          <cell r="K2">
            <v>7</v>
          </cell>
          <cell r="L2">
            <v>8</v>
          </cell>
          <cell r="M2">
            <v>9</v>
          </cell>
          <cell r="N2">
            <v>10</v>
          </cell>
          <cell r="O2">
            <v>11</v>
          </cell>
          <cell r="P2">
            <v>12</v>
          </cell>
          <cell r="Q2">
            <v>13</v>
          </cell>
          <cell r="R2">
            <v>14</v>
          </cell>
          <cell r="S2">
            <v>15</v>
          </cell>
          <cell r="T2">
            <v>16</v>
          </cell>
          <cell r="U2">
            <v>17</v>
          </cell>
          <cell r="V2">
            <v>18</v>
          </cell>
          <cell r="W2">
            <v>19</v>
          </cell>
          <cell r="X2">
            <v>20</v>
          </cell>
          <cell r="Y2">
            <v>21</v>
          </cell>
          <cell r="Z2">
            <v>22</v>
          </cell>
          <cell r="AA2">
            <v>23</v>
          </cell>
          <cell r="AB2">
            <v>24</v>
          </cell>
          <cell r="AC2">
            <v>25</v>
          </cell>
          <cell r="AD2">
            <v>26</v>
          </cell>
          <cell r="AE2">
            <v>27</v>
          </cell>
          <cell r="AF2">
            <v>28</v>
          </cell>
          <cell r="AG2">
            <v>29</v>
          </cell>
          <cell r="AH2">
            <v>30</v>
          </cell>
          <cell r="AI2">
            <v>31</v>
          </cell>
          <cell r="AJ2">
            <v>32</v>
          </cell>
          <cell r="AK2">
            <v>33</v>
          </cell>
          <cell r="AL2">
            <v>34</v>
          </cell>
          <cell r="AM2">
            <v>35</v>
          </cell>
          <cell r="AN2">
            <v>36</v>
          </cell>
          <cell r="AO2">
            <v>37</v>
          </cell>
          <cell r="AP2">
            <v>38</v>
          </cell>
          <cell r="AQ2">
            <v>39</v>
          </cell>
          <cell r="AR2">
            <v>40</v>
          </cell>
          <cell r="AS2">
            <v>41</v>
          </cell>
          <cell r="AT2">
            <v>42</v>
          </cell>
          <cell r="AU2">
            <v>43</v>
          </cell>
          <cell r="AV2">
            <v>44</v>
          </cell>
          <cell r="AW2">
            <v>45</v>
          </cell>
          <cell r="AX2">
            <v>46</v>
          </cell>
          <cell r="AY2">
            <v>47</v>
          </cell>
          <cell r="AZ2">
            <v>48</v>
          </cell>
          <cell r="BA2">
            <v>49</v>
          </cell>
          <cell r="BB2">
            <v>50</v>
          </cell>
          <cell r="BC2">
            <v>51</v>
          </cell>
          <cell r="BD2">
            <v>52</v>
          </cell>
          <cell r="BE2">
            <v>53</v>
          </cell>
          <cell r="BF2">
            <v>54</v>
          </cell>
          <cell r="BG2">
            <v>55</v>
          </cell>
          <cell r="BH2">
            <v>56</v>
          </cell>
          <cell r="BI2">
            <v>57</v>
          </cell>
          <cell r="BJ2">
            <v>58</v>
          </cell>
          <cell r="BK2">
            <v>59</v>
          </cell>
          <cell r="BL2">
            <v>60</v>
          </cell>
          <cell r="BM2">
            <v>61</v>
          </cell>
          <cell r="BN2">
            <v>62</v>
          </cell>
          <cell r="BO2">
            <v>63</v>
          </cell>
          <cell r="BP2">
            <v>64</v>
          </cell>
          <cell r="BQ2">
            <v>65</v>
          </cell>
          <cell r="BR2">
            <v>66</v>
          </cell>
          <cell r="BS2">
            <v>67</v>
          </cell>
          <cell r="BT2">
            <v>68</v>
          </cell>
          <cell r="BU2">
            <v>69</v>
          </cell>
          <cell r="BV2">
            <v>70</v>
          </cell>
          <cell r="BW2">
            <v>71</v>
          </cell>
          <cell r="BX2">
            <v>72</v>
          </cell>
          <cell r="BY2">
            <v>73</v>
          </cell>
          <cell r="BZ2">
            <v>74</v>
          </cell>
          <cell r="CA2">
            <v>75</v>
          </cell>
          <cell r="CB2">
            <v>76</v>
          </cell>
          <cell r="CC2">
            <v>77</v>
          </cell>
          <cell r="CD2">
            <v>78</v>
          </cell>
          <cell r="CE2">
            <v>79</v>
          </cell>
          <cell r="CF2">
            <v>80</v>
          </cell>
          <cell r="CG2">
            <v>81</v>
          </cell>
          <cell r="CH2">
            <v>82</v>
          </cell>
          <cell r="CI2">
            <v>83</v>
          </cell>
          <cell r="CJ2">
            <v>84</v>
          </cell>
          <cell r="CK2">
            <v>85</v>
          </cell>
          <cell r="CL2">
            <v>86</v>
          </cell>
          <cell r="CM2">
            <v>87</v>
          </cell>
          <cell r="CN2">
            <v>88</v>
          </cell>
          <cell r="CO2">
            <v>89</v>
          </cell>
          <cell r="CP2">
            <v>90</v>
          </cell>
        </row>
        <row r="3">
          <cell r="B3">
            <v>1</v>
          </cell>
          <cell r="C3">
            <v>30</v>
          </cell>
          <cell r="D3">
            <v>1</v>
          </cell>
          <cell r="E3">
            <v>0.99299999999999999</v>
          </cell>
          <cell r="F3">
            <v>0.98399999999999999</v>
          </cell>
          <cell r="G3">
            <v>0.97599999999999998</v>
          </cell>
          <cell r="H3">
            <v>0.96599999999999997</v>
          </cell>
          <cell r="I3">
            <v>0.95599999999999996</v>
          </cell>
          <cell r="J3">
            <v>0.94399999999999995</v>
          </cell>
          <cell r="K3">
            <v>0.93200000000000005</v>
          </cell>
          <cell r="L3">
            <v>0.91900000000000004</v>
          </cell>
          <cell r="M3">
            <v>0.90500000000000003</v>
          </cell>
          <cell r="N3">
            <v>0.88900000000000001</v>
          </cell>
          <cell r="O3">
            <v>0.873</v>
          </cell>
          <cell r="P3">
            <v>0.85499999999999998</v>
          </cell>
          <cell r="Q3">
            <v>0.83599999999999997</v>
          </cell>
          <cell r="R3">
            <v>0.81499999999999995</v>
          </cell>
          <cell r="S3">
            <v>0.79300000000000004</v>
          </cell>
          <cell r="T3">
            <v>0.77</v>
          </cell>
          <cell r="U3">
            <v>0.74399999999999999</v>
          </cell>
          <cell r="V3">
            <v>0.71699999999999997</v>
          </cell>
          <cell r="W3">
            <v>0.68799999999999994</v>
          </cell>
          <cell r="X3">
            <v>0.65700000000000003</v>
          </cell>
          <cell r="Y3">
            <v>0.623</v>
          </cell>
          <cell r="Z3">
            <v>0.58699999999999997</v>
          </cell>
          <cell r="AA3">
            <v>0.54900000000000004</v>
          </cell>
          <cell r="AB3">
            <v>0.50900000000000001</v>
          </cell>
          <cell r="AC3">
            <v>0.46500000000000002</v>
          </cell>
          <cell r="AD3">
            <v>0.41899999999999998</v>
          </cell>
          <cell r="AE3">
            <v>0.36899999999999999</v>
          </cell>
          <cell r="AF3">
            <v>0.316</v>
          </cell>
          <cell r="AG3">
            <v>0.26</v>
          </cell>
          <cell r="AH3">
            <v>0.2</v>
          </cell>
        </row>
        <row r="4">
          <cell r="B4">
            <v>2</v>
          </cell>
          <cell r="C4">
            <v>35</v>
          </cell>
          <cell r="D4">
            <v>1</v>
          </cell>
          <cell r="E4">
            <v>0.995</v>
          </cell>
          <cell r="F4">
            <v>0.98899999999999999</v>
          </cell>
          <cell r="G4">
            <v>0.98299999999999998</v>
          </cell>
          <cell r="H4">
            <v>0.97699999999999998</v>
          </cell>
          <cell r="I4">
            <v>0.96899999999999997</v>
          </cell>
          <cell r="J4">
            <v>0.96199999999999997</v>
          </cell>
          <cell r="K4">
            <v>0.95299999999999996</v>
          </cell>
          <cell r="L4">
            <v>0.94399999999999995</v>
          </cell>
          <cell r="M4">
            <v>0.93500000000000005</v>
          </cell>
          <cell r="N4">
            <v>0.92400000000000004</v>
          </cell>
          <cell r="O4">
            <v>0.91300000000000003</v>
          </cell>
          <cell r="P4">
            <v>0.9</v>
          </cell>
          <cell r="Q4">
            <v>0.88700000000000001</v>
          </cell>
          <cell r="R4">
            <v>0.873</v>
          </cell>
          <cell r="S4">
            <v>0.85799999999999998</v>
          </cell>
          <cell r="T4">
            <v>0.84199999999999997</v>
          </cell>
          <cell r="U4">
            <v>0.82399999999999995</v>
          </cell>
          <cell r="V4">
            <v>0.80500000000000005</v>
          </cell>
          <cell r="W4">
            <v>0.78500000000000003</v>
          </cell>
          <cell r="X4">
            <v>0.76400000000000001</v>
          </cell>
          <cell r="Y4">
            <v>0.74099999999999999</v>
          </cell>
          <cell r="Z4">
            <v>0.71599999999999997</v>
          </cell>
          <cell r="AA4">
            <v>0.69</v>
          </cell>
          <cell r="AB4">
            <v>0.66200000000000003</v>
          </cell>
          <cell r="AC4">
            <v>0.63200000000000001</v>
          </cell>
          <cell r="AD4">
            <v>0.6</v>
          </cell>
          <cell r="AE4">
            <v>0.56599999999999995</v>
          </cell>
          <cell r="AF4">
            <v>0.53</v>
          </cell>
          <cell r="AG4">
            <v>0.49099999999999999</v>
          </cell>
          <cell r="AH4">
            <v>0.45</v>
          </cell>
          <cell r="AI4">
            <v>0.40600000000000003</v>
          </cell>
          <cell r="AJ4">
            <v>0.35899999999999999</v>
          </cell>
          <cell r="AK4">
            <v>0.309</v>
          </cell>
          <cell r="AL4">
            <v>0.25600000000000001</v>
          </cell>
          <cell r="AM4">
            <v>0.2</v>
          </cell>
        </row>
        <row r="5">
          <cell r="B5">
            <v>3</v>
          </cell>
          <cell r="C5">
            <v>40</v>
          </cell>
          <cell r="D5">
            <v>1</v>
          </cell>
          <cell r="E5">
            <v>0.996</v>
          </cell>
          <cell r="F5">
            <v>0.99199999999999999</v>
          </cell>
          <cell r="G5">
            <v>0.98799999999999999</v>
          </cell>
          <cell r="H5">
            <v>0.98399999999999999</v>
          </cell>
          <cell r="I5">
            <v>0.97899999999999998</v>
          </cell>
          <cell r="J5">
            <v>0.97299999999999998</v>
          </cell>
          <cell r="K5">
            <v>0.96699999999999997</v>
          </cell>
          <cell r="L5">
            <v>0.96099999999999997</v>
          </cell>
          <cell r="M5">
            <v>0.95399999999999996</v>
          </cell>
          <cell r="N5">
            <v>0.94799999999999995</v>
          </cell>
          <cell r="O5">
            <v>0.93899999999999995</v>
          </cell>
          <cell r="P5">
            <v>0.93</v>
          </cell>
          <cell r="Q5">
            <v>0.92100000000000004</v>
          </cell>
          <cell r="R5">
            <v>0.91100000000000003</v>
          </cell>
          <cell r="S5">
            <v>0.9</v>
          </cell>
          <cell r="T5">
            <v>0.88900000000000001</v>
          </cell>
          <cell r="U5">
            <v>0.876</v>
          </cell>
          <cell r="V5">
            <v>0.86299999999999999</v>
          </cell>
          <cell r="W5">
            <v>0.84899999999999998</v>
          </cell>
          <cell r="X5">
            <v>0.83399999999999996</v>
          </cell>
          <cell r="Y5">
            <v>0.81799999999999995</v>
          </cell>
          <cell r="Z5">
            <v>0.80100000000000005</v>
          </cell>
          <cell r="AA5">
            <v>0.78200000000000003</v>
          </cell>
          <cell r="AB5">
            <v>0.76300000000000001</v>
          </cell>
          <cell r="AC5">
            <v>0.74199999999999999</v>
          </cell>
          <cell r="AD5">
            <v>0.71899999999999997</v>
          </cell>
          <cell r="AE5">
            <v>0.69499999999999995</v>
          </cell>
          <cell r="AF5">
            <v>0.67</v>
          </cell>
          <cell r="AG5">
            <v>0.64300000000000002</v>
          </cell>
          <cell r="AH5">
            <v>0.61399999999999999</v>
          </cell>
          <cell r="AI5">
            <v>0.58299999999999996</v>
          </cell>
          <cell r="AJ5">
            <v>0.55000000000000004</v>
          </cell>
          <cell r="AK5">
            <v>0.51500000000000001</v>
          </cell>
          <cell r="AL5">
            <v>0.47799999999999998</v>
          </cell>
          <cell r="AM5">
            <v>0.438</v>
          </cell>
          <cell r="AN5">
            <v>0.39600000000000002</v>
          </cell>
          <cell r="AO5">
            <v>0.35199999999999998</v>
          </cell>
          <cell r="AP5">
            <v>0.30399999999999999</v>
          </cell>
          <cell r="AQ5">
            <v>0.254</v>
          </cell>
          <cell r="AR5">
            <v>0.2</v>
          </cell>
        </row>
        <row r="6">
          <cell r="B6">
            <v>4</v>
          </cell>
          <cell r="C6">
            <v>45</v>
          </cell>
          <cell r="D6">
            <v>1</v>
          </cell>
          <cell r="E6">
            <v>0.997</v>
          </cell>
          <cell r="F6">
            <v>0.995</v>
          </cell>
          <cell r="G6">
            <v>0.99199999999999999</v>
          </cell>
          <cell r="H6">
            <v>0.98799999999999999</v>
          </cell>
          <cell r="I6">
            <v>0.98499999999999999</v>
          </cell>
          <cell r="J6">
            <v>0.98099999999999998</v>
          </cell>
          <cell r="K6">
            <v>0.97699999999999998</v>
          </cell>
          <cell r="L6">
            <v>0.97199999999999998</v>
          </cell>
          <cell r="M6">
            <v>0.96699999999999997</v>
          </cell>
          <cell r="N6">
            <v>0.96199999999999997</v>
          </cell>
          <cell r="O6">
            <v>0.95599999999999996</v>
          </cell>
          <cell r="P6">
            <v>0.95</v>
          </cell>
          <cell r="Q6">
            <v>0.94299999999999995</v>
          </cell>
          <cell r="R6">
            <v>0.93600000000000005</v>
          </cell>
          <cell r="S6">
            <v>0.92900000000000005</v>
          </cell>
          <cell r="T6">
            <v>0.92100000000000004</v>
          </cell>
          <cell r="U6">
            <v>0.91200000000000003</v>
          </cell>
          <cell r="V6">
            <v>0.90200000000000002</v>
          </cell>
          <cell r="W6">
            <v>0.89200000000000002</v>
          </cell>
          <cell r="X6">
            <v>0.88200000000000001</v>
          </cell>
          <cell r="Y6">
            <v>0.87</v>
          </cell>
          <cell r="Z6">
            <v>0.85799999999999998</v>
          </cell>
          <cell r="AA6">
            <v>0.84499999999999997</v>
          </cell>
          <cell r="AB6">
            <v>0.83099999999999996</v>
          </cell>
          <cell r="AC6">
            <v>0.81599999999999995</v>
          </cell>
          <cell r="AD6">
            <v>0.8</v>
          </cell>
          <cell r="AE6">
            <v>0.78300000000000003</v>
          </cell>
          <cell r="AF6">
            <v>0.76400000000000001</v>
          </cell>
          <cell r="AG6">
            <v>0.745</v>
          </cell>
          <cell r="AH6">
            <v>0.72399999999999998</v>
          </cell>
          <cell r="AI6">
            <v>0.70199999999999996</v>
          </cell>
          <cell r="AJ6">
            <v>0.67900000000000005</v>
          </cell>
          <cell r="AK6">
            <v>0.65400000000000003</v>
          </cell>
          <cell r="AL6">
            <v>0.628</v>
          </cell>
          <cell r="AM6">
            <v>0.59899999999999998</v>
          </cell>
          <cell r="AN6">
            <v>0.56899999999999995</v>
          </cell>
          <cell r="AO6">
            <v>0.53700000000000003</v>
          </cell>
          <cell r="AP6">
            <v>0.504</v>
          </cell>
          <cell r="AQ6">
            <v>0.46800000000000003</v>
          </cell>
          <cell r="AR6">
            <v>0.42899999999999999</v>
          </cell>
          <cell r="AS6">
            <v>0.38900000000000001</v>
          </cell>
          <cell r="AT6">
            <v>0.34599999999999997</v>
          </cell>
          <cell r="AU6">
            <v>0.3</v>
          </cell>
          <cell r="AV6">
            <v>0.251</v>
          </cell>
          <cell r="AW6">
            <v>0.2</v>
          </cell>
        </row>
        <row r="7">
          <cell r="B7">
            <v>5</v>
          </cell>
          <cell r="C7">
            <v>50</v>
          </cell>
          <cell r="D7">
            <v>1</v>
          </cell>
          <cell r="E7">
            <v>0.998</v>
          </cell>
          <cell r="F7">
            <v>0.996</v>
          </cell>
          <cell r="G7">
            <v>0.99399999999999999</v>
          </cell>
          <cell r="H7">
            <v>0.99199999999999999</v>
          </cell>
          <cell r="I7">
            <v>0.98899999999999999</v>
          </cell>
          <cell r="J7">
            <v>0.98599999999999999</v>
          </cell>
          <cell r="K7">
            <v>0.98299999999999998</v>
          </cell>
          <cell r="L7">
            <v>0.98</v>
          </cell>
          <cell r="M7">
            <v>0.94599999999999995</v>
          </cell>
          <cell r="N7">
            <v>0.97199999999999998</v>
          </cell>
          <cell r="O7">
            <v>0.96799999999999997</v>
          </cell>
          <cell r="P7">
            <v>0.96399999999999997</v>
          </cell>
          <cell r="Q7">
            <v>0.95899999999999996</v>
          </cell>
          <cell r="R7">
            <v>0.95399999999999996</v>
          </cell>
          <cell r="S7">
            <v>0.94899999999999995</v>
          </cell>
          <cell r="T7">
            <v>0.94299999999999995</v>
          </cell>
          <cell r="U7">
            <v>0.93600000000000005</v>
          </cell>
          <cell r="V7">
            <v>0.93</v>
          </cell>
          <cell r="W7">
            <v>0.92200000000000004</v>
          </cell>
          <cell r="X7">
            <v>0.91500000000000004</v>
          </cell>
          <cell r="Y7">
            <v>0.90600000000000003</v>
          </cell>
          <cell r="Z7">
            <v>0.89700000000000002</v>
          </cell>
          <cell r="AA7">
            <v>0.88800000000000001</v>
          </cell>
          <cell r="AB7">
            <v>0.878</v>
          </cell>
          <cell r="AC7">
            <v>0.86699999999999999</v>
          </cell>
          <cell r="AD7">
            <v>0.85499999999999998</v>
          </cell>
          <cell r="AE7">
            <v>0.84299999999999997</v>
          </cell>
          <cell r="AF7">
            <v>0.83</v>
          </cell>
          <cell r="AG7">
            <v>0.81599999999999995</v>
          </cell>
          <cell r="AH7">
            <v>0.80100000000000005</v>
          </cell>
          <cell r="AI7">
            <v>0.78500000000000003</v>
          </cell>
          <cell r="AJ7">
            <v>0.76800000000000002</v>
          </cell>
          <cell r="AK7">
            <v>0.75</v>
          </cell>
          <cell r="AL7">
            <v>0.73099999999999998</v>
          </cell>
          <cell r="AM7">
            <v>0.71099999999999997</v>
          </cell>
          <cell r="AN7">
            <v>0.68899999999999995</v>
          </cell>
          <cell r="AO7">
            <v>0.66600000000000004</v>
          </cell>
          <cell r="AP7">
            <v>0.64100000000000001</v>
          </cell>
          <cell r="AQ7">
            <v>0.61499999999999999</v>
          </cell>
          <cell r="AR7">
            <v>0.58799999999999997</v>
          </cell>
          <cell r="AS7">
            <v>0.55900000000000005</v>
          </cell>
          <cell r="AT7">
            <v>0.52700000000000002</v>
          </cell>
          <cell r="AU7">
            <v>0.49399999999999999</v>
          </cell>
          <cell r="AV7">
            <v>0.45900000000000002</v>
          </cell>
          <cell r="AW7">
            <v>0.42199999999999999</v>
          </cell>
          <cell r="AX7">
            <v>0.38300000000000001</v>
          </cell>
          <cell r="AY7">
            <v>0.34100000000000003</v>
          </cell>
          <cell r="AZ7">
            <v>0.29699999999999999</v>
          </cell>
          <cell r="BA7">
            <v>0.25</v>
          </cell>
          <cell r="BB7">
            <v>0.2</v>
          </cell>
        </row>
        <row r="8">
          <cell r="B8">
            <v>6</v>
          </cell>
          <cell r="C8">
            <v>55</v>
          </cell>
          <cell r="D8">
            <v>1</v>
          </cell>
          <cell r="E8">
            <v>0.999</v>
          </cell>
          <cell r="F8">
            <v>0.997</v>
          </cell>
          <cell r="G8">
            <v>0.996</v>
          </cell>
          <cell r="H8">
            <v>0.99399999999999999</v>
          </cell>
          <cell r="I8">
            <v>0.99199999999999999</v>
          </cell>
          <cell r="J8">
            <v>0.99</v>
          </cell>
          <cell r="K8">
            <v>0.98799999999999999</v>
          </cell>
          <cell r="L8">
            <v>0.98499999999999999</v>
          </cell>
          <cell r="M8">
            <v>0.98299999999999998</v>
          </cell>
          <cell r="N8">
            <v>0.98</v>
          </cell>
          <cell r="O8">
            <v>0.97699999999999998</v>
          </cell>
          <cell r="P8">
            <v>0.97399999999999998</v>
          </cell>
          <cell r="Q8">
            <v>0.97</v>
          </cell>
          <cell r="R8">
            <v>0.96599999999999997</v>
          </cell>
          <cell r="S8">
            <v>0.96199999999999997</v>
          </cell>
          <cell r="T8">
            <v>0.95799999999999996</v>
          </cell>
          <cell r="U8">
            <v>0.95399999999999996</v>
          </cell>
          <cell r="V8">
            <v>0.94899999999999995</v>
          </cell>
          <cell r="W8">
            <v>0.94299999999999995</v>
          </cell>
          <cell r="X8">
            <v>0.93799999999999994</v>
          </cell>
          <cell r="Y8">
            <v>0.93200000000000005</v>
          </cell>
          <cell r="Z8">
            <v>0.92500000000000004</v>
          </cell>
          <cell r="AA8">
            <v>0.91800000000000004</v>
          </cell>
          <cell r="AB8">
            <v>0.91100000000000003</v>
          </cell>
          <cell r="AC8">
            <v>0.90300000000000002</v>
          </cell>
          <cell r="AD8">
            <v>0.89400000000000002</v>
          </cell>
          <cell r="AE8">
            <v>0.88500000000000001</v>
          </cell>
          <cell r="AF8">
            <v>0.876</v>
          </cell>
          <cell r="AG8">
            <v>0.86599999999999999</v>
          </cell>
          <cell r="AH8">
            <v>0.85499999999999998</v>
          </cell>
          <cell r="AI8">
            <v>0.84299999999999997</v>
          </cell>
          <cell r="AJ8">
            <v>0.83099999999999996</v>
          </cell>
          <cell r="AK8">
            <v>0.81799999999999995</v>
          </cell>
          <cell r="AL8">
            <v>0.80400000000000005</v>
          </cell>
          <cell r="AM8">
            <v>0.78900000000000003</v>
          </cell>
          <cell r="AN8">
            <v>0.77300000000000002</v>
          </cell>
          <cell r="AO8">
            <v>0.75600000000000001</v>
          </cell>
          <cell r="AP8">
            <v>0.73799999999999999</v>
          </cell>
          <cell r="AQ8">
            <v>0.72</v>
          </cell>
          <cell r="AR8">
            <v>0.69899999999999995</v>
          </cell>
          <cell r="AS8">
            <v>0.67800000000000005</v>
          </cell>
          <cell r="AT8">
            <v>0.65500000000000003</v>
          </cell>
          <cell r="AU8">
            <v>0.63100000000000001</v>
          </cell>
          <cell r="AV8">
            <v>0.60260000000000002</v>
          </cell>
          <cell r="AW8">
            <v>0.57899999999999996</v>
          </cell>
          <cell r="AX8">
            <v>0.55000000000000004</v>
          </cell>
          <cell r="AY8">
            <v>0.51900000000000002</v>
          </cell>
          <cell r="AZ8">
            <v>0.48699999999999999</v>
          </cell>
          <cell r="BA8">
            <v>0.45300000000000001</v>
          </cell>
          <cell r="BB8">
            <v>0.41599999999999998</v>
          </cell>
          <cell r="BC8">
            <v>0.378</v>
          </cell>
          <cell r="BD8">
            <v>0.33700000000000002</v>
          </cell>
          <cell r="BE8">
            <v>0.29399999999999998</v>
          </cell>
          <cell r="BF8">
            <v>0.248</v>
          </cell>
          <cell r="BG8">
            <v>0.2</v>
          </cell>
        </row>
        <row r="9">
          <cell r="B9">
            <v>7</v>
          </cell>
          <cell r="C9">
            <v>60</v>
          </cell>
          <cell r="D9">
            <v>1</v>
          </cell>
          <cell r="E9">
            <v>0.999</v>
          </cell>
          <cell r="F9">
            <v>0.998</v>
          </cell>
          <cell r="G9">
            <v>0.997</v>
          </cell>
          <cell r="H9">
            <v>0.995</v>
          </cell>
          <cell r="I9">
            <v>0.99399999999999999</v>
          </cell>
          <cell r="J9">
            <v>0.99299999999999999</v>
          </cell>
          <cell r="K9">
            <v>0.99099999999999999</v>
          </cell>
          <cell r="L9">
            <v>0.98899999999999999</v>
          </cell>
          <cell r="M9">
            <v>0.98699999999999999</v>
          </cell>
          <cell r="N9">
            <v>0.98499999999999999</v>
          </cell>
          <cell r="O9">
            <v>0.98299999999999998</v>
          </cell>
          <cell r="P9">
            <v>0.98099999999999998</v>
          </cell>
          <cell r="Q9">
            <v>0.97799999999999998</v>
          </cell>
          <cell r="R9">
            <v>0.97499999999999998</v>
          </cell>
          <cell r="S9">
            <v>0.97199999999999998</v>
          </cell>
          <cell r="T9">
            <v>0.96899999999999997</v>
          </cell>
          <cell r="U9">
            <v>0.96599999999999997</v>
          </cell>
          <cell r="V9">
            <v>0.96199999999999997</v>
          </cell>
          <cell r="W9">
            <v>0.95799999999999996</v>
          </cell>
          <cell r="X9">
            <v>0.95399999999999996</v>
          </cell>
          <cell r="Y9">
            <v>0.95</v>
          </cell>
          <cell r="Z9">
            <v>0.94499999999999995</v>
          </cell>
          <cell r="AA9">
            <v>0.94</v>
          </cell>
          <cell r="AB9">
            <v>0.93400000000000005</v>
          </cell>
          <cell r="AC9">
            <v>0.92900000000000005</v>
          </cell>
          <cell r="AD9">
            <v>0.92200000000000004</v>
          </cell>
          <cell r="AE9">
            <v>0.91600000000000004</v>
          </cell>
          <cell r="AF9">
            <v>0.90900000000000003</v>
          </cell>
          <cell r="AG9">
            <v>0.90100000000000002</v>
          </cell>
          <cell r="AH9">
            <v>0.89300000000000002</v>
          </cell>
          <cell r="AI9">
            <v>0.88500000000000001</v>
          </cell>
          <cell r="AJ9">
            <v>0.876</v>
          </cell>
          <cell r="AK9">
            <v>0.86599999999999999</v>
          </cell>
          <cell r="AL9">
            <v>0.85599999999999998</v>
          </cell>
          <cell r="AM9">
            <v>0.84499999999999997</v>
          </cell>
          <cell r="AN9">
            <v>0.83299999999999996</v>
          </cell>
          <cell r="AO9">
            <v>0.82099999999999995</v>
          </cell>
          <cell r="AP9">
            <v>0.80800000000000005</v>
          </cell>
          <cell r="AQ9">
            <v>0.79400000000000004</v>
          </cell>
          <cell r="AR9">
            <v>0.77900000000000003</v>
          </cell>
          <cell r="AS9">
            <v>0.76300000000000001</v>
          </cell>
          <cell r="AT9">
            <v>0.746</v>
          </cell>
          <cell r="AU9">
            <v>0.72899999999999998</v>
          </cell>
          <cell r="AV9">
            <v>0.71</v>
          </cell>
          <cell r="AW9">
            <v>0.69</v>
          </cell>
          <cell r="AX9">
            <v>0.66900000000000004</v>
          </cell>
          <cell r="AY9">
            <v>0.64600000000000002</v>
          </cell>
          <cell r="AZ9">
            <v>0.623</v>
          </cell>
          <cell r="BA9">
            <v>0.59699999999999998</v>
          </cell>
          <cell r="BB9">
            <v>0.57099999999999995</v>
          </cell>
          <cell r="BC9">
            <v>0.54200000000000004</v>
          </cell>
          <cell r="BD9">
            <v>0.51200000000000001</v>
          </cell>
          <cell r="BE9">
            <v>0.48099999999999998</v>
          </cell>
          <cell r="BF9">
            <v>0.44700000000000001</v>
          </cell>
          <cell r="BG9">
            <v>0.41199999999999998</v>
          </cell>
          <cell r="BH9">
            <v>0.374</v>
          </cell>
          <cell r="BI9">
            <v>0.33400000000000002</v>
          </cell>
          <cell r="BJ9">
            <v>0.29199999999999998</v>
          </cell>
          <cell r="BK9">
            <v>0.247</v>
          </cell>
          <cell r="BL9">
            <v>0.2</v>
          </cell>
        </row>
        <row r="10">
          <cell r="B10">
            <v>8</v>
          </cell>
          <cell r="C10">
            <v>65</v>
          </cell>
          <cell r="D10">
            <v>1</v>
          </cell>
          <cell r="E10">
            <v>0.999</v>
          </cell>
          <cell r="F10">
            <v>0.998</v>
          </cell>
          <cell r="G10">
            <v>0.998</v>
          </cell>
          <cell r="H10">
            <v>0.997</v>
          </cell>
          <cell r="I10">
            <v>0.996</v>
          </cell>
          <cell r="J10">
            <v>0.99399999999999999</v>
          </cell>
          <cell r="K10">
            <v>0.99299999999999999</v>
          </cell>
          <cell r="L10">
            <v>0.99199999999999999</v>
          </cell>
          <cell r="M10">
            <v>0.99099999999999999</v>
          </cell>
          <cell r="N10">
            <v>0.98899999999999999</v>
          </cell>
          <cell r="O10">
            <v>0.98699999999999999</v>
          </cell>
          <cell r="P10">
            <v>0.98599999999999999</v>
          </cell>
          <cell r="Q10">
            <v>0.98399999999999999</v>
          </cell>
          <cell r="R10">
            <v>0.98199999999999998</v>
          </cell>
          <cell r="S10">
            <v>0.98</v>
          </cell>
          <cell r="T10">
            <v>0.97699999999999998</v>
          </cell>
          <cell r="U10">
            <v>0.97499999999999998</v>
          </cell>
          <cell r="V10">
            <v>0.97199999999999998</v>
          </cell>
          <cell r="W10">
            <v>0.96899999999999997</v>
          </cell>
          <cell r="X10">
            <v>0.96599999999999997</v>
          </cell>
          <cell r="Y10">
            <v>0.96299999999999997</v>
          </cell>
          <cell r="Z10">
            <v>0.95899999999999996</v>
          </cell>
          <cell r="AA10">
            <v>0.95499999999999996</v>
          </cell>
          <cell r="AB10">
            <v>0.95099999999999996</v>
          </cell>
          <cell r="AC10">
            <v>0.94699999999999995</v>
          </cell>
          <cell r="AD10">
            <v>0.94299999999999995</v>
          </cell>
          <cell r="AE10">
            <v>0.93799999999999994</v>
          </cell>
          <cell r="AF10">
            <v>0.93200000000000005</v>
          </cell>
          <cell r="AG10">
            <v>0.92700000000000005</v>
          </cell>
          <cell r="AH10">
            <v>0.92100000000000004</v>
          </cell>
          <cell r="AI10">
            <v>0.91500000000000004</v>
          </cell>
          <cell r="AJ10">
            <v>0.90800000000000003</v>
          </cell>
          <cell r="AK10">
            <v>0.90100000000000002</v>
          </cell>
          <cell r="AL10">
            <v>0.89300000000000002</v>
          </cell>
          <cell r="AM10">
            <v>0.88500000000000001</v>
          </cell>
          <cell r="AN10">
            <v>0.876</v>
          </cell>
          <cell r="AO10">
            <v>0.86699999999999999</v>
          </cell>
          <cell r="AP10">
            <v>0.85699999999999998</v>
          </cell>
          <cell r="AQ10">
            <v>0.84699999999999998</v>
          </cell>
          <cell r="AR10">
            <v>0.83599999999999997</v>
          </cell>
          <cell r="AS10">
            <v>0.82499999999999996</v>
          </cell>
          <cell r="AT10">
            <v>0.81200000000000006</v>
          </cell>
          <cell r="AU10">
            <v>0.79900000000000004</v>
          </cell>
          <cell r="AV10">
            <v>0.78500000000000003</v>
          </cell>
          <cell r="AW10">
            <v>0.77</v>
          </cell>
          <cell r="AX10">
            <v>0.755</v>
          </cell>
          <cell r="AY10">
            <v>0.73799999999999999</v>
          </cell>
          <cell r="AZ10">
            <v>0.72</v>
          </cell>
          <cell r="BA10">
            <v>0.70199999999999996</v>
          </cell>
          <cell r="BB10">
            <v>0.68200000000000005</v>
          </cell>
          <cell r="BC10">
            <v>0.66100000000000003</v>
          </cell>
          <cell r="BD10">
            <v>0.63900000000000001</v>
          </cell>
          <cell r="BE10">
            <v>0.61499999999999999</v>
          </cell>
          <cell r="BF10">
            <v>0.59</v>
          </cell>
          <cell r="BG10">
            <v>0.56399999999999995</v>
          </cell>
          <cell r="BH10">
            <v>0.53600000000000003</v>
          </cell>
          <cell r="BI10">
            <v>0.50700000000000001</v>
          </cell>
          <cell r="BJ10">
            <v>0.47499999999999998</v>
          </cell>
          <cell r="BK10">
            <v>0.442</v>
          </cell>
          <cell r="BL10">
            <v>0.40699999999999997</v>
          </cell>
          <cell r="BM10">
            <v>0.37</v>
          </cell>
          <cell r="BN10">
            <v>0.33100000000000002</v>
          </cell>
          <cell r="BO10">
            <v>0.28999999999999998</v>
          </cell>
          <cell r="BP10">
            <v>0.246</v>
          </cell>
          <cell r="BQ10">
            <v>0.2</v>
          </cell>
        </row>
        <row r="11">
          <cell r="B11">
            <v>9</v>
          </cell>
          <cell r="C11">
            <v>70</v>
          </cell>
          <cell r="D11">
            <v>1</v>
          </cell>
          <cell r="E11">
            <v>0.999</v>
          </cell>
          <cell r="F11">
            <v>0.998</v>
          </cell>
          <cell r="G11">
            <v>0.998</v>
          </cell>
          <cell r="H11">
            <v>0.997</v>
          </cell>
          <cell r="I11">
            <v>0.997</v>
          </cell>
          <cell r="J11">
            <v>0.996</v>
          </cell>
          <cell r="K11">
            <v>0.995</v>
          </cell>
          <cell r="L11">
            <v>0.99399999999999999</v>
          </cell>
          <cell r="M11">
            <v>0.99299999999999999</v>
          </cell>
          <cell r="N11">
            <v>0.99199999999999999</v>
          </cell>
          <cell r="O11">
            <v>0.99099999999999999</v>
          </cell>
          <cell r="P11">
            <v>0.98899999999999999</v>
          </cell>
          <cell r="Q11">
            <v>0.98799999999999999</v>
          </cell>
          <cell r="R11">
            <v>0.98599999999999999</v>
          </cell>
          <cell r="S11">
            <v>0.98499999999999999</v>
          </cell>
          <cell r="T11">
            <v>0.98299999999999998</v>
          </cell>
          <cell r="U11">
            <v>0.98099999999999998</v>
          </cell>
          <cell r="V11">
            <v>0.97899999999999998</v>
          </cell>
          <cell r="W11">
            <v>0.97699999999999998</v>
          </cell>
          <cell r="X11">
            <v>0.97499999999999998</v>
          </cell>
          <cell r="Y11">
            <v>0.97199999999999998</v>
          </cell>
          <cell r="Z11">
            <v>0.97</v>
          </cell>
          <cell r="AA11">
            <v>0.96699999999999997</v>
          </cell>
          <cell r="AB11">
            <v>0.96399999999999997</v>
          </cell>
          <cell r="AC11">
            <v>0.96099999999999997</v>
          </cell>
          <cell r="AD11">
            <v>0.95699999999999996</v>
          </cell>
          <cell r="AE11">
            <v>0.95399999999999996</v>
          </cell>
          <cell r="AF11">
            <v>0.95</v>
          </cell>
          <cell r="AG11">
            <v>0.94499999999999995</v>
          </cell>
          <cell r="AH11">
            <v>0.94099999999999995</v>
          </cell>
          <cell r="AI11">
            <v>0.93600000000000005</v>
          </cell>
          <cell r="AJ11">
            <v>0.93100000000000005</v>
          </cell>
          <cell r="AK11">
            <v>0.92600000000000005</v>
          </cell>
          <cell r="AL11">
            <v>0.92</v>
          </cell>
          <cell r="AM11">
            <v>0.91400000000000003</v>
          </cell>
          <cell r="AN11">
            <v>0.90800000000000003</v>
          </cell>
          <cell r="AO11">
            <v>0.90100000000000002</v>
          </cell>
          <cell r="AP11">
            <v>0.89400000000000002</v>
          </cell>
          <cell r="AQ11">
            <v>0.88600000000000001</v>
          </cell>
          <cell r="AR11">
            <v>0.878</v>
          </cell>
          <cell r="AS11">
            <v>0.86899999999999999</v>
          </cell>
          <cell r="AT11">
            <v>0.86</v>
          </cell>
          <cell r="AU11">
            <v>0.85</v>
          </cell>
          <cell r="AV11">
            <v>0.84</v>
          </cell>
          <cell r="AW11">
            <v>0.82899999999999996</v>
          </cell>
          <cell r="AX11">
            <v>0.81699999999999995</v>
          </cell>
          <cell r="AY11">
            <v>0.80500000000000005</v>
          </cell>
          <cell r="AZ11">
            <v>0.79200000000000004</v>
          </cell>
          <cell r="BA11">
            <v>0.77800000000000002</v>
          </cell>
          <cell r="BB11">
            <v>0.76300000000000001</v>
          </cell>
          <cell r="BC11">
            <v>0.747</v>
          </cell>
          <cell r="BD11">
            <v>0.73099999999999998</v>
          </cell>
          <cell r="BE11">
            <v>0.71299999999999997</v>
          </cell>
          <cell r="BF11">
            <v>0.69499999999999995</v>
          </cell>
          <cell r="BG11">
            <v>0.67500000000000004</v>
          </cell>
          <cell r="BH11">
            <v>0.65400000000000003</v>
          </cell>
          <cell r="BI11">
            <v>0.63200000000000001</v>
          </cell>
          <cell r="BJ11">
            <v>0.60899999999999999</v>
          </cell>
          <cell r="BK11">
            <v>0.58499999999999996</v>
          </cell>
          <cell r="BL11">
            <v>0.55800000000000005</v>
          </cell>
          <cell r="BM11">
            <v>0.53100000000000003</v>
          </cell>
          <cell r="BN11">
            <v>0.502</v>
          </cell>
          <cell r="BO11">
            <v>0.47099999999999997</v>
          </cell>
          <cell r="BP11">
            <v>0.438</v>
          </cell>
          <cell r="BQ11">
            <v>0.40400000000000003</v>
          </cell>
          <cell r="BR11">
            <v>0.36699999999999999</v>
          </cell>
          <cell r="BS11">
            <v>0.32900000000000001</v>
          </cell>
          <cell r="BT11">
            <v>0.28799999999999998</v>
          </cell>
          <cell r="BU11">
            <v>0.245</v>
          </cell>
          <cell r="BV11">
            <v>0.2</v>
          </cell>
        </row>
        <row r="12">
          <cell r="B12">
            <v>10</v>
          </cell>
          <cell r="C12">
            <v>80</v>
          </cell>
          <cell r="D12">
            <v>1</v>
          </cell>
          <cell r="E12">
            <v>0.999</v>
          </cell>
          <cell r="F12">
            <v>0.999</v>
          </cell>
          <cell r="G12">
            <v>0.998</v>
          </cell>
          <cell r="H12">
            <v>0.998</v>
          </cell>
          <cell r="I12">
            <v>0.998</v>
          </cell>
          <cell r="J12">
            <v>0.998</v>
          </cell>
          <cell r="K12">
            <v>0.997</v>
          </cell>
          <cell r="L12">
            <v>0.997</v>
          </cell>
          <cell r="M12">
            <v>0.996</v>
          </cell>
          <cell r="N12">
            <v>0.995</v>
          </cell>
          <cell r="O12">
            <v>0.995</v>
          </cell>
          <cell r="P12">
            <v>0.99399999999999999</v>
          </cell>
          <cell r="Q12">
            <v>0.99299999999999999</v>
          </cell>
          <cell r="R12">
            <v>0.99199999999999999</v>
          </cell>
          <cell r="S12">
            <v>0.99099999999999999</v>
          </cell>
          <cell r="T12">
            <v>0.99</v>
          </cell>
          <cell r="U12">
            <v>0.98899999999999999</v>
          </cell>
          <cell r="V12">
            <v>0.98799999999999999</v>
          </cell>
          <cell r="W12">
            <v>0.98699999999999999</v>
          </cell>
          <cell r="X12">
            <v>0.98599999999999999</v>
          </cell>
          <cell r="Y12">
            <v>0.98399999999999999</v>
          </cell>
          <cell r="Z12">
            <v>0.98299999999999998</v>
          </cell>
          <cell r="AA12">
            <v>0.98099999999999998</v>
          </cell>
          <cell r="AB12">
            <v>0.98</v>
          </cell>
          <cell r="AC12">
            <v>0.97799999999999998</v>
          </cell>
          <cell r="AD12">
            <v>0.97599999999999998</v>
          </cell>
          <cell r="AE12">
            <v>0.97399999999999998</v>
          </cell>
          <cell r="AF12">
            <v>0.97199999999999998</v>
          </cell>
          <cell r="AG12">
            <v>0.96899999999999997</v>
          </cell>
          <cell r="AH12">
            <v>0.96699999999999997</v>
          </cell>
          <cell r="AI12">
            <v>0.96399999999999997</v>
          </cell>
          <cell r="AJ12">
            <v>0.96099999999999997</v>
          </cell>
          <cell r="AK12">
            <v>0.95799999999999996</v>
          </cell>
          <cell r="AL12">
            <v>0.95499999999999996</v>
          </cell>
          <cell r="AM12">
            <v>0.95199999999999996</v>
          </cell>
          <cell r="AN12">
            <v>0.94799999999999995</v>
          </cell>
          <cell r="AO12">
            <v>0.94399999999999995</v>
          </cell>
          <cell r="AP12">
            <v>0.94</v>
          </cell>
          <cell r="AQ12">
            <v>0.93600000000000005</v>
          </cell>
          <cell r="AR12">
            <v>0.93100000000000005</v>
          </cell>
          <cell r="AS12">
            <v>0.92600000000000005</v>
          </cell>
          <cell r="AT12">
            <v>0.92100000000000004</v>
          </cell>
          <cell r="AU12">
            <v>0.91600000000000004</v>
          </cell>
          <cell r="AV12">
            <v>0.91</v>
          </cell>
          <cell r="AW12">
            <v>0.90400000000000003</v>
          </cell>
          <cell r="AX12">
            <v>0.89700000000000002</v>
          </cell>
          <cell r="AY12">
            <v>0.89</v>
          </cell>
          <cell r="AZ12">
            <v>0.88300000000000001</v>
          </cell>
          <cell r="BA12">
            <v>0.875</v>
          </cell>
          <cell r="BB12">
            <v>0.86599999999999999</v>
          </cell>
          <cell r="BC12">
            <v>0.85799999999999998</v>
          </cell>
          <cell r="BD12">
            <v>0.84799999999999998</v>
          </cell>
          <cell r="BE12">
            <v>0.83899999999999997</v>
          </cell>
          <cell r="BF12">
            <v>0.82799999999999996</v>
          </cell>
          <cell r="BG12">
            <v>0.81699999999999995</v>
          </cell>
          <cell r="BH12">
            <v>0.80500000000000005</v>
          </cell>
          <cell r="BI12">
            <v>0.79300000000000004</v>
          </cell>
          <cell r="BJ12">
            <v>0.78</v>
          </cell>
          <cell r="BK12">
            <v>0.76600000000000001</v>
          </cell>
          <cell r="BL12">
            <v>0.751</v>
          </cell>
          <cell r="BM12">
            <v>0.73599999999999999</v>
          </cell>
          <cell r="BN12">
            <v>0.71899999999999997</v>
          </cell>
          <cell r="BO12">
            <v>0.70199999999999996</v>
          </cell>
          <cell r="BP12">
            <v>0.68400000000000005</v>
          </cell>
          <cell r="BQ12">
            <v>0.66400000000000003</v>
          </cell>
          <cell r="BR12">
            <v>0.64400000000000002</v>
          </cell>
          <cell r="BS12">
            <v>0.622</v>
          </cell>
          <cell r="BT12">
            <v>0.59899999999999998</v>
          </cell>
          <cell r="BU12">
            <v>0.57499999999999996</v>
          </cell>
          <cell r="BV12">
            <v>0.54900000000000004</v>
          </cell>
          <cell r="BW12">
            <v>0.52200000000000002</v>
          </cell>
          <cell r="BX12">
            <v>0.49399999999999999</v>
          </cell>
          <cell r="BY12">
            <v>0.46400000000000002</v>
          </cell>
          <cell r="BZ12">
            <v>0.432</v>
          </cell>
          <cell r="CA12">
            <v>0.39800000000000002</v>
          </cell>
          <cell r="CB12">
            <v>0.36299999999999999</v>
          </cell>
          <cell r="CC12">
            <v>0.32500000000000001</v>
          </cell>
          <cell r="CD12">
            <v>0.28599999999999998</v>
          </cell>
          <cell r="CE12">
            <v>0.24399999999999999</v>
          </cell>
          <cell r="CF12">
            <v>0.2</v>
          </cell>
        </row>
        <row r="13">
          <cell r="B13">
            <v>11</v>
          </cell>
          <cell r="C13">
            <v>90</v>
          </cell>
          <cell r="D13">
            <v>1</v>
          </cell>
          <cell r="E13">
            <v>0.999</v>
          </cell>
          <cell r="F13">
            <v>0.999</v>
          </cell>
          <cell r="G13">
            <v>0.999</v>
          </cell>
          <cell r="H13">
            <v>0.999</v>
          </cell>
          <cell r="I13">
            <v>0.998</v>
          </cell>
          <cell r="J13">
            <v>0.998</v>
          </cell>
          <cell r="K13">
            <v>0.998</v>
          </cell>
          <cell r="L13">
            <v>0.998</v>
          </cell>
          <cell r="M13">
            <v>0.998</v>
          </cell>
          <cell r="N13">
            <v>0.997</v>
          </cell>
          <cell r="O13">
            <v>0.997</v>
          </cell>
          <cell r="P13">
            <v>0.997</v>
          </cell>
          <cell r="Q13">
            <v>0.996</v>
          </cell>
          <cell r="R13">
            <v>0.996</v>
          </cell>
          <cell r="S13">
            <v>0.995</v>
          </cell>
          <cell r="T13">
            <v>0.995</v>
          </cell>
          <cell r="U13">
            <v>0.99399999999999999</v>
          </cell>
          <cell r="V13">
            <v>0.99299999999999999</v>
          </cell>
          <cell r="W13">
            <v>0.99299999999999999</v>
          </cell>
          <cell r="X13">
            <v>0.99199999999999999</v>
          </cell>
          <cell r="Y13">
            <v>0.99099999999999999</v>
          </cell>
          <cell r="Z13">
            <v>0.99</v>
          </cell>
          <cell r="AA13">
            <v>0.98899999999999999</v>
          </cell>
          <cell r="AB13">
            <v>0.98799999999999999</v>
          </cell>
          <cell r="AC13">
            <v>0.98699999999999999</v>
          </cell>
          <cell r="AD13">
            <v>0.98599999999999999</v>
          </cell>
          <cell r="AE13">
            <v>0.98499999999999999</v>
          </cell>
          <cell r="AF13">
            <v>0.98399999999999999</v>
          </cell>
          <cell r="AG13">
            <v>0.98199999999999998</v>
          </cell>
          <cell r="AH13">
            <v>0.98099999999999998</v>
          </cell>
          <cell r="AI13">
            <v>0.97899999999999998</v>
          </cell>
          <cell r="AJ13">
            <v>0.97799999999999998</v>
          </cell>
          <cell r="AK13">
            <v>0.97599999999999998</v>
          </cell>
          <cell r="AL13">
            <v>0.97399999999999998</v>
          </cell>
          <cell r="AM13">
            <v>0.97199999999999998</v>
          </cell>
          <cell r="AN13">
            <v>0.97</v>
          </cell>
          <cell r="AO13">
            <v>0.96799999999999997</v>
          </cell>
          <cell r="AP13">
            <v>0.96599999999999997</v>
          </cell>
          <cell r="AQ13">
            <v>0.96299999999999997</v>
          </cell>
          <cell r="AR13">
            <v>0.96099999999999997</v>
          </cell>
          <cell r="AS13">
            <v>0.95799999999999996</v>
          </cell>
          <cell r="AT13">
            <v>0.95499999999999996</v>
          </cell>
          <cell r="AU13">
            <v>0.95199999999999996</v>
          </cell>
          <cell r="AV13">
            <v>0.94799999999999995</v>
          </cell>
          <cell r="AW13">
            <v>0.94499999999999995</v>
          </cell>
          <cell r="AX13">
            <v>0.94099999999999995</v>
          </cell>
          <cell r="AY13">
            <v>0.93700000000000006</v>
          </cell>
          <cell r="AZ13">
            <v>0.93300000000000005</v>
          </cell>
          <cell r="BA13">
            <v>0.92800000000000005</v>
          </cell>
          <cell r="BB13">
            <v>0.92400000000000004</v>
          </cell>
          <cell r="BC13">
            <v>0.91900000000000004</v>
          </cell>
          <cell r="BD13">
            <v>0.91300000000000003</v>
          </cell>
          <cell r="BE13">
            <v>0.90800000000000003</v>
          </cell>
          <cell r="BF13">
            <v>0.90200000000000002</v>
          </cell>
          <cell r="BG13">
            <v>0.89500000000000002</v>
          </cell>
          <cell r="BH13">
            <v>0.88900000000000001</v>
          </cell>
          <cell r="BI13">
            <v>0.88100000000000001</v>
          </cell>
          <cell r="BJ13">
            <v>0.874</v>
          </cell>
          <cell r="BK13">
            <v>0.86599999999999999</v>
          </cell>
          <cell r="BL13">
            <v>0.85799999999999998</v>
          </cell>
          <cell r="BM13">
            <v>0.84899999999999998</v>
          </cell>
          <cell r="BN13">
            <v>0.83899999999999997</v>
          </cell>
          <cell r="BO13">
            <v>0.82899999999999996</v>
          </cell>
          <cell r="BP13">
            <v>0.81899999999999995</v>
          </cell>
          <cell r="BQ13">
            <v>0.80800000000000005</v>
          </cell>
          <cell r="BR13">
            <v>0.79600000000000004</v>
          </cell>
          <cell r="BS13">
            <v>0.78400000000000003</v>
          </cell>
          <cell r="BT13">
            <v>0.77</v>
          </cell>
          <cell r="BU13">
            <v>0.75700000000000001</v>
          </cell>
          <cell r="BV13">
            <v>0.74199999999999999</v>
          </cell>
          <cell r="BW13">
            <v>0.72699999999999998</v>
          </cell>
          <cell r="BX13">
            <v>0.71</v>
          </cell>
          <cell r="BY13">
            <v>0.69299999999999995</v>
          </cell>
          <cell r="BZ13">
            <v>0.67500000000000004</v>
          </cell>
          <cell r="CA13">
            <v>0.65600000000000003</v>
          </cell>
          <cell r="CB13">
            <v>0.63535589999999997</v>
          </cell>
          <cell r="CC13">
            <v>0.61399999999999999</v>
          </cell>
          <cell r="CD13">
            <v>0.59099999999999997</v>
          </cell>
          <cell r="CE13">
            <v>0.56699999999999995</v>
          </cell>
          <cell r="CF13">
            <v>0.54200000000000004</v>
          </cell>
          <cell r="CG13">
            <v>0.51600000000000001</v>
          </cell>
          <cell r="CH13">
            <v>0.48699999999999999</v>
          </cell>
          <cell r="CI13">
            <v>0.45800000000000002</v>
          </cell>
          <cell r="CJ13">
            <v>0.42699999999999999</v>
          </cell>
          <cell r="CK13">
            <v>0.39400000000000002</v>
          </cell>
          <cell r="CL13">
            <v>0.35899999999999999</v>
          </cell>
          <cell r="CM13">
            <v>0.32200000000000001</v>
          </cell>
          <cell r="CN13">
            <v>0.28399999999999997</v>
          </cell>
          <cell r="CO13">
            <v>0.24299999999999999</v>
          </cell>
          <cell r="CP13">
            <v>0.2</v>
          </cell>
        </row>
        <row r="16">
          <cell r="B16" t="str">
            <v>等級</v>
          </cell>
          <cell r="E16">
            <v>0</v>
          </cell>
          <cell r="F16">
            <v>1</v>
          </cell>
          <cell r="G16">
            <v>2</v>
          </cell>
          <cell r="H16">
            <v>3</v>
          </cell>
          <cell r="I16">
            <v>4</v>
          </cell>
          <cell r="J16">
            <v>5</v>
          </cell>
          <cell r="K16">
            <v>6</v>
          </cell>
          <cell r="L16">
            <v>7</v>
          </cell>
          <cell r="M16">
            <v>8</v>
          </cell>
          <cell r="N16">
            <v>9</v>
          </cell>
          <cell r="O16">
            <v>10</v>
          </cell>
          <cell r="P16">
            <v>11</v>
          </cell>
          <cell r="Q16">
            <v>12</v>
          </cell>
          <cell r="R16">
            <v>13</v>
          </cell>
          <cell r="S16">
            <v>14</v>
          </cell>
          <cell r="T16">
            <v>15</v>
          </cell>
          <cell r="U16">
            <v>16</v>
          </cell>
          <cell r="V16">
            <v>17</v>
          </cell>
          <cell r="W16">
            <v>18</v>
          </cell>
          <cell r="X16">
            <v>19</v>
          </cell>
          <cell r="Y16">
            <v>20</v>
          </cell>
          <cell r="Z16">
            <v>21</v>
          </cell>
          <cell r="AA16">
            <v>22</v>
          </cell>
          <cell r="AB16">
            <v>23</v>
          </cell>
          <cell r="AC16">
            <v>24</v>
          </cell>
          <cell r="AD16">
            <v>25</v>
          </cell>
          <cell r="AE16">
            <v>26</v>
          </cell>
          <cell r="AF16">
            <v>27</v>
          </cell>
          <cell r="AG16">
            <v>28</v>
          </cell>
          <cell r="AH16">
            <v>29</v>
          </cell>
          <cell r="AI16">
            <v>30</v>
          </cell>
          <cell r="AJ16">
            <v>31</v>
          </cell>
          <cell r="AK16">
            <v>32</v>
          </cell>
          <cell r="AL16">
            <v>33</v>
          </cell>
          <cell r="AM16">
            <v>34</v>
          </cell>
          <cell r="AN16">
            <v>35</v>
          </cell>
          <cell r="AO16">
            <v>36</v>
          </cell>
          <cell r="AP16">
            <v>37</v>
          </cell>
          <cell r="AQ16">
            <v>38</v>
          </cell>
          <cell r="AR16">
            <v>39</v>
          </cell>
          <cell r="AS16">
            <v>40</v>
          </cell>
          <cell r="AT16">
            <v>41</v>
          </cell>
          <cell r="AU16">
            <v>42</v>
          </cell>
          <cell r="AV16">
            <v>43</v>
          </cell>
          <cell r="AW16">
            <v>44</v>
          </cell>
          <cell r="AX16">
            <v>45</v>
          </cell>
          <cell r="AY16">
            <v>46</v>
          </cell>
          <cell r="AZ16">
            <v>47</v>
          </cell>
          <cell r="BA16">
            <v>48</v>
          </cell>
          <cell r="BB16">
            <v>49</v>
          </cell>
          <cell r="BC16">
            <v>50</v>
          </cell>
          <cell r="BD16">
            <v>51</v>
          </cell>
          <cell r="BE16">
            <v>52</v>
          </cell>
          <cell r="BF16">
            <v>53</v>
          </cell>
          <cell r="BG16">
            <v>54</v>
          </cell>
          <cell r="BH16">
            <v>55</v>
          </cell>
          <cell r="BI16">
            <v>56</v>
          </cell>
          <cell r="BJ16">
            <v>57</v>
          </cell>
          <cell r="BK16">
            <v>58</v>
          </cell>
          <cell r="BL16">
            <v>59</v>
          </cell>
          <cell r="BM16">
            <v>60</v>
          </cell>
          <cell r="BN16">
            <v>61</v>
          </cell>
          <cell r="BO16">
            <v>62</v>
          </cell>
          <cell r="BP16">
            <v>63</v>
          </cell>
          <cell r="BQ16">
            <v>64</v>
          </cell>
          <cell r="BR16">
            <v>65</v>
          </cell>
          <cell r="BS16">
            <v>66</v>
          </cell>
          <cell r="BT16">
            <v>67</v>
          </cell>
          <cell r="BU16">
            <v>68</v>
          </cell>
          <cell r="BV16">
            <v>69</v>
          </cell>
          <cell r="BW16">
            <v>70</v>
          </cell>
        </row>
        <row r="17">
          <cell r="B17">
            <v>1</v>
          </cell>
          <cell r="C17" t="str">
            <v>応急住宅程度</v>
          </cell>
          <cell r="E17">
            <v>1</v>
          </cell>
          <cell r="F17">
            <v>0.98299999999999998</v>
          </cell>
          <cell r="G17">
            <v>0.96399999999999997</v>
          </cell>
          <cell r="H17">
            <v>0.94299999999999995</v>
          </cell>
          <cell r="I17">
            <v>0.92100000000000004</v>
          </cell>
          <cell r="J17">
            <v>0.89700000000000002</v>
          </cell>
          <cell r="K17">
            <v>0.87</v>
          </cell>
          <cell r="L17">
            <v>0.84199999999999997</v>
          </cell>
          <cell r="M17">
            <v>0.81100000000000005</v>
          </cell>
          <cell r="N17">
            <v>0.77800000000000002</v>
          </cell>
          <cell r="O17">
            <v>0.74199999999999999</v>
          </cell>
          <cell r="P17">
            <v>0.70399999999999996</v>
          </cell>
          <cell r="Q17">
            <v>0.66200000000000003</v>
          </cell>
          <cell r="R17">
            <v>0.61799999999999999</v>
          </cell>
          <cell r="S17">
            <v>0.56999999999999995</v>
          </cell>
          <cell r="T17">
            <v>0.51900000000000002</v>
          </cell>
          <cell r="U17">
            <v>0.46300000000000002</v>
          </cell>
          <cell r="V17">
            <v>0.40400000000000003</v>
          </cell>
          <cell r="W17">
            <v>0.34100000000000003</v>
          </cell>
          <cell r="X17">
            <v>0.27300000000000002</v>
          </cell>
          <cell r="Y17">
            <v>0.2</v>
          </cell>
        </row>
        <row r="18">
          <cell r="B18">
            <v>2</v>
          </cell>
          <cell r="C18" t="str">
            <v>公営住宅程度</v>
          </cell>
          <cell r="E18">
            <v>1</v>
          </cell>
          <cell r="F18">
            <v>0.995</v>
          </cell>
          <cell r="G18">
            <v>0.98899999999999999</v>
          </cell>
          <cell r="H18">
            <v>0.98299999999999998</v>
          </cell>
          <cell r="I18">
            <v>0.97699999999999998</v>
          </cell>
          <cell r="J18">
            <v>0.96899999999999997</v>
          </cell>
          <cell r="K18">
            <v>0.96199999999999997</v>
          </cell>
          <cell r="L18">
            <v>0.95299999999999996</v>
          </cell>
          <cell r="M18">
            <v>0.94399999999999995</v>
          </cell>
          <cell r="N18">
            <v>0.93500000000000005</v>
          </cell>
          <cell r="O18">
            <v>0.92400000000000004</v>
          </cell>
          <cell r="P18">
            <v>0.91300000000000003</v>
          </cell>
          <cell r="Q18">
            <v>0.9</v>
          </cell>
          <cell r="R18">
            <v>0.88700000000000001</v>
          </cell>
          <cell r="S18">
            <v>0.873</v>
          </cell>
          <cell r="T18">
            <v>0.85799999999999998</v>
          </cell>
          <cell r="U18">
            <v>0.84199999999999997</v>
          </cell>
          <cell r="V18">
            <v>0.82399999999999995</v>
          </cell>
          <cell r="W18">
            <v>0.80500000000000005</v>
          </cell>
          <cell r="X18">
            <v>0.78500000000000003</v>
          </cell>
          <cell r="Y18">
            <v>0.76400000000000001</v>
          </cell>
          <cell r="Z18">
            <v>0.74099999999999999</v>
          </cell>
          <cell r="AA18">
            <v>0.71599999999999997</v>
          </cell>
          <cell r="AB18">
            <v>0.69</v>
          </cell>
          <cell r="AC18">
            <v>0.66200000000000003</v>
          </cell>
          <cell r="AD18">
            <v>0.63200000000000001</v>
          </cell>
          <cell r="AE18">
            <v>0.6</v>
          </cell>
          <cell r="AF18">
            <v>0.56599999999999995</v>
          </cell>
          <cell r="AG18">
            <v>0.53</v>
          </cell>
          <cell r="AH18">
            <v>0.49099999999999999</v>
          </cell>
          <cell r="AI18">
            <v>0.45</v>
          </cell>
          <cell r="AJ18">
            <v>0.40600000000000003</v>
          </cell>
          <cell r="AK18">
            <v>0.35899999999999999</v>
          </cell>
          <cell r="AL18">
            <v>0.309</v>
          </cell>
          <cell r="AM18">
            <v>0.25600000000000001</v>
          </cell>
          <cell r="AN18">
            <v>0.2</v>
          </cell>
        </row>
        <row r="19">
          <cell r="B19">
            <v>3</v>
          </cell>
          <cell r="C19" t="str">
            <v>公庫住宅程度</v>
          </cell>
          <cell r="E19">
            <v>1</v>
          </cell>
          <cell r="F19">
            <v>0.998</v>
          </cell>
          <cell r="G19">
            <v>0.996</v>
          </cell>
          <cell r="H19">
            <v>0.99299999999999999</v>
          </cell>
          <cell r="I19">
            <v>0.99</v>
          </cell>
          <cell r="J19">
            <v>0.98699999999999999</v>
          </cell>
          <cell r="K19">
            <v>0.98399999999999999</v>
          </cell>
          <cell r="L19">
            <v>0.98099999999999998</v>
          </cell>
          <cell r="M19">
            <v>0.97699999999999998</v>
          </cell>
          <cell r="N19">
            <v>0.97299999999999998</v>
          </cell>
          <cell r="O19">
            <v>0.96899999999999997</v>
          </cell>
          <cell r="P19">
            <v>0.96399999999999997</v>
          </cell>
          <cell r="Q19">
            <v>0.95899999999999996</v>
          </cell>
          <cell r="R19">
            <v>0.95399999999999996</v>
          </cell>
          <cell r="S19">
            <v>0.94799999999999995</v>
          </cell>
          <cell r="T19">
            <v>0.94199999999999995</v>
          </cell>
          <cell r="U19">
            <v>0.93500000000000005</v>
          </cell>
          <cell r="V19">
            <v>0.92800000000000005</v>
          </cell>
          <cell r="W19">
            <v>0.92</v>
          </cell>
          <cell r="X19">
            <v>0.91200000000000003</v>
          </cell>
          <cell r="Y19">
            <v>0.90300000000000002</v>
          </cell>
          <cell r="Z19">
            <v>0.89300000000000002</v>
          </cell>
          <cell r="AA19">
            <v>0.88300000000000001</v>
          </cell>
          <cell r="AB19">
            <v>0.872</v>
          </cell>
          <cell r="AC19">
            <v>0.86099999999999999</v>
          </cell>
          <cell r="AD19">
            <v>0.84899999999999998</v>
          </cell>
          <cell r="AE19">
            <v>0.83499999999999996</v>
          </cell>
          <cell r="AF19">
            <v>0.82099999999999995</v>
          </cell>
          <cell r="AG19">
            <v>0.80600000000000005</v>
          </cell>
          <cell r="AH19">
            <v>0.79100000000000004</v>
          </cell>
          <cell r="AI19">
            <v>0.77400000000000002</v>
          </cell>
          <cell r="AJ19">
            <v>0.75600000000000001</v>
          </cell>
          <cell r="AK19">
            <v>0.73599999999999999</v>
          </cell>
          <cell r="AL19">
            <v>0.71599999999999997</v>
          </cell>
          <cell r="AM19">
            <v>0.69399999999999995</v>
          </cell>
          <cell r="AN19">
            <v>0.67100000000000004</v>
          </cell>
          <cell r="AO19">
            <v>0.64600000000000002</v>
          </cell>
          <cell r="AP19">
            <v>0.62</v>
          </cell>
          <cell r="AQ19">
            <v>0.59199999999999997</v>
          </cell>
          <cell r="AR19">
            <v>0.56299999999999994</v>
          </cell>
          <cell r="AS19">
            <v>0.53100000000000003</v>
          </cell>
          <cell r="AT19">
            <v>0.498</v>
          </cell>
          <cell r="AU19">
            <v>0.46200000000000002</v>
          </cell>
          <cell r="AV19">
            <v>0.42499999999999999</v>
          </cell>
          <cell r="AW19">
            <v>0.38500000000000001</v>
          </cell>
          <cell r="AX19">
            <v>0.34300000000000003</v>
          </cell>
          <cell r="AY19">
            <v>0.29799999999999999</v>
          </cell>
          <cell r="AZ19">
            <v>0.25</v>
          </cell>
          <cell r="BA19">
            <v>0.2</v>
          </cell>
        </row>
        <row r="20">
          <cell r="B20">
            <v>4</v>
          </cell>
          <cell r="C20" t="str">
            <v>上等の一般住宅</v>
          </cell>
          <cell r="E20">
            <v>1</v>
          </cell>
          <cell r="F20">
            <v>0.999</v>
          </cell>
          <cell r="G20">
            <v>0.998</v>
          </cell>
          <cell r="H20">
            <v>0.997</v>
          </cell>
          <cell r="I20">
            <v>0.995</v>
          </cell>
          <cell r="J20">
            <v>0.99399999999999999</v>
          </cell>
          <cell r="K20">
            <v>0.99299999999999999</v>
          </cell>
          <cell r="L20">
            <v>0.99099999999999999</v>
          </cell>
          <cell r="M20">
            <v>0.98899999999999999</v>
          </cell>
          <cell r="N20">
            <v>0.98699999999999999</v>
          </cell>
          <cell r="O20">
            <v>0.98499999999999999</v>
          </cell>
          <cell r="P20">
            <v>0.98299999999999998</v>
          </cell>
          <cell r="Q20">
            <v>0.98099999999999998</v>
          </cell>
          <cell r="R20">
            <v>0.97799999999999998</v>
          </cell>
          <cell r="S20">
            <v>0.97499999999999998</v>
          </cell>
          <cell r="T20">
            <v>0.97199999999999998</v>
          </cell>
          <cell r="U20">
            <v>0.96899999999999997</v>
          </cell>
          <cell r="V20">
            <v>0.96599999999999997</v>
          </cell>
          <cell r="W20">
            <v>0.96199999999999997</v>
          </cell>
          <cell r="X20">
            <v>0.95799999999999996</v>
          </cell>
          <cell r="Y20">
            <v>0.95399999999999996</v>
          </cell>
          <cell r="Z20">
            <v>0.95</v>
          </cell>
          <cell r="AA20">
            <v>0.94499999999999995</v>
          </cell>
          <cell r="AB20">
            <v>0.94</v>
          </cell>
          <cell r="AC20">
            <v>0.93400000000000005</v>
          </cell>
          <cell r="AD20">
            <v>0.92900000000000005</v>
          </cell>
          <cell r="AE20">
            <v>0.92200000000000004</v>
          </cell>
          <cell r="AF20">
            <v>0.91600000000000004</v>
          </cell>
          <cell r="AG20">
            <v>0.90900000000000003</v>
          </cell>
          <cell r="AH20">
            <v>0.90100000000000002</v>
          </cell>
          <cell r="AI20">
            <v>0.89300000000000002</v>
          </cell>
          <cell r="AJ20">
            <v>0.88500000000000001</v>
          </cell>
          <cell r="AK20">
            <v>0.876</v>
          </cell>
          <cell r="AL20">
            <v>0.86599999999999999</v>
          </cell>
          <cell r="AM20">
            <v>0.85599999999999998</v>
          </cell>
          <cell r="AN20">
            <v>0.84499999999999997</v>
          </cell>
          <cell r="AO20">
            <v>0.83299999999999996</v>
          </cell>
          <cell r="AP20">
            <v>0.82099999999999995</v>
          </cell>
          <cell r="AQ20">
            <v>0.80800000000000005</v>
          </cell>
          <cell r="AR20">
            <v>0.79400000000000004</v>
          </cell>
          <cell r="AS20">
            <v>0.77900000000000003</v>
          </cell>
          <cell r="AT20">
            <v>0.76300000000000001</v>
          </cell>
          <cell r="AU20">
            <v>0.746</v>
          </cell>
          <cell r="AV20">
            <v>0.72899999999999998</v>
          </cell>
          <cell r="AW20">
            <v>0.71</v>
          </cell>
          <cell r="AX20">
            <v>0.69</v>
          </cell>
          <cell r="AY20">
            <v>0.66900000000000004</v>
          </cell>
          <cell r="AZ20">
            <v>0.64600000000000002</v>
          </cell>
          <cell r="BA20">
            <v>0.623</v>
          </cell>
          <cell r="BB20">
            <v>0.59699999999999998</v>
          </cell>
          <cell r="BC20">
            <v>0.57099999999999995</v>
          </cell>
          <cell r="BD20">
            <v>0.54200000000000004</v>
          </cell>
          <cell r="BE20">
            <v>0.51200000000000001</v>
          </cell>
          <cell r="BF20">
            <v>0.48099999999999998</v>
          </cell>
          <cell r="BG20">
            <v>0.44700000000000001</v>
          </cell>
          <cell r="BH20">
            <v>0.41199999999999998</v>
          </cell>
          <cell r="BI20">
            <v>0.374</v>
          </cell>
          <cell r="BJ20">
            <v>0.33400000000000002</v>
          </cell>
          <cell r="BK20">
            <v>0.29199999999999998</v>
          </cell>
          <cell r="BL20">
            <v>0.247</v>
          </cell>
          <cell r="BM20">
            <v>0.2</v>
          </cell>
        </row>
        <row r="21">
          <cell r="B21">
            <v>5</v>
          </cell>
          <cell r="C21" t="str">
            <v>極上等の建築</v>
          </cell>
          <cell r="E21">
            <v>1</v>
          </cell>
          <cell r="F21">
            <v>0.999</v>
          </cell>
          <cell r="G21">
            <v>0.998</v>
          </cell>
          <cell r="H21">
            <v>0.998</v>
          </cell>
          <cell r="I21">
            <v>0.997</v>
          </cell>
          <cell r="J21">
            <v>0.997</v>
          </cell>
          <cell r="K21">
            <v>0.996</v>
          </cell>
          <cell r="L21">
            <v>0.995</v>
          </cell>
          <cell r="M21">
            <v>0.99399999999999999</v>
          </cell>
          <cell r="N21">
            <v>0.99299999999999999</v>
          </cell>
          <cell r="O21">
            <v>0.99199999999999999</v>
          </cell>
          <cell r="P21">
            <v>0.99099999999999999</v>
          </cell>
          <cell r="Q21">
            <v>0.98899999999999999</v>
          </cell>
          <cell r="R21">
            <v>0.98799999999999999</v>
          </cell>
          <cell r="S21">
            <v>0.98599999999999999</v>
          </cell>
          <cell r="T21">
            <v>0.98499999999999999</v>
          </cell>
          <cell r="U21">
            <v>0.98299999999999998</v>
          </cell>
          <cell r="V21">
            <v>0.98099999999999998</v>
          </cell>
          <cell r="W21">
            <v>0.97899999999999998</v>
          </cell>
          <cell r="X21">
            <v>0.97699999999999998</v>
          </cell>
          <cell r="Y21">
            <v>0.97499999999999998</v>
          </cell>
          <cell r="Z21">
            <v>0.97199999999999998</v>
          </cell>
          <cell r="AA21">
            <v>0.97</v>
          </cell>
          <cell r="AB21">
            <v>0.96699999999999997</v>
          </cell>
          <cell r="AC21">
            <v>0.96399999999999997</v>
          </cell>
          <cell r="AD21">
            <v>0.96099999999999997</v>
          </cell>
          <cell r="AE21">
            <v>0.95699999999999996</v>
          </cell>
          <cell r="AF21">
            <v>0.95399999999999996</v>
          </cell>
          <cell r="AG21">
            <v>0.95</v>
          </cell>
          <cell r="AH21">
            <v>0.94499999999999995</v>
          </cell>
          <cell r="AI21">
            <v>0.94099999999999995</v>
          </cell>
          <cell r="AJ21">
            <v>0.93600000000000005</v>
          </cell>
          <cell r="AK21">
            <v>0.93100000000000005</v>
          </cell>
          <cell r="AL21">
            <v>0.92600000000000005</v>
          </cell>
          <cell r="AM21">
            <v>0.92</v>
          </cell>
          <cell r="AN21">
            <v>0.91400000000000003</v>
          </cell>
          <cell r="AO21">
            <v>0.90800000000000003</v>
          </cell>
          <cell r="AP21">
            <v>0.90100000000000002</v>
          </cell>
          <cell r="AQ21">
            <v>0.89400000000000002</v>
          </cell>
          <cell r="AR21">
            <v>0.88600000000000001</v>
          </cell>
          <cell r="AS21">
            <v>0.878</v>
          </cell>
          <cell r="AT21">
            <v>0.86899999999999999</v>
          </cell>
          <cell r="AU21">
            <v>0.86</v>
          </cell>
          <cell r="AV21">
            <v>0.85</v>
          </cell>
          <cell r="AW21">
            <v>0.84</v>
          </cell>
          <cell r="AX21">
            <v>0.82899999999999996</v>
          </cell>
          <cell r="AY21">
            <v>0.81699999999999995</v>
          </cell>
          <cell r="AZ21">
            <v>0.80500000000000005</v>
          </cell>
          <cell r="BA21">
            <v>0.79200000000000004</v>
          </cell>
          <cell r="BB21">
            <v>0.77800000000000002</v>
          </cell>
          <cell r="BC21">
            <v>0.76300000000000001</v>
          </cell>
          <cell r="BD21">
            <v>0.747</v>
          </cell>
          <cell r="BE21">
            <v>0.73099999999999998</v>
          </cell>
          <cell r="BF21">
            <v>0.71299999999999997</v>
          </cell>
          <cell r="BG21">
            <v>0.69499999999999995</v>
          </cell>
          <cell r="BH21">
            <v>0.67500000000000004</v>
          </cell>
          <cell r="BI21">
            <v>0.65400000000000003</v>
          </cell>
          <cell r="BJ21">
            <v>0.63200000000000001</v>
          </cell>
          <cell r="BK21">
            <v>0.60899999999999999</v>
          </cell>
          <cell r="BL21">
            <v>0.58499999999999996</v>
          </cell>
          <cell r="BM21">
            <v>0.55800000000000005</v>
          </cell>
          <cell r="BN21">
            <v>0.53100000000000003</v>
          </cell>
          <cell r="BO21">
            <v>0.502</v>
          </cell>
          <cell r="BP21">
            <v>0.47099999999999997</v>
          </cell>
          <cell r="BQ21">
            <v>0.438</v>
          </cell>
          <cell r="BR21">
            <v>0.40400000000000003</v>
          </cell>
          <cell r="BS21">
            <v>0.36699999999999999</v>
          </cell>
          <cell r="BT21">
            <v>0.32900000000000001</v>
          </cell>
          <cell r="BU21">
            <v>0.28799999999999998</v>
          </cell>
          <cell r="BV21">
            <v>0.245</v>
          </cell>
          <cell r="BW21">
            <v>0.2</v>
          </cell>
        </row>
      </sheetData>
      <sheetData sheetId="13"/>
      <sheetData sheetId="14"/>
      <sheetData sheetId="15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事 "/>
      <sheetName val="盤歩掛"/>
      <sheetName val="労務単価表"/>
    </sheetNames>
    <sheetDataSet>
      <sheetData sheetId="0">
        <row r="2">
          <cell r="B2" t="str">
            <v>複合単価計算書</v>
          </cell>
          <cell r="D2" t="str">
            <v>EF－1</v>
          </cell>
          <cell r="G2" t="str">
            <v>労務単価</v>
          </cell>
          <cell r="H2" t="str">
            <v>1,電工</v>
          </cell>
          <cell r="I2" t="str">
            <v>2,設備機</v>
          </cell>
          <cell r="J2" t="str">
            <v>3,普作員</v>
          </cell>
          <cell r="K2" t="str">
            <v/>
          </cell>
          <cell r="L2" t="str">
            <v/>
          </cell>
          <cell r="N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>採用歩掛</v>
          </cell>
        </row>
        <row r="3">
          <cell r="B3" t="str">
            <v xml:space="preserve"> 工事名</v>
          </cell>
          <cell r="G3" t="str">
            <v>県 単 価</v>
          </cell>
          <cell r="H3">
            <v>13400</v>
          </cell>
          <cell r="I3">
            <v>15100</v>
          </cell>
          <cell r="J3">
            <v>13000</v>
          </cell>
          <cell r="K3" t="str">
            <v/>
          </cell>
          <cell r="L3" t="str">
            <v/>
          </cell>
          <cell r="N3" t="str">
            <v/>
          </cell>
          <cell r="P3" t="str">
            <v/>
          </cell>
          <cell r="Q3" t="str">
            <v/>
          </cell>
          <cell r="R3" t="str">
            <v/>
          </cell>
          <cell r="S3" t="str">
            <v>建築工事積算基準</v>
          </cell>
        </row>
        <row r="4">
          <cell r="C4" t="str">
            <v>寄宮中学校普通教室冷房設置工事（電気）</v>
          </cell>
          <cell r="G4" t="str">
            <v>割 増 率</v>
          </cell>
          <cell r="H4">
            <v>1.1000000000000001</v>
          </cell>
          <cell r="I4">
            <v>1.1000000000000001</v>
          </cell>
          <cell r="J4">
            <v>1.1000000000000001</v>
          </cell>
          <cell r="K4" t="str">
            <v/>
          </cell>
          <cell r="L4" t="str">
            <v/>
          </cell>
          <cell r="N4" t="str">
            <v/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>平成19年版</v>
          </cell>
        </row>
        <row r="5">
          <cell r="G5" t="str">
            <v>割増単価</v>
          </cell>
          <cell r="H5">
            <v>14740.000000000002</v>
          </cell>
          <cell r="I5">
            <v>16610</v>
          </cell>
          <cell r="J5">
            <v>14300.000000000002</v>
          </cell>
          <cell r="K5" t="str">
            <v/>
          </cell>
          <cell r="L5" t="str">
            <v/>
          </cell>
          <cell r="N5" t="str">
            <v/>
          </cell>
          <cell r="P5" t="str">
            <v/>
          </cell>
          <cell r="Q5" t="str">
            <v/>
          </cell>
          <cell r="R5" t="str">
            <v/>
          </cell>
        </row>
        <row r="6">
          <cell r="B6" t="str">
            <v>頁</v>
          </cell>
          <cell r="C6" t="str">
            <v>材 料 品 目</v>
          </cell>
          <cell r="D6" t="str">
            <v xml:space="preserve">        商 社 見 積</v>
          </cell>
          <cell r="G6" t="str">
            <v xml:space="preserve">   材 料 単 価</v>
          </cell>
          <cell r="I6" t="str">
            <v>　　副　　資　　材</v>
          </cell>
          <cell r="L6" t="str">
            <v>工費Ａ</v>
          </cell>
          <cell r="N6" t="str">
            <v>工費Ｂ</v>
          </cell>
          <cell r="P6" t="str">
            <v>はつり</v>
          </cell>
          <cell r="Q6" t="str">
            <v>その他</v>
          </cell>
          <cell r="R6" t="str">
            <v>合</v>
          </cell>
          <cell r="S6" t="str">
            <v xml:space="preserve"> 計</v>
          </cell>
          <cell r="T6" t="str">
            <v xml:space="preserve">  備  考</v>
          </cell>
        </row>
        <row r="7">
          <cell r="C7" t="str">
            <v>名　　称</v>
          </cell>
          <cell r="D7" t="str">
            <v>1 物価資料</v>
          </cell>
          <cell r="E7">
            <v>2</v>
          </cell>
          <cell r="F7">
            <v>3</v>
          </cell>
          <cell r="H7" t="str">
            <v>乗率(b)</v>
          </cell>
          <cell r="I7" t="str">
            <v>付属品(c</v>
          </cell>
          <cell r="J7" t="str">
            <v>雑材料(d)</v>
          </cell>
          <cell r="L7" t="str">
            <v>歩掛(e)</v>
          </cell>
          <cell r="N7" t="str">
            <v>歩掛(f)</v>
          </cell>
          <cell r="P7" t="str">
            <v>歩掛(g)</v>
          </cell>
          <cell r="Q7" t="str">
            <v>歩掛(h)</v>
          </cell>
          <cell r="T7" t="str">
            <v>歩掛頁</v>
          </cell>
          <cell r="U7" t="str">
            <v>工種</v>
          </cell>
          <cell r="V7" t="str">
            <v>A</v>
          </cell>
        </row>
        <row r="8">
          <cell r="B8">
            <v>1</v>
          </cell>
          <cell r="C8" t="str">
            <v>規　　格</v>
          </cell>
          <cell r="D8" t="str">
            <v>金額</v>
          </cell>
          <cell r="E8" t="str">
            <v>金額</v>
          </cell>
          <cell r="F8" t="str">
            <v>金額</v>
          </cell>
          <cell r="G8" t="str">
            <v>採用単価</v>
          </cell>
          <cell r="H8" t="str">
            <v>補正単価</v>
          </cell>
          <cell r="I8" t="str">
            <v>金額</v>
          </cell>
          <cell r="J8" t="str">
            <v>金額</v>
          </cell>
          <cell r="K8" t="str">
            <v>金額</v>
          </cell>
          <cell r="L8" t="str">
            <v>金額</v>
          </cell>
          <cell r="N8" t="str">
            <v>金額</v>
          </cell>
          <cell r="P8" t="str">
            <v>金額</v>
          </cell>
          <cell r="Q8" t="str">
            <v>金額</v>
          </cell>
          <cell r="R8" t="str">
            <v>材工計</v>
          </cell>
          <cell r="S8" t="str">
            <v>複合単価</v>
          </cell>
          <cell r="U8" t="str">
            <v xml:space="preserve"> 〃 </v>
          </cell>
          <cell r="V8" t="str">
            <v>B</v>
          </cell>
        </row>
        <row r="9">
          <cell r="A9" t="str">
            <v>-</v>
          </cell>
          <cell r="D9" t="str">
            <v>建設物価</v>
          </cell>
          <cell r="E9" t="str">
            <v>積算資料</v>
          </cell>
          <cell r="G9" t="str">
            <v>A</v>
          </cell>
          <cell r="H9" t="str">
            <v>B</v>
          </cell>
          <cell r="I9" t="str">
            <v>C</v>
          </cell>
          <cell r="J9" t="str">
            <v>D</v>
          </cell>
          <cell r="L9" t="str">
            <v>E</v>
          </cell>
          <cell r="N9" t="str">
            <v>F</v>
          </cell>
          <cell r="P9" t="str">
            <v>G</v>
          </cell>
          <cell r="Q9" t="str">
            <v>H</v>
          </cell>
        </row>
        <row r="10">
          <cell r="D10" t="str">
            <v>2007/8月</v>
          </cell>
          <cell r="E10" t="str">
            <v>2007/8月</v>
          </cell>
          <cell r="G10" t="str">
            <v>=最小値</v>
          </cell>
          <cell r="H10" t="str">
            <v>=A*b</v>
          </cell>
          <cell r="I10" t="str">
            <v>=B*c</v>
          </cell>
          <cell r="J10" t="str">
            <v>=(B+C)*d</v>
          </cell>
          <cell r="L10" t="str">
            <v>=(電)*e</v>
          </cell>
          <cell r="N10" t="str">
            <v>=(普)*f</v>
          </cell>
          <cell r="Q10" t="str">
            <v>=(労)*h</v>
          </cell>
          <cell r="R10" t="str">
            <v>=Σ(B～H)</v>
          </cell>
        </row>
        <row r="11">
          <cell r="C11" t="str">
            <v>配電用変圧器</v>
          </cell>
          <cell r="D11" t="str">
            <v>P-523</v>
          </cell>
          <cell r="E11" t="str">
            <v>P-546</v>
          </cell>
          <cell r="H11">
            <v>1</v>
          </cell>
          <cell r="J11">
            <v>2E-3</v>
          </cell>
          <cell r="L11">
            <v>2.5529999999999999</v>
          </cell>
          <cell r="N11">
            <v>2.5529999999999999</v>
          </cell>
          <cell r="Q11">
            <v>0.1</v>
          </cell>
          <cell r="T11" t="str">
            <v>P-180</v>
          </cell>
          <cell r="V11">
            <v>1</v>
          </cell>
        </row>
        <row r="12">
          <cell r="A12">
            <v>1</v>
          </cell>
          <cell r="B12" t="str">
            <v>1-1</v>
          </cell>
          <cell r="C12" t="str">
            <v>6KV.3φ100KVA</v>
          </cell>
          <cell r="D12">
            <v>351000</v>
          </cell>
          <cell r="E12">
            <v>380000</v>
          </cell>
          <cell r="G12">
            <v>351000</v>
          </cell>
          <cell r="H12">
            <v>351000</v>
          </cell>
          <cell r="J12">
            <v>702</v>
          </cell>
          <cell r="L12">
            <v>37631</v>
          </cell>
          <cell r="N12">
            <v>36507</v>
          </cell>
          <cell r="P12" t="str">
            <v/>
          </cell>
          <cell r="Q12">
            <v>7413</v>
          </cell>
          <cell r="R12">
            <v>433253</v>
          </cell>
          <cell r="S12">
            <v>433000</v>
          </cell>
          <cell r="V12">
            <v>3</v>
          </cell>
        </row>
        <row r="13">
          <cell r="I13" t="str">
            <v>※75KVAを100KVAに取替え</v>
          </cell>
          <cell r="N13" t="str">
            <v>電工;（1.81×0.3）+2.01＝</v>
          </cell>
          <cell r="P13">
            <v>2.5529999999999999</v>
          </cell>
          <cell r="Q13" t="str">
            <v>(撤去+新設)</v>
          </cell>
          <cell r="V13">
            <v>1</v>
          </cell>
        </row>
        <row r="14">
          <cell r="A14">
            <v>2</v>
          </cell>
          <cell r="B14" t="str">
            <v>1-2</v>
          </cell>
          <cell r="N14" t="str">
            <v>普通作業員;（1.81×0.3）+2.01＝</v>
          </cell>
          <cell r="P14">
            <v>2.5529999999999999</v>
          </cell>
          <cell r="Q14" t="str">
            <v>(撤去+新設)</v>
          </cell>
          <cell r="S14" t="str">
            <v/>
          </cell>
        </row>
        <row r="15">
          <cell r="V15">
            <v>1</v>
          </cell>
        </row>
        <row r="16">
          <cell r="A16">
            <v>3</v>
          </cell>
          <cell r="B16" t="str">
            <v>1-3</v>
          </cell>
          <cell r="P16" t="str">
            <v/>
          </cell>
          <cell r="R16" t="str">
            <v/>
          </cell>
          <cell r="S16" t="str">
            <v/>
          </cell>
        </row>
        <row r="17">
          <cell r="V17">
            <v>1</v>
          </cell>
        </row>
        <row r="18">
          <cell r="A18">
            <v>4</v>
          </cell>
          <cell r="B18" t="str">
            <v>1-4</v>
          </cell>
          <cell r="D18" t="str">
            <v>2007/8月</v>
          </cell>
          <cell r="E18" t="str">
            <v>2007/8月</v>
          </cell>
          <cell r="P18" t="str">
            <v/>
          </cell>
          <cell r="R18" t="str">
            <v/>
          </cell>
          <cell r="S18" t="str">
            <v/>
          </cell>
        </row>
        <row r="19">
          <cell r="C19" t="str">
            <v>高圧進相ｺﾝﾃﾞﾝｻｰ</v>
          </cell>
          <cell r="D19" t="str">
            <v>P-524</v>
          </cell>
          <cell r="E19" t="str">
            <v>P-547</v>
          </cell>
          <cell r="H19">
            <v>1</v>
          </cell>
          <cell r="I19">
            <v>0.3</v>
          </cell>
          <cell r="J19">
            <v>2E-3</v>
          </cell>
          <cell r="L19">
            <v>0.70760000000000001</v>
          </cell>
          <cell r="N19">
            <v>0.70760000000000001</v>
          </cell>
          <cell r="Q19">
            <v>0.1</v>
          </cell>
          <cell r="T19" t="str">
            <v>P-181</v>
          </cell>
          <cell r="V19">
            <v>1</v>
          </cell>
        </row>
        <row r="20">
          <cell r="A20">
            <v>5</v>
          </cell>
          <cell r="B20" t="str">
            <v>1-5</v>
          </cell>
          <cell r="C20" t="str">
            <v>6KV.3φ-30kvar</v>
          </cell>
          <cell r="D20">
            <v>110000</v>
          </cell>
          <cell r="E20">
            <v>110000</v>
          </cell>
          <cell r="G20">
            <v>110000</v>
          </cell>
          <cell r="H20">
            <v>110000</v>
          </cell>
          <cell r="I20">
            <v>33000</v>
          </cell>
          <cell r="J20">
            <v>286</v>
          </cell>
          <cell r="L20">
            <v>10430</v>
          </cell>
          <cell r="N20">
            <v>10118</v>
          </cell>
          <cell r="P20" t="str">
            <v/>
          </cell>
          <cell r="Q20">
            <v>2054</v>
          </cell>
          <cell r="R20">
            <v>165888</v>
          </cell>
          <cell r="S20">
            <v>166000</v>
          </cell>
          <cell r="V20">
            <v>3</v>
          </cell>
        </row>
        <row r="21">
          <cell r="I21" t="str">
            <v>※20Kvarを30Kvarに取替え</v>
          </cell>
          <cell r="N21" t="str">
            <v>電工;（0.442×0.3）+0.575＝</v>
          </cell>
          <cell r="P21">
            <v>0.70760000000000001</v>
          </cell>
          <cell r="Q21" t="str">
            <v>(撤去+新設)</v>
          </cell>
        </row>
        <row r="22">
          <cell r="A22">
            <v>6</v>
          </cell>
          <cell r="B22" t="str">
            <v>1-6</v>
          </cell>
          <cell r="N22" t="str">
            <v>普通作業員;（0.442×0.3）+0.575＝</v>
          </cell>
          <cell r="P22">
            <v>0.70760000000000001</v>
          </cell>
          <cell r="Q22" t="str">
            <v>(撤去+新設)</v>
          </cell>
        </row>
        <row r="24">
          <cell r="A24">
            <v>7</v>
          </cell>
          <cell r="B24" t="str">
            <v>1-7</v>
          </cell>
          <cell r="D24" t="str">
            <v>2007/8月</v>
          </cell>
          <cell r="E24" t="str">
            <v>2007/8月</v>
          </cell>
          <cell r="H24" t="str">
            <v/>
          </cell>
          <cell r="I24" t="str">
            <v/>
          </cell>
          <cell r="J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C25" t="str">
            <v>計器用変琉(CT)</v>
          </cell>
          <cell r="D25" t="str">
            <v>P-529</v>
          </cell>
          <cell r="E25" t="str">
            <v>P-555</v>
          </cell>
          <cell r="H25">
            <v>1</v>
          </cell>
          <cell r="I25">
            <v>0.3</v>
          </cell>
          <cell r="J25">
            <v>0.02</v>
          </cell>
          <cell r="L25">
            <v>0.21840000000000001</v>
          </cell>
          <cell r="N25">
            <v>0</v>
          </cell>
          <cell r="Q25">
            <v>0.1</v>
          </cell>
          <cell r="T25" t="str">
            <v>P-182</v>
          </cell>
          <cell r="V25">
            <v>1</v>
          </cell>
        </row>
        <row r="26">
          <cell r="A26">
            <v>8</v>
          </cell>
          <cell r="B26" t="str">
            <v>1-8</v>
          </cell>
          <cell r="C26" t="str">
            <v>500/5A</v>
          </cell>
          <cell r="D26">
            <v>5610</v>
          </cell>
          <cell r="E26">
            <v>7310</v>
          </cell>
          <cell r="G26">
            <v>5610</v>
          </cell>
          <cell r="H26">
            <v>5610</v>
          </cell>
          <cell r="I26">
            <v>1683</v>
          </cell>
          <cell r="J26">
            <v>145</v>
          </cell>
          <cell r="L26">
            <v>3219</v>
          </cell>
          <cell r="N26">
            <v>0</v>
          </cell>
          <cell r="P26" t="str">
            <v/>
          </cell>
          <cell r="Q26">
            <v>321</v>
          </cell>
          <cell r="R26">
            <v>10978</v>
          </cell>
          <cell r="S26">
            <v>11000</v>
          </cell>
        </row>
        <row r="27">
          <cell r="I27" t="str">
            <v>※新品に取替え</v>
          </cell>
          <cell r="N27" t="str">
            <v>電工;（0.168×0.3）+0.168＝</v>
          </cell>
          <cell r="P27">
            <v>0.21840000000000001</v>
          </cell>
          <cell r="Q27" t="str">
            <v>(撤去+新設)</v>
          </cell>
        </row>
        <row r="28">
          <cell r="A28">
            <v>9</v>
          </cell>
          <cell r="B28" t="str">
            <v>1-9</v>
          </cell>
        </row>
        <row r="30">
          <cell r="A30">
            <v>10</v>
          </cell>
          <cell r="B30" t="str">
            <v>1-10</v>
          </cell>
          <cell r="D30" t="str">
            <v>2007/8月</v>
          </cell>
          <cell r="E30" t="str">
            <v>2007/8月</v>
          </cell>
        </row>
        <row r="31">
          <cell r="C31" t="str">
            <v>電流計</v>
          </cell>
          <cell r="D31" t="str">
            <v>P-529</v>
          </cell>
          <cell r="E31" t="str">
            <v>P-555</v>
          </cell>
          <cell r="H31">
            <v>1</v>
          </cell>
          <cell r="I31">
            <v>0.3</v>
          </cell>
          <cell r="J31">
            <v>0.02</v>
          </cell>
          <cell r="L31">
            <v>0.21840000000000001</v>
          </cell>
          <cell r="N31">
            <v>0</v>
          </cell>
          <cell r="Q31">
            <v>0.1</v>
          </cell>
          <cell r="T31" t="str">
            <v>P-182</v>
          </cell>
          <cell r="V31">
            <v>1</v>
          </cell>
        </row>
        <row r="32">
          <cell r="A32">
            <v>11</v>
          </cell>
          <cell r="B32" t="str">
            <v>1-11</v>
          </cell>
          <cell r="C32" t="str">
            <v>500/5A（CT用）</v>
          </cell>
          <cell r="D32">
            <v>1660</v>
          </cell>
          <cell r="E32">
            <v>1690</v>
          </cell>
          <cell r="G32">
            <v>1660</v>
          </cell>
          <cell r="H32">
            <v>1660</v>
          </cell>
          <cell r="I32">
            <v>498</v>
          </cell>
          <cell r="J32">
            <v>43</v>
          </cell>
          <cell r="L32">
            <v>3219</v>
          </cell>
          <cell r="N32">
            <v>0</v>
          </cell>
          <cell r="P32" t="str">
            <v/>
          </cell>
          <cell r="Q32">
            <v>321</v>
          </cell>
          <cell r="R32">
            <v>5741</v>
          </cell>
          <cell r="S32">
            <v>5740</v>
          </cell>
        </row>
        <row r="33">
          <cell r="I33" t="str">
            <v>※新品に取替え</v>
          </cell>
          <cell r="N33" t="str">
            <v>電工;（0.168×0.3）+0.168＝</v>
          </cell>
          <cell r="P33">
            <v>0.21840000000000001</v>
          </cell>
          <cell r="Q33" t="str">
            <v>(撤去+新設)</v>
          </cell>
          <cell r="V33">
            <v>1</v>
          </cell>
        </row>
        <row r="34">
          <cell r="A34">
            <v>12</v>
          </cell>
          <cell r="B34" t="str">
            <v>1-12</v>
          </cell>
        </row>
        <row r="36">
          <cell r="A36">
            <v>13</v>
          </cell>
          <cell r="B36" t="str">
            <v>1-13</v>
          </cell>
        </row>
        <row r="38">
          <cell r="A38">
            <v>14</v>
          </cell>
          <cell r="B38" t="str">
            <v>1-14</v>
          </cell>
        </row>
        <row r="40">
          <cell r="A40">
            <v>15</v>
          </cell>
          <cell r="B40" t="str">
            <v>1-15</v>
          </cell>
        </row>
        <row r="42">
          <cell r="A42">
            <v>16</v>
          </cell>
          <cell r="B42" t="str">
            <v>1-16</v>
          </cell>
        </row>
        <row r="45">
          <cell r="B45" t="str">
            <v>複合単価計算書</v>
          </cell>
          <cell r="D45" t="str">
            <v>EF－2</v>
          </cell>
          <cell r="G45" t="str">
            <v>労務単価</v>
          </cell>
          <cell r="H45" t="str">
            <v>1,配管工</v>
          </cell>
          <cell r="I45" t="str">
            <v>2,設備機</v>
          </cell>
          <cell r="J45" t="str">
            <v>3,ﾀﾞｸﾄ工</v>
          </cell>
          <cell r="K45" t="str">
            <v>4,保温工</v>
          </cell>
          <cell r="L45" t="str">
            <v>5,電工</v>
          </cell>
          <cell r="N45" t="str">
            <v>6,普作員</v>
          </cell>
          <cell r="P45" t="str">
            <v>7,特作員</v>
          </cell>
          <cell r="Q45" t="str">
            <v/>
          </cell>
          <cell r="R45" t="str">
            <v/>
          </cell>
          <cell r="S45" t="str">
            <v>採用歩掛</v>
          </cell>
        </row>
        <row r="46">
          <cell r="B46" t="str">
            <v xml:space="preserve"> 工事名</v>
          </cell>
          <cell r="G46" t="str">
            <v>県 単 価</v>
          </cell>
          <cell r="H46">
            <v>14000</v>
          </cell>
          <cell r="I46">
            <v>15100</v>
          </cell>
          <cell r="J46">
            <v>13700</v>
          </cell>
          <cell r="K46">
            <v>13000</v>
          </cell>
          <cell r="L46">
            <v>13400</v>
          </cell>
          <cell r="N46">
            <v>13000</v>
          </cell>
          <cell r="P46">
            <v>17500</v>
          </cell>
          <cell r="Q46" t="str">
            <v/>
          </cell>
          <cell r="R46" t="str">
            <v/>
          </cell>
          <cell r="S46" t="str">
            <v>建築工事積算基準</v>
          </cell>
        </row>
        <row r="47">
          <cell r="C47" t="str">
            <v>寄宮中学校普通教室冷房設置工事（電気）</v>
          </cell>
          <cell r="G47" t="str">
            <v>割 増 率</v>
          </cell>
          <cell r="H47">
            <v>1.1000000000000001</v>
          </cell>
          <cell r="I47">
            <v>1.1000000000000001</v>
          </cell>
          <cell r="J47">
            <v>1.1000000000000001</v>
          </cell>
          <cell r="K47">
            <v>1.1000000000000001</v>
          </cell>
          <cell r="L47">
            <v>1.1000000000000001</v>
          </cell>
          <cell r="N47">
            <v>1.1000000000000001</v>
          </cell>
          <cell r="P47">
            <v>1.1000000000000001</v>
          </cell>
          <cell r="Q47" t="str">
            <v/>
          </cell>
          <cell r="R47" t="str">
            <v/>
          </cell>
          <cell r="S47" t="str">
            <v/>
          </cell>
          <cell r="T47" t="str">
            <v>平成19年版</v>
          </cell>
        </row>
        <row r="48">
          <cell r="G48" t="str">
            <v>割増単価</v>
          </cell>
          <cell r="H48">
            <v>15400.000000000002</v>
          </cell>
          <cell r="I48">
            <v>16610</v>
          </cell>
          <cell r="J48">
            <v>15070.000000000002</v>
          </cell>
          <cell r="K48">
            <v>14300.000000000002</v>
          </cell>
          <cell r="L48">
            <v>14740.000000000002</v>
          </cell>
          <cell r="N48">
            <v>14300.000000000002</v>
          </cell>
          <cell r="P48">
            <v>19250</v>
          </cell>
          <cell r="Q48" t="str">
            <v/>
          </cell>
          <cell r="R48" t="str">
            <v/>
          </cell>
        </row>
        <row r="49">
          <cell r="B49" t="str">
            <v>頁</v>
          </cell>
          <cell r="C49" t="str">
            <v>材 料 品 目</v>
          </cell>
          <cell r="D49" t="str">
            <v xml:space="preserve">        商 社 見 積</v>
          </cell>
          <cell r="G49" t="str">
            <v xml:space="preserve">   材 料 単 価</v>
          </cell>
          <cell r="I49" t="str">
            <v>　　副　　資　　材</v>
          </cell>
          <cell r="L49" t="str">
            <v>工費Ａ</v>
          </cell>
          <cell r="N49" t="str">
            <v>工費Ｂ</v>
          </cell>
          <cell r="P49" t="str">
            <v>はつり</v>
          </cell>
          <cell r="Q49" t="str">
            <v>その他</v>
          </cell>
          <cell r="R49" t="str">
            <v>合</v>
          </cell>
          <cell r="S49" t="str">
            <v xml:space="preserve"> 計</v>
          </cell>
          <cell r="T49" t="str">
            <v xml:space="preserve">  備  考</v>
          </cell>
        </row>
        <row r="50">
          <cell r="C50" t="str">
            <v>名　　称</v>
          </cell>
          <cell r="D50" t="str">
            <v>1,物価資料</v>
          </cell>
          <cell r="E50">
            <v>2</v>
          </cell>
          <cell r="F50">
            <v>3</v>
          </cell>
          <cell r="H50" t="str">
            <v>乗率(b)</v>
          </cell>
          <cell r="I50" t="str">
            <v>継手(c</v>
          </cell>
          <cell r="J50" t="str">
            <v>接合材(d)</v>
          </cell>
          <cell r="K50" t="str">
            <v>支金物(e)</v>
          </cell>
          <cell r="L50" t="str">
            <v>歩掛(f)</v>
          </cell>
          <cell r="N50" t="str">
            <v>歩掛(g)</v>
          </cell>
          <cell r="P50" t="str">
            <v>歩掛(h)</v>
          </cell>
          <cell r="Q50" t="str">
            <v>歩掛(i)</v>
          </cell>
          <cell r="T50" t="str">
            <v>歩掛頁</v>
          </cell>
          <cell r="U50" t="str">
            <v>工種</v>
          </cell>
          <cell r="V50" t="str">
            <v>A</v>
          </cell>
        </row>
        <row r="51">
          <cell r="B51">
            <v>2</v>
          </cell>
          <cell r="C51" t="str">
            <v>規　　格</v>
          </cell>
          <cell r="D51" t="str">
            <v>金額</v>
          </cell>
          <cell r="E51" t="str">
            <v>金額</v>
          </cell>
          <cell r="F51" t="str">
            <v>金額</v>
          </cell>
          <cell r="G51" t="str">
            <v>採用単価</v>
          </cell>
          <cell r="H51" t="str">
            <v>補正単価</v>
          </cell>
          <cell r="I51" t="str">
            <v>金額</v>
          </cell>
          <cell r="J51" t="str">
            <v>金額</v>
          </cell>
          <cell r="K51" t="str">
            <v>金額</v>
          </cell>
          <cell r="L51" t="str">
            <v>金額</v>
          </cell>
          <cell r="N51" t="str">
            <v>金額</v>
          </cell>
          <cell r="P51" t="str">
            <v>金額</v>
          </cell>
          <cell r="Q51" t="str">
            <v>金額</v>
          </cell>
          <cell r="R51" t="str">
            <v>材工計</v>
          </cell>
          <cell r="S51" t="str">
            <v>複合単価</v>
          </cell>
          <cell r="U51" t="str">
            <v xml:space="preserve"> 〃 </v>
          </cell>
          <cell r="V51" t="str">
            <v>B</v>
          </cell>
        </row>
        <row r="52">
          <cell r="G52" t="str">
            <v>A</v>
          </cell>
          <cell r="H52" t="str">
            <v>B</v>
          </cell>
          <cell r="I52" t="str">
            <v>C</v>
          </cell>
          <cell r="J52" t="str">
            <v>D</v>
          </cell>
          <cell r="L52" t="str">
            <v>E</v>
          </cell>
          <cell r="N52" t="str">
            <v>F</v>
          </cell>
          <cell r="P52" t="str">
            <v>G</v>
          </cell>
          <cell r="Q52" t="str">
            <v>H</v>
          </cell>
        </row>
        <row r="53">
          <cell r="G53" t="str">
            <v>=最小値</v>
          </cell>
          <cell r="H53" t="str">
            <v>=A*b</v>
          </cell>
          <cell r="I53" t="str">
            <v>=B*c</v>
          </cell>
          <cell r="J53" t="str">
            <v>=(B+C)*d</v>
          </cell>
          <cell r="L53" t="str">
            <v>=(電)*e</v>
          </cell>
          <cell r="N53" t="str">
            <v>=(普)*f</v>
          </cell>
          <cell r="Q53" t="str">
            <v>=(労)*h</v>
          </cell>
          <cell r="R53" t="str">
            <v>=Σ(B～H)</v>
          </cell>
        </row>
        <row r="54">
          <cell r="C54" t="str">
            <v>動力盤</v>
          </cell>
          <cell r="D54" t="str">
            <v>電装産業</v>
          </cell>
          <cell r="E54" t="str">
            <v>琉電</v>
          </cell>
          <cell r="F54" t="str">
            <v>長嶺電機</v>
          </cell>
          <cell r="H54">
            <v>1</v>
          </cell>
          <cell r="I54">
            <v>0</v>
          </cell>
          <cell r="J54">
            <v>0.02</v>
          </cell>
          <cell r="L54">
            <v>5</v>
          </cell>
          <cell r="N54" t="str">
            <v>配分電盤歩掛集計表</v>
          </cell>
          <cell r="Q54">
            <v>0.1</v>
          </cell>
          <cell r="T54" t="str">
            <v>P-173</v>
          </cell>
          <cell r="V54">
            <v>1</v>
          </cell>
        </row>
        <row r="55">
          <cell r="A55">
            <v>17</v>
          </cell>
          <cell r="B55" t="str">
            <v>2-1</v>
          </cell>
          <cell r="C55" t="str">
            <v>"PR-1"</v>
          </cell>
          <cell r="D55">
            <v>729000</v>
          </cell>
          <cell r="E55">
            <v>689000</v>
          </cell>
          <cell r="F55">
            <v>948500</v>
          </cell>
          <cell r="G55">
            <v>689000</v>
          </cell>
          <cell r="H55">
            <v>689000</v>
          </cell>
          <cell r="I55">
            <v>0</v>
          </cell>
          <cell r="J55">
            <v>13780</v>
          </cell>
          <cell r="L55">
            <v>73700</v>
          </cell>
          <cell r="P55" t="str">
            <v/>
          </cell>
          <cell r="Q55">
            <v>7370</v>
          </cell>
          <cell r="R55">
            <v>783850</v>
          </cell>
          <cell r="S55">
            <v>784000</v>
          </cell>
        </row>
        <row r="57">
          <cell r="A57">
            <v>18</v>
          </cell>
          <cell r="B57" t="str">
            <v>2-2</v>
          </cell>
          <cell r="P57" t="str">
            <v/>
          </cell>
          <cell r="R57" t="str">
            <v/>
          </cell>
          <cell r="S57" t="str">
            <v/>
          </cell>
        </row>
        <row r="58">
          <cell r="C58" t="str">
            <v>負荷開閉器</v>
          </cell>
          <cell r="D58" t="str">
            <v>松下</v>
          </cell>
          <cell r="H58">
            <v>1</v>
          </cell>
          <cell r="I58">
            <v>0</v>
          </cell>
          <cell r="J58">
            <v>0.02</v>
          </cell>
          <cell r="L58">
            <v>0.38700000000000001</v>
          </cell>
          <cell r="Q58">
            <v>0.1</v>
          </cell>
          <cell r="T58" t="str">
            <v>P-173</v>
          </cell>
          <cell r="V58">
            <v>1</v>
          </cell>
        </row>
        <row r="59">
          <cell r="A59">
            <v>19</v>
          </cell>
          <cell r="B59" t="str">
            <v>2-3</v>
          </cell>
          <cell r="C59" t="str">
            <v>3P30A,ﾒ-ﾀｰ付</v>
          </cell>
          <cell r="D59">
            <v>6600</v>
          </cell>
          <cell r="G59">
            <v>6600</v>
          </cell>
          <cell r="H59">
            <v>6600</v>
          </cell>
          <cell r="I59">
            <v>0</v>
          </cell>
          <cell r="J59">
            <v>132</v>
          </cell>
          <cell r="L59">
            <v>5704</v>
          </cell>
          <cell r="P59" t="str">
            <v/>
          </cell>
          <cell r="Q59">
            <v>570</v>
          </cell>
          <cell r="R59">
            <v>13006</v>
          </cell>
          <cell r="S59">
            <v>13000</v>
          </cell>
        </row>
        <row r="61">
          <cell r="A61">
            <v>20</v>
          </cell>
          <cell r="B61" t="str">
            <v>2-4</v>
          </cell>
        </row>
        <row r="62">
          <cell r="C62" t="str">
            <v>火災報知器移設</v>
          </cell>
          <cell r="D62" t="str">
            <v>歩掛け</v>
          </cell>
          <cell r="E62" t="str">
            <v>撤去率</v>
          </cell>
          <cell r="F62" t="str">
            <v>計算式</v>
          </cell>
          <cell r="G62">
            <v>0.1862</v>
          </cell>
          <cell r="H62" t="str">
            <v>(</v>
          </cell>
          <cell r="I62" t="str">
            <v>)</v>
          </cell>
          <cell r="K62" t="str">
            <v>移設歩掛け→</v>
          </cell>
          <cell r="L62">
            <v>0.186</v>
          </cell>
          <cell r="N62">
            <v>1</v>
          </cell>
          <cell r="O62">
            <v>0.1</v>
          </cell>
          <cell r="Q62">
            <v>0.1</v>
          </cell>
          <cell r="T62" t="str">
            <v>P-298</v>
          </cell>
          <cell r="V62">
            <v>1</v>
          </cell>
        </row>
        <row r="63">
          <cell r="A63">
            <v>21</v>
          </cell>
          <cell r="B63" t="str">
            <v>2-5</v>
          </cell>
          <cell r="C63" t="str">
            <v>ｽﾎﾟｯﾄ型熱感知器</v>
          </cell>
          <cell r="D63">
            <v>0.13300000000000001</v>
          </cell>
          <cell r="E63">
            <v>0.4</v>
          </cell>
          <cell r="F63" t="str">
            <v>=(1+0.4)*0.133=0.1862</v>
          </cell>
          <cell r="I63" t="str">
            <v>=</v>
          </cell>
          <cell r="J63" t="str">
            <v>+</v>
          </cell>
          <cell r="K63" t="str">
            <v>*</v>
          </cell>
          <cell r="L63">
            <v>2741</v>
          </cell>
          <cell r="M63" t="str">
            <v/>
          </cell>
          <cell r="O63">
            <v>274</v>
          </cell>
          <cell r="Q63">
            <v>301</v>
          </cell>
          <cell r="R63">
            <v>3316</v>
          </cell>
          <cell r="S63">
            <v>3320</v>
          </cell>
          <cell r="T63" t="str">
            <v>359,35</v>
          </cell>
        </row>
        <row r="64">
          <cell r="V64">
            <v>1</v>
          </cell>
        </row>
        <row r="65">
          <cell r="A65">
            <v>22</v>
          </cell>
          <cell r="B65" t="str">
            <v>2-6</v>
          </cell>
        </row>
        <row r="67">
          <cell r="A67">
            <v>23</v>
          </cell>
          <cell r="B67" t="str">
            <v>2-7</v>
          </cell>
        </row>
        <row r="68">
          <cell r="D68" t="str">
            <v>建設物価</v>
          </cell>
          <cell r="E68" t="str">
            <v>積算資料</v>
          </cell>
        </row>
        <row r="69">
          <cell r="A69">
            <v>24</v>
          </cell>
          <cell r="B69" t="str">
            <v>2-8</v>
          </cell>
          <cell r="D69" t="str">
            <v>2007/8月</v>
          </cell>
          <cell r="E69" t="str">
            <v>2007/8月</v>
          </cell>
        </row>
        <row r="70">
          <cell r="C70" t="str">
            <v>漏電ﾌﾞﾚｰｶｰ</v>
          </cell>
          <cell r="D70" t="str">
            <v>P-525</v>
          </cell>
          <cell r="E70" t="str">
            <v>P-553</v>
          </cell>
          <cell r="H70">
            <v>1</v>
          </cell>
          <cell r="I70">
            <v>0</v>
          </cell>
          <cell r="J70">
            <v>0.02</v>
          </cell>
          <cell r="L70">
            <v>1.04</v>
          </cell>
          <cell r="Q70">
            <v>0.1</v>
          </cell>
          <cell r="T70" t="str">
            <v>P-173</v>
          </cell>
          <cell r="V70">
            <v>1</v>
          </cell>
        </row>
        <row r="71">
          <cell r="A71">
            <v>25</v>
          </cell>
          <cell r="B71" t="str">
            <v>2-9</v>
          </cell>
          <cell r="C71" t="str">
            <v>3P-225AF/125AT</v>
          </cell>
          <cell r="D71">
            <v>20700</v>
          </cell>
          <cell r="E71">
            <v>21100</v>
          </cell>
          <cell r="G71">
            <v>20700</v>
          </cell>
          <cell r="H71">
            <v>20700</v>
          </cell>
          <cell r="I71">
            <v>0</v>
          </cell>
          <cell r="J71">
            <v>414</v>
          </cell>
          <cell r="L71">
            <v>15329</v>
          </cell>
          <cell r="P71" t="str">
            <v/>
          </cell>
          <cell r="Q71">
            <v>1532</v>
          </cell>
          <cell r="R71">
            <v>37975</v>
          </cell>
          <cell r="S71">
            <v>38000</v>
          </cell>
        </row>
        <row r="73">
          <cell r="A73">
            <v>26</v>
          </cell>
          <cell r="B73" t="str">
            <v>2-10</v>
          </cell>
        </row>
        <row r="74">
          <cell r="C74" t="str">
            <v>ﾏｼﾝﾌﾚｰｷ</v>
          </cell>
          <cell r="D74" t="str">
            <v>ﾐﾗｲ工業</v>
          </cell>
          <cell r="H74">
            <v>1</v>
          </cell>
          <cell r="I74">
            <v>0</v>
          </cell>
          <cell r="J74">
            <v>0</v>
          </cell>
          <cell r="L74">
            <v>3.6999999999999998E-2</v>
          </cell>
          <cell r="Q74">
            <v>0.1</v>
          </cell>
          <cell r="T74" t="str">
            <v>P-698</v>
          </cell>
          <cell r="V74">
            <v>1</v>
          </cell>
        </row>
        <row r="75">
          <cell r="A75">
            <v>27</v>
          </cell>
          <cell r="B75" t="str">
            <v>2-11</v>
          </cell>
          <cell r="C75" t="str">
            <v>Φ22</v>
          </cell>
          <cell r="D75">
            <v>1306</v>
          </cell>
          <cell r="G75">
            <v>1306</v>
          </cell>
          <cell r="H75">
            <v>1306</v>
          </cell>
          <cell r="I75">
            <v>0</v>
          </cell>
          <cell r="J75">
            <v>0</v>
          </cell>
          <cell r="L75">
            <v>545</v>
          </cell>
          <cell r="P75" t="str">
            <v/>
          </cell>
          <cell r="Q75">
            <v>54</v>
          </cell>
          <cell r="R75">
            <v>1905</v>
          </cell>
          <cell r="S75">
            <v>1910</v>
          </cell>
        </row>
        <row r="76">
          <cell r="C76" t="str">
            <v>適用</v>
          </cell>
          <cell r="D76" t="str">
            <v>単価</v>
          </cell>
          <cell r="E76" t="str">
            <v>所要数量</v>
          </cell>
          <cell r="F76" t="str">
            <v>金額</v>
          </cell>
        </row>
        <row r="77">
          <cell r="A77">
            <v>28</v>
          </cell>
          <cell r="B77" t="str">
            <v>2-12</v>
          </cell>
          <cell r="C77" t="str">
            <v>ﾏｼﾝﾌﾚｰｷMFP-22K5</v>
          </cell>
          <cell r="D77">
            <v>580</v>
          </cell>
          <cell r="E77">
            <v>0.5</v>
          </cell>
          <cell r="F77">
            <v>290</v>
          </cell>
        </row>
        <row r="78">
          <cell r="C78" t="str">
            <v>ｺﾈｸﾀｰMFPK-22K</v>
          </cell>
          <cell r="D78">
            <v>467</v>
          </cell>
          <cell r="E78">
            <v>1</v>
          </cell>
          <cell r="F78">
            <v>467</v>
          </cell>
        </row>
        <row r="79">
          <cell r="A79">
            <v>29</v>
          </cell>
          <cell r="B79" t="str">
            <v>2-13</v>
          </cell>
          <cell r="C79" t="str">
            <v>厚鋼用MPGP-22K</v>
          </cell>
          <cell r="D79">
            <v>549</v>
          </cell>
          <cell r="E79">
            <v>1</v>
          </cell>
          <cell r="F79">
            <v>549</v>
          </cell>
        </row>
        <row r="80">
          <cell r="C80" t="str">
            <v>合計金額</v>
          </cell>
          <cell r="F80">
            <v>1306</v>
          </cell>
        </row>
        <row r="81">
          <cell r="A81">
            <v>30</v>
          </cell>
          <cell r="B81" t="str">
            <v>2-14</v>
          </cell>
        </row>
        <row r="83">
          <cell r="A83">
            <v>31</v>
          </cell>
          <cell r="B83" t="str">
            <v>2-15</v>
          </cell>
        </row>
        <row r="85">
          <cell r="A85">
            <v>32</v>
          </cell>
          <cell r="B85" t="str">
            <v>2-16</v>
          </cell>
        </row>
      </sheetData>
      <sheetData sheetId="1"/>
      <sheetData sheetId="2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  <sheetName val="内訳＆集計"/>
      <sheetName val="内訳目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間接工事費"/>
      <sheetName val="内訳１"/>
      <sheetName val="内訳２"/>
      <sheetName val="積み上げ運搬費"/>
      <sheetName val="A代価(ｲ)"/>
      <sheetName val="A代価(A)"/>
      <sheetName val="A代価(A-1)"/>
      <sheetName val="A代価(A-2)"/>
      <sheetName val="A代価(A-3)"/>
      <sheetName val="A代価(A-4)"/>
      <sheetName val="A代価(A-5)"/>
      <sheetName val="A代価(A-6)"/>
      <sheetName val="A代価(B)"/>
      <sheetName val="A代価(C)"/>
      <sheetName val="A代価(C-1)"/>
      <sheetName val="A代価(D)"/>
      <sheetName val="A代価(D-1)"/>
      <sheetName val="A代価(E)"/>
      <sheetName val="B代価（土留）"/>
      <sheetName val="B代価（支保）"/>
      <sheetName val="B代価（軽量）"/>
      <sheetName val="B代価（土工）"/>
      <sheetName val="B代価（土留イ)"/>
      <sheetName val="Ｂ代価（雨水）"/>
      <sheetName val="Ｃ代価（雨水）"/>
      <sheetName val="窓数量計算"/>
      <sheetName val="土工集計"/>
      <sheetName val="管渠集計"/>
      <sheetName val="附帯工"/>
      <sheetName val="組立1号"/>
      <sheetName val="組立２号"/>
      <sheetName val="平均掘削"/>
      <sheetName val="管渠表A4"/>
      <sheetName val="数量計算書（施工量）"/>
      <sheetName val="数量1"/>
      <sheetName val="数量2"/>
      <sheetName val="数量3"/>
      <sheetName val="数量4"/>
      <sheetName val="数量5"/>
      <sheetName val="数量6"/>
      <sheetName val="数量7"/>
      <sheetName val="単価比較表"/>
      <sheetName val="軽量鋼1"/>
      <sheetName val="軽量鋼2"/>
      <sheetName val="軽量鋼3"/>
      <sheetName val="軽量鋼4"/>
      <sheetName val="軽量鋼5"/>
      <sheetName val="管渠土1"/>
      <sheetName val="管渠土2"/>
      <sheetName val="管渠土3"/>
      <sheetName val="管渠土4"/>
      <sheetName val="管渠土5"/>
      <sheetName val="管渠土6"/>
      <sheetName val="管渠土7"/>
      <sheetName val="管渠土8"/>
      <sheetName val="管渠土9"/>
      <sheetName val="管渠土10"/>
      <sheetName val="管渠土11"/>
      <sheetName val="管渠土12"/>
      <sheetName val="管土工13"/>
      <sheetName val="管渠土14"/>
      <sheetName val="管渠土15"/>
      <sheetName val="汚水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号棟集計"/>
      <sheetName val="代価"/>
      <sheetName val="代価表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仕訳書"/>
      <sheetName val="内訳目次"/>
      <sheetName val="内訳＆集計"/>
      <sheetName val="共通仮設"/>
      <sheetName val="○仮設"/>
      <sheetName val="工作物調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6自動制御設備"/>
      <sheetName val="ｃ.自動制御機器"/>
      <sheetName val="ｃ_自動制御機器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>
        <row r="5">
          <cell r="Z5" t="str">
            <v>/ACAVIEWER.ADN~NI~L~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2">
          <cell r="I22">
            <v>502950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"/>
      <sheetName val="総括"/>
      <sheetName val="総括tedl灯器"/>
      <sheetName val="総括tedl仮設撤去"/>
      <sheetName val="総括tcll灯器"/>
      <sheetName val="梱包輸送"/>
      <sheetName val="重機運搬"/>
      <sheetName val="単価"/>
      <sheetName val="見積-1"/>
      <sheetName val="複合単価"/>
      <sheetName val="代価一覧"/>
      <sheetName val="配線材料"/>
      <sheetName val="70-AS"/>
      <sheetName val="110-AS"/>
      <sheetName val="340-AS"/>
      <sheetName val="スイーパ"/>
      <sheetName val="トラック"/>
      <sheetName val="運搬代価"/>
      <sheetName val="2次側"/>
      <sheetName val="控除"/>
      <sheetName val="見積条件"/>
      <sheetName val="見積-2"/>
      <sheetName val="単位数量"/>
      <sheetName val="配管-1"/>
      <sheetName val="配管-2-1"/>
      <sheetName val="基台内充填"/>
      <sheetName val="配管-2-2"/>
      <sheetName val="孔充填"/>
      <sheetName val="残土土捨場"/>
      <sheetName val="ダンプ"/>
      <sheetName val="試験調整"/>
      <sheetName val="役務費"/>
      <sheetName val="仕訳書（変更）"/>
      <sheetName val="土工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  <sheetName val="配管-1"/>
      <sheetName val="内訳＆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4-1,2 (2)"/>
      <sheetName val="３"/>
      <sheetName val="代価表2ｰ1､2"/>
      <sheetName val="代価表3ｰ1､2"/>
      <sheetName val="代価表3ｰ3,4"/>
      <sheetName val="代価表3ｰ5"/>
      <sheetName val="代価表4-1,2"/>
      <sheetName val="代価表4-3,4"/>
      <sheetName val="代価表4-5,6"/>
      <sheetName val="代価表4-7"/>
      <sheetName val="代価表8-1"/>
      <sheetName val="代価表11-1"/>
      <sheetName val="代価表18-1,2"/>
      <sheetName val="代価表18-3"/>
      <sheetName val="代価表19-1,2"/>
      <sheetName val="代価表20-1.2"/>
      <sheetName val="代価表20-3,4"/>
      <sheetName val="代価表20-5,6"/>
    </sheetNames>
    <sheetDataSet>
      <sheetData sheetId="0" refreshError="1"/>
      <sheetData sheetId="1" refreshError="1">
        <row r="34">
          <cell r="J34" t="str">
            <v>名 護 市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97-1"/>
      <sheetName val="明細表"/>
      <sheetName val="３"/>
    </sheetNames>
    <sheetDataSet>
      <sheetData sheetId="0" refreshError="1">
        <row r="36">
          <cell r="K36" t="str">
            <v>大宜味村役場</v>
          </cell>
        </row>
      </sheetData>
      <sheetData sheetId="1" refreshError="1"/>
      <sheetData sheetId="2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ール"/>
      <sheetName val="見積比１"/>
      <sheetName val="見積比２"/>
      <sheetName val="見積比３"/>
      <sheetName val="全体"/>
      <sheetName val="代価表"/>
      <sheetName val="Sheet1"/>
      <sheetName val="Sheet2"/>
      <sheetName val="Sheet3"/>
      <sheetName val="集計表・内訳"/>
    </sheetNames>
    <sheetDataSet>
      <sheetData sheetId="0">
        <row r="231">
          <cell r="BB231" t="str">
            <v>NO</v>
          </cell>
        </row>
        <row r="234">
          <cell r="AS234" t="str">
            <v xml:space="preserve">     内      訳      書</v>
          </cell>
        </row>
        <row r="237">
          <cell r="AS237" t="str">
            <v xml:space="preserve">          実   施   工   事   費</v>
          </cell>
          <cell r="AX237" t="str">
            <v xml:space="preserve">      対 象 経 費</v>
          </cell>
          <cell r="BA237" t="str">
            <v xml:space="preserve">    対 象 外 経 費</v>
          </cell>
        </row>
        <row r="239">
          <cell r="AN239" t="str">
            <v>NO</v>
          </cell>
          <cell r="AP239" t="str">
            <v>名      称</v>
          </cell>
          <cell r="AR239" t="str">
            <v>規     格</v>
          </cell>
          <cell r="AS239" t="str">
            <v>数量</v>
          </cell>
          <cell r="AT239" t="str">
            <v>単位</v>
          </cell>
          <cell r="AU239" t="str">
            <v xml:space="preserve"> 単  価</v>
          </cell>
          <cell r="AV239" t="str">
            <v>金   額</v>
          </cell>
          <cell r="AW239" t="str">
            <v xml:space="preserve"> 備  考</v>
          </cell>
          <cell r="AX239" t="str">
            <v>数量</v>
          </cell>
          <cell r="AY239" t="str">
            <v>単位</v>
          </cell>
          <cell r="AZ239" t="str">
            <v>金   額</v>
          </cell>
          <cell r="BA239" t="str">
            <v>数量</v>
          </cell>
          <cell r="BB239" t="str">
            <v>単位</v>
          </cell>
          <cell r="BC239" t="str">
            <v>金   額</v>
          </cell>
        </row>
        <row r="241">
          <cell r="AN241">
            <v>6</v>
          </cell>
          <cell r="AP241" t="str">
            <v>防水工事</v>
          </cell>
        </row>
        <row r="244">
          <cell r="AR244" t="str">
            <v>ﾎﾟﾘｻﾙﾌｧｲﾄﾞ</v>
          </cell>
        </row>
        <row r="245">
          <cell r="AP245" t="str">
            <v>ｼｰﾘﾝｸﾞ（C種）</v>
          </cell>
          <cell r="AR245" t="str">
            <v>2成分形10*7</v>
          </cell>
          <cell r="AS245">
            <v>171</v>
          </cell>
          <cell r="AT245" t="str">
            <v>ｍ</v>
          </cell>
          <cell r="AU245">
            <v>960</v>
          </cell>
          <cell r="AV245">
            <v>164160</v>
          </cell>
          <cell r="AW245" t="str">
            <v>県単 P-50</v>
          </cell>
          <cell r="AZ245">
            <v>0</v>
          </cell>
          <cell r="BC245">
            <v>0</v>
          </cell>
        </row>
        <row r="246">
          <cell r="AR246" t="str">
            <v>厚3（材工共）</v>
          </cell>
        </row>
        <row r="247">
          <cell r="AP247" t="str">
            <v>ｳﾚﾀﾝ塗膜防水</v>
          </cell>
          <cell r="AR247" t="str">
            <v>平面</v>
          </cell>
          <cell r="AS247">
            <v>143</v>
          </cell>
          <cell r="AT247" t="str">
            <v>㎡</v>
          </cell>
          <cell r="AU247">
            <v>4060</v>
          </cell>
          <cell r="AV247">
            <v>580580</v>
          </cell>
          <cell r="AW247" t="str">
            <v xml:space="preserve"> 〃　 〃</v>
          </cell>
          <cell r="AZ247">
            <v>0</v>
          </cell>
          <cell r="BC247">
            <v>0</v>
          </cell>
        </row>
        <row r="248">
          <cell r="AR248" t="str">
            <v>〃</v>
          </cell>
        </row>
        <row r="249">
          <cell r="AP249" t="str">
            <v>　　〃</v>
          </cell>
          <cell r="AR249" t="str">
            <v>立上り面</v>
          </cell>
          <cell r="AS249">
            <v>11.7</v>
          </cell>
          <cell r="AT249" t="str">
            <v>〃</v>
          </cell>
          <cell r="AU249">
            <v>4320</v>
          </cell>
          <cell r="AV249">
            <v>50544</v>
          </cell>
          <cell r="AW249" t="str">
            <v xml:space="preserve"> 〃　 〃</v>
          </cell>
          <cell r="AZ249">
            <v>0</v>
          </cell>
          <cell r="BC249">
            <v>0</v>
          </cell>
        </row>
        <row r="255">
          <cell r="AP255" t="str">
            <v>小     計</v>
          </cell>
          <cell r="AV255">
            <v>795284</v>
          </cell>
          <cell r="AZ255">
            <v>0</v>
          </cell>
          <cell r="BC255">
            <v>0</v>
          </cell>
        </row>
        <row r="259">
          <cell r="AN259">
            <v>7</v>
          </cell>
          <cell r="AP259" t="str">
            <v>ﾀｲﾙ工事</v>
          </cell>
        </row>
        <row r="262">
          <cell r="AQ262" t="str">
            <v>ﾉﾝｽﾘｯﾌﾟﾀｲﾙ</v>
          </cell>
        </row>
        <row r="263">
          <cell r="AO263" t="str">
            <v>床磁器質施釉ﾕﾆｯﾄﾀｲﾙ</v>
          </cell>
          <cell r="AQ263" t="str">
            <v>45角</v>
          </cell>
          <cell r="AS263">
            <v>479</v>
          </cell>
          <cell r="AT263" t="str">
            <v>㎡</v>
          </cell>
          <cell r="AU263">
            <v>6560</v>
          </cell>
          <cell r="AV263">
            <v>3142240</v>
          </cell>
          <cell r="AW263" t="str">
            <v>業者見積り</v>
          </cell>
        </row>
        <row r="267">
          <cell r="AP267" t="str">
            <v>小     計</v>
          </cell>
          <cell r="AV267">
            <v>3142240</v>
          </cell>
        </row>
        <row r="271">
          <cell r="AN271">
            <v>8</v>
          </cell>
          <cell r="AP271" t="str">
            <v>左官工事</v>
          </cell>
        </row>
        <row r="275">
          <cell r="AP275" t="str">
            <v>床ｺﾝｸﾘｰﾄこて仕上げ</v>
          </cell>
          <cell r="AR275" t="str">
            <v>A種</v>
          </cell>
          <cell r="AS275">
            <v>62.4</v>
          </cell>
          <cell r="AT275" t="str">
            <v>㎡</v>
          </cell>
          <cell r="AU275">
            <v>1190</v>
          </cell>
          <cell r="AV275">
            <v>74256</v>
          </cell>
          <cell r="AW275" t="str">
            <v>県単 P-55</v>
          </cell>
          <cell r="AZ275">
            <v>0</v>
          </cell>
          <cell r="BC275">
            <v>0</v>
          </cell>
        </row>
        <row r="277">
          <cell r="AP277" t="str">
            <v>　〃　　　〃</v>
          </cell>
          <cell r="AR277" t="str">
            <v>B種</v>
          </cell>
          <cell r="AS277">
            <v>1125</v>
          </cell>
          <cell r="AT277" t="str">
            <v>〃</v>
          </cell>
          <cell r="AU277">
            <v>850</v>
          </cell>
          <cell r="AV277">
            <v>956250</v>
          </cell>
          <cell r="AW277" t="str">
            <v xml:space="preserve"> 〃　 〃</v>
          </cell>
          <cell r="AZ277">
            <v>0</v>
          </cell>
          <cell r="BC277">
            <v>0</v>
          </cell>
        </row>
        <row r="279">
          <cell r="AP279" t="str">
            <v>外部ﾓﾙﾀﾙ充填</v>
          </cell>
          <cell r="AR279" t="str">
            <v>（建具周囲）</v>
          </cell>
          <cell r="AS279">
            <v>336</v>
          </cell>
          <cell r="AT279" t="str">
            <v>〃</v>
          </cell>
          <cell r="AU279">
            <v>2020</v>
          </cell>
          <cell r="AV279">
            <v>678720</v>
          </cell>
          <cell r="AW279" t="str">
            <v>県単 P-56</v>
          </cell>
          <cell r="AZ279">
            <v>0</v>
          </cell>
          <cell r="BC279">
            <v>0</v>
          </cell>
        </row>
        <row r="281">
          <cell r="AP281" t="str">
            <v>床、人造石研き出し</v>
          </cell>
          <cell r="AR281" t="str">
            <v>厚30</v>
          </cell>
          <cell r="AS281">
            <v>15.9</v>
          </cell>
          <cell r="AT281" t="str">
            <v>〃</v>
          </cell>
          <cell r="AU281">
            <v>20000</v>
          </cell>
          <cell r="AV281">
            <v>318000</v>
          </cell>
          <cell r="AW281" t="str">
            <v>業者見積り</v>
          </cell>
          <cell r="AZ281">
            <v>0</v>
          </cell>
          <cell r="BC281">
            <v>0</v>
          </cell>
        </row>
        <row r="283">
          <cell r="AP283" t="str">
            <v>床下地ﾓﾙﾀﾙ</v>
          </cell>
          <cell r="AS283">
            <v>479</v>
          </cell>
          <cell r="AT283" t="str">
            <v>〃</v>
          </cell>
          <cell r="AU283">
            <v>2350</v>
          </cell>
          <cell r="AV283">
            <v>1125650</v>
          </cell>
          <cell r="AW283" t="str">
            <v>県単 P-55</v>
          </cell>
        </row>
        <row r="287">
          <cell r="AP287" t="str">
            <v>小     計</v>
          </cell>
          <cell r="AV287">
            <v>3152876</v>
          </cell>
          <cell r="AZ287">
            <v>0</v>
          </cell>
          <cell r="BC287">
            <v>0</v>
          </cell>
        </row>
        <row r="304">
          <cell r="BA304" t="str">
            <v xml:space="preserve">     与那原町教育委員会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回変更理由書 "/>
      <sheetName val="Sheet1"/>
      <sheetName val="Sheet2"/>
      <sheetName val="Sheet3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種内訳"/>
      <sheetName val="ﾌﾟﾗﾝﾄ電気"/>
      <sheetName val="建築付帯"/>
      <sheetName val="諸経費計算表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KHP"/>
      <sheetName val="LPG１"/>
      <sheetName val="システム比較"/>
      <sheetName val="システム比較 (2)"/>
      <sheetName val="計算条件"/>
      <sheetName val="氷蓄熱"/>
      <sheetName val="氷40%"/>
      <sheetName val="都市ガス"/>
      <sheetName val="ﾋﾞﾙﾏﾙ"/>
      <sheetName val="氷標"/>
      <sheetName val="水熱源"/>
      <sheetName val="ＨＯＴ"/>
      <sheetName val="チラー"/>
      <sheetName val="税制優遇（注）"/>
      <sheetName val="KHP１"/>
      <sheetName val="ﾂｲﾝ"/>
      <sheetName val="料金表"/>
      <sheetName val="3ヶ月比較計算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便所仕訳"/>
      <sheetName val="外構外灯仕訳"/>
      <sheetName val="外構幹線仕訳"/>
      <sheetName val="名称"/>
      <sheetName val="便所内訳"/>
      <sheetName val="外構外灯内訳"/>
      <sheetName val="外構幹線内訳"/>
      <sheetName val="便所複合"/>
      <sheetName val="外構外灯複合"/>
      <sheetName val="便所拾い"/>
      <sheetName val="外構外灯拾い"/>
      <sheetName val="外構幹線拾い"/>
      <sheetName val="電力ﾊﾝﾄﾞﾎｰﾙ"/>
      <sheetName val="照明基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ｼｰﾄ"/>
      <sheetName val="名前一覧表"/>
    </sheetNames>
    <sheetDataSet>
      <sheetData sheetId="0">
        <row r="26">
          <cell r="C26">
            <v>0</v>
          </cell>
        </row>
        <row r="30">
          <cell r="C30">
            <v>0</v>
          </cell>
        </row>
        <row r="34">
          <cell r="C34">
            <v>0</v>
          </cell>
        </row>
        <row r="40">
          <cell r="D40">
            <v>0</v>
          </cell>
        </row>
        <row r="50">
          <cell r="C50">
            <v>0</v>
          </cell>
        </row>
        <row r="75">
          <cell r="C75">
            <v>0</v>
          </cell>
        </row>
        <row r="79">
          <cell r="C79">
            <v>0</v>
          </cell>
        </row>
        <row r="83">
          <cell r="C83">
            <v>0</v>
          </cell>
        </row>
        <row r="87">
          <cell r="C87">
            <v>0</v>
          </cell>
        </row>
        <row r="91">
          <cell r="C91">
            <v>0</v>
          </cell>
        </row>
        <row r="95">
          <cell r="C95">
            <v>0</v>
          </cell>
        </row>
        <row r="99">
          <cell r="C99">
            <v>0</v>
          </cell>
        </row>
        <row r="103">
          <cell r="C103">
            <v>0</v>
          </cell>
        </row>
        <row r="107">
          <cell r="C107">
            <v>0</v>
          </cell>
        </row>
        <row r="141">
          <cell r="C141">
            <v>0</v>
          </cell>
        </row>
        <row r="146">
          <cell r="D146">
            <v>0</v>
          </cell>
        </row>
        <row r="175">
          <cell r="C175">
            <v>0</v>
          </cell>
        </row>
        <row r="181">
          <cell r="C181">
            <v>0</v>
          </cell>
        </row>
        <row r="191">
          <cell r="C191">
            <v>0</v>
          </cell>
        </row>
        <row r="195">
          <cell r="C195">
            <v>0</v>
          </cell>
        </row>
        <row r="199">
          <cell r="C199">
            <v>0</v>
          </cell>
        </row>
      </sheetData>
      <sheetData sheetId="1">
        <row r="3">
          <cell r="A3" t="str">
            <v>直接工事費</v>
          </cell>
        </row>
        <row r="4">
          <cell r="A4" t="str">
            <v>支給品費</v>
          </cell>
        </row>
        <row r="6">
          <cell r="A6" t="str">
            <v>共通仮設費計</v>
          </cell>
        </row>
        <row r="9">
          <cell r="A9" t="str">
            <v>積上運搬費</v>
          </cell>
        </row>
        <row r="10">
          <cell r="A10" t="str">
            <v>積上準備費</v>
          </cell>
        </row>
        <row r="11">
          <cell r="A11" t="str">
            <v>積上仮設費</v>
          </cell>
        </row>
        <row r="12">
          <cell r="A12" t="str">
            <v>積上事業損失防止施設費</v>
          </cell>
        </row>
        <row r="13">
          <cell r="A13" t="str">
            <v>積上安全費</v>
          </cell>
        </row>
        <row r="14">
          <cell r="A14" t="str">
            <v>積上役務費</v>
          </cell>
        </row>
        <row r="15">
          <cell r="A15" t="str">
            <v>積上技術管理費</v>
          </cell>
        </row>
        <row r="16">
          <cell r="A16" t="str">
            <v>積上営繕費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協議書（甲）"/>
      <sheetName val="理由書"/>
      <sheetName val="変更仕訳"/>
      <sheetName val="変更内訳"/>
      <sheetName val="複合単価"/>
      <sheetName val="代価表 (機械)"/>
      <sheetName val="複合単価 （機械）"/>
      <sheetName val="単価表(機械)"/>
      <sheetName val="緑地４機械拾い "/>
      <sheetName val="緑地６機械拾い"/>
      <sheetName val="緑地４機械単独 拾い"/>
      <sheetName val="中城湾港トイレ変更書1.31-1"/>
      <sheetName val="1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建築"/>
      <sheetName val="諸経費A"/>
      <sheetName val="諸経費"/>
      <sheetName val="仕訳"/>
      <sheetName val="内訳"/>
      <sheetName val="集計 "/>
      <sheetName val="算定表"/>
      <sheetName val="代価 A"/>
      <sheetName val="代価B"/>
      <sheetName val="比較表A"/>
      <sheetName val="比較表 B"/>
      <sheetName val="基礎駆体"/>
      <sheetName val="上部駆体"/>
      <sheetName val="基礎鉄筋集計 "/>
      <sheetName val="上部鉄筋集計"/>
      <sheetName val="土工"/>
      <sheetName val="く体"/>
      <sheetName val="鉄筋"/>
      <sheetName val="CB"/>
      <sheetName val="防水"/>
      <sheetName val="石"/>
      <sheetName val="ﾀｲﾙ"/>
      <sheetName val="木"/>
      <sheetName val="構造材"/>
      <sheetName val="造作材"/>
      <sheetName val="金属"/>
      <sheetName val="左官"/>
      <sheetName val="木製建具"/>
      <sheetName val="金製建具 "/>
      <sheetName val="ｶﾞﾗｽ"/>
      <sheetName val="塗装"/>
      <sheetName val="仕上塗"/>
      <sheetName val="内外装"/>
      <sheetName val="表紙"/>
      <sheetName val="く体集計"/>
      <sheetName val="鉄筋集計"/>
      <sheetName val="その他"/>
      <sheetName val="経費内訳"/>
      <sheetName val="入力"/>
      <sheetName val="設備"/>
      <sheetName val="全体"/>
      <sheetName val="下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"/>
    </sheetNames>
    <definedNames>
      <definedName name="[ボタン処理1].根廻入力"/>
    </defined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  <sheetName val="変更内訳"/>
      <sheetName val="明細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仕訳 "/>
      <sheetName val="内訳"/>
      <sheetName val="代価表 "/>
      <sheetName val="単価H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内訳"/>
      <sheetName val="A4内訳"/>
      <sheetName val="A4代価"/>
      <sheetName val="三者見積"/>
      <sheetName val="諸経費算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表紙"/>
      <sheetName val="Sheet1"/>
      <sheetName val="Sheet2"/>
      <sheetName val="内訳 (電力）－FINAL）（1）"/>
      <sheetName val="内訳 (電力）－FINAL） (2)"/>
      <sheetName val="内訳 (通信）－FINAL） "/>
      <sheetName val="内訳 (通信）－FINAL）  (2)"/>
      <sheetName val="内訳 (出入国管理・共用－FINAL）  "/>
      <sheetName val="複合単価"/>
      <sheetName val="複合単価 (機器)"/>
      <sheetName val="複合単価 (弱電)"/>
      <sheetName val="複合単価 (弱電)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内訳"/>
      <sheetName val="A4内訳"/>
      <sheetName val="A4代価"/>
      <sheetName val="三者見積"/>
      <sheetName val="諸経費算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(C)"/>
      <sheetName val="管土工数量"/>
      <sheetName val="Ｊ代一覧 "/>
      <sheetName val="Ｊ代価"/>
      <sheetName val="Ｂ代一覧"/>
      <sheetName val="B代価"/>
      <sheetName val="B.B-1.C.D.E型"/>
      <sheetName val="併用日数算定表"/>
      <sheetName val="一位代価表（旧）"/>
      <sheetName val="一位代価仮設材賃料"/>
      <sheetName val="防護部賃料 Ｆ26～34"/>
      <sheetName val="一般部賃料Ｆ15～25;35･36"/>
      <sheetName val="Ｆ代一覧"/>
      <sheetName val="Ｆ1～Ｆ14"/>
      <sheetName val="Ｆ37～43"/>
      <sheetName val="Sheet1"/>
      <sheetName val="Sheet2"/>
      <sheetName val="Sheet3"/>
      <sheetName val="Ａ代価総括"/>
      <sheetName val="A代価"/>
      <sheetName val="代価表(A)"/>
      <sheetName val="代価表(B)"/>
      <sheetName val="構造物数量"/>
      <sheetName val="D代価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入力"/>
      <sheetName val="Sheet1"/>
      <sheetName val="数量表"/>
    </sheetNames>
    <sheetDataSet>
      <sheetData sheetId="0">
        <row r="2">
          <cell r="D2">
            <v>1</v>
          </cell>
          <cell r="I2">
            <v>22</v>
          </cell>
        </row>
        <row r="3">
          <cell r="D3">
            <v>1.5</v>
          </cell>
        </row>
        <row r="5">
          <cell r="I5">
            <v>1</v>
          </cell>
        </row>
        <row r="11">
          <cell r="C11">
            <v>2.5</v>
          </cell>
        </row>
        <row r="17">
          <cell r="P17">
            <v>19</v>
          </cell>
        </row>
        <row r="30">
          <cell r="K30">
            <v>22905</v>
          </cell>
        </row>
        <row r="37">
          <cell r="H37">
            <v>15900</v>
          </cell>
        </row>
        <row r="48">
          <cell r="C48">
            <v>135.38200000000001</v>
          </cell>
        </row>
        <row r="54">
          <cell r="K54">
            <v>6335</v>
          </cell>
        </row>
        <row r="78">
          <cell r="K78">
            <v>19659</v>
          </cell>
        </row>
        <row r="102">
          <cell r="K102">
            <v>36504</v>
          </cell>
        </row>
        <row r="126">
          <cell r="K126">
            <v>40946</v>
          </cell>
        </row>
        <row r="246">
          <cell r="K246">
            <v>388800</v>
          </cell>
        </row>
        <row r="270">
          <cell r="K270">
            <v>23349</v>
          </cell>
        </row>
      </sheetData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総括（Aﾗｲﾝ）"/>
      <sheetName val="総括（Bﾗｲﾝ）"/>
      <sheetName val="数量（Aﾗｲﾝ）"/>
      <sheetName val="数量（Bﾗｲﾝ）"/>
      <sheetName val="内訳＆集計"/>
      <sheetName val="内訳目次"/>
      <sheetName val="代価表(C)"/>
      <sheetName val="管土工数量"/>
      <sheetName val="代価総括(B)"/>
      <sheetName val="仮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仕訳書"/>
      <sheetName val="内訳書 (1)"/>
      <sheetName val="内訳書(2)"/>
      <sheetName val="代価表１"/>
      <sheetName val="代価表(変更)"/>
      <sheetName val="複合(電灯1)"/>
      <sheetName val="複合(変更)"/>
      <sheetName val="7.外集"/>
      <sheetName val="7.外拾"/>
      <sheetName val="7.外集 (変更)"/>
      <sheetName val="7.外拾 (変更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総括(B)"/>
      <sheetName val="Ｅ代一覧 "/>
      <sheetName val="E代価"/>
      <sheetName val="Ｊ代一覧 "/>
      <sheetName val="Ｊ代価"/>
      <sheetName val="Ｂ代一覧"/>
      <sheetName val="B代価"/>
      <sheetName val="工種別"/>
      <sheetName val="設計書 (B)"/>
      <sheetName val="管資材"/>
      <sheetName val="管布設工"/>
      <sheetName val="管土工"/>
      <sheetName val="切管B"/>
      <sheetName val="代価総括(A)"/>
      <sheetName val="設計書(A)"/>
      <sheetName val="数量（管資材）"/>
      <sheetName val="数量（管布設）"/>
      <sheetName val="数量（管土工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仕訳書"/>
      <sheetName val="H17単価"/>
      <sheetName val="代価表"/>
      <sheetName val="既製ｺﾝｸﾘｰﾄ工事"/>
      <sheetName val="石工事 "/>
      <sheetName val="墓庭工事"/>
      <sheetName val="Sheet2"/>
      <sheetName val="Sheet3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複合器具 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諸経費計算書"/>
      <sheetName val="見積比較（機械）"/>
      <sheetName val="代価表"/>
      <sheetName val="比較表"/>
      <sheetName val="フリー"/>
      <sheetName val="表紙２"/>
      <sheetName val="構成表(不使用)"/>
      <sheetName val="建資比較表（不使用）"/>
      <sheetName val="建資比較（不使用）"/>
      <sheetName val="機器比較（電気（不使用））"/>
      <sheetName val="機器据付工（不使用）"/>
      <sheetName val="変数（不使用）"/>
      <sheetName val="Main"/>
    </sheetNames>
    <sheetDataSet>
      <sheetData sheetId="0">
        <row r="12">
          <cell r="C12" t="str">
            <v>福童浄化センタ－　沈砂池ポンプ棟建築機械設備工事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10内訳変"/>
      <sheetName val="立木調査"/>
      <sheetName val="配線I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 refreshError="1"/>
      <sheetData sheetId="1" refreshError="1"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R10">
            <v>7</v>
          </cell>
        </row>
        <row r="11">
          <cell r="R11">
            <v>8</v>
          </cell>
        </row>
        <row r="12">
          <cell r="R12">
            <v>9</v>
          </cell>
        </row>
        <row r="13">
          <cell r="R13">
            <v>10</v>
          </cell>
          <cell r="S13" t="str">
            <v>　</v>
          </cell>
          <cell r="U13" t="str">
            <v>　</v>
          </cell>
        </row>
        <row r="14"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S15" t="str">
            <v>　</v>
          </cell>
          <cell r="Y15" t="str">
            <v>経　費　分　配</v>
          </cell>
        </row>
        <row r="16"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S29" t="str">
            <v>純工事費</v>
          </cell>
          <cell r="X29">
            <v>2136433480</v>
          </cell>
        </row>
        <row r="30"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S31" t="str">
            <v>工事原価</v>
          </cell>
          <cell r="X31">
            <v>2251974473</v>
          </cell>
        </row>
        <row r="32"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S34" t="str">
            <v>工事価格</v>
          </cell>
          <cell r="V34">
            <v>1</v>
          </cell>
          <cell r="X34">
            <v>2510951000</v>
          </cell>
        </row>
        <row r="35">
          <cell r="Y35">
            <v>0</v>
          </cell>
          <cell r="Z35">
            <v>0</v>
          </cell>
          <cell r="AA35">
            <v>0</v>
          </cell>
        </row>
        <row r="36">
          <cell r="S36" t="str">
            <v>消費税相当額</v>
          </cell>
          <cell r="U36" t="str">
            <v>式</v>
          </cell>
          <cell r="X36">
            <v>125547550</v>
          </cell>
        </row>
        <row r="38">
          <cell r="S38" t="str">
            <v>本工事費</v>
          </cell>
          <cell r="X38">
            <v>2636498550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ｼｰﾄ"/>
      <sheetName val="名前一覧表"/>
    </sheetNames>
    <sheetDataSet>
      <sheetData sheetId="0">
        <row r="75">
          <cell r="C75">
            <v>0</v>
          </cell>
        </row>
      </sheetData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ｼｰﾄ"/>
      <sheetName val="結果ｼｰﾄ"/>
      <sheetName val="当初本工事"/>
      <sheetName val="当初諸経費"/>
      <sheetName val="内訳明細"/>
      <sheetName val="変更本工事"/>
      <sheetName val="変更諸経費"/>
      <sheetName val="変更箇所対象"/>
      <sheetName val="2変本工事"/>
      <sheetName val="2変諸経費"/>
      <sheetName val="名前一覧表"/>
      <sheetName val="Sheet11"/>
      <sheetName val="Sheet12"/>
      <sheetName val="Sheet13"/>
      <sheetName val="Sheet14"/>
      <sheetName val="Sheet15"/>
    </sheetNames>
    <sheetDataSet>
      <sheetData sheetId="0"/>
      <sheetData sheetId="1">
        <row r="78">
          <cell r="C78">
            <v>2632000</v>
          </cell>
        </row>
        <row r="82">
          <cell r="C82">
            <v>1150000</v>
          </cell>
        </row>
        <row r="94">
          <cell r="C94">
            <v>1584000</v>
          </cell>
        </row>
        <row r="98">
          <cell r="C98">
            <v>138000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10内訳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立木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ｼｰﾄ"/>
      <sheetName val="当初諸経費"/>
      <sheetName val="名前一覧表"/>
      <sheetName val="記入ｼｰﾄ"/>
    </sheetNames>
    <sheetDataSet>
      <sheetData sheetId="0" refreshError="1">
        <row r="39">
          <cell r="D39">
            <v>15108000</v>
          </cell>
        </row>
        <row r="140">
          <cell r="C140">
            <v>95391000</v>
          </cell>
        </row>
        <row r="145">
          <cell r="D145">
            <v>24954000</v>
          </cell>
        </row>
        <row r="179">
          <cell r="C179">
            <v>12086000</v>
          </cell>
        </row>
      </sheetData>
      <sheetData sheetId="1" refreshError="1">
        <row r="18">
          <cell r="L18">
            <v>12.42</v>
          </cell>
        </row>
        <row r="76">
          <cell r="H76">
            <v>26.16</v>
          </cell>
        </row>
      </sheetData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複単機器用"/>
      <sheetName val="複単機器用 (2)"/>
      <sheetName val="配線IE"/>
      <sheetName val="配線強電EEF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安保育園空調計算"/>
      <sheetName val="一位単価2"/>
      <sheetName val="一位単価3"/>
      <sheetName val="ｃ.自動制御機器"/>
      <sheetName val="鏡"/>
      <sheetName val="#REF"/>
      <sheetName val="10内訳変"/>
      <sheetName val="共通"/>
      <sheetName val="吸込口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比較複単機器用"/>
      <sheetName val="配線IE"/>
      <sheetName val="配線強電"/>
      <sheetName val="2電灯設備"/>
      <sheetName val="2動力設備"/>
      <sheetName val="2構内交換設備"/>
      <sheetName val="2情報通信網設備"/>
      <sheetName val="2ｲﾝﾀｰﾎﾝ設備"/>
      <sheetName val="4電灯設備"/>
      <sheetName val="4動力設備"/>
      <sheetName val="4ｲﾝﾀｰﾎﾝ設備"/>
      <sheetName val="4 (撤去-1)"/>
      <sheetName val="5構内交換設備"/>
      <sheetName val="6受変電"/>
      <sheetName val="6(撤去-1)"/>
      <sheetName val="7配電線路"/>
      <sheetName val="7配電線路(2)"/>
      <sheetName val="7(撤去-1)"/>
      <sheetName val="7通信線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>
        <row r="1">
          <cell r="IG1">
            <v>44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条件"/>
    </sheetNames>
    <sheetDataSet>
      <sheetData sheetId="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  <sheetName val="立木調査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T1" t="str">
            <v>別紙－５</v>
          </cell>
        </row>
        <row r="2">
          <cell r="C2" t="str">
            <v>工種：配線工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壷屋12号"/>
    </sheetNames>
    <definedNames>
      <definedName name="A1M54EASY"/>
      <definedName name="A1M54SET"/>
    </defined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  <sheetName val="拾出表(1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代価表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、天井床"/>
      <sheetName val="木、造作"/>
      <sheetName val="金属"/>
      <sheetName val="ｶﾞﾗｽ"/>
      <sheetName val="塗装"/>
      <sheetName val="内外装"/>
      <sheetName val="仕上、雑"/>
      <sheetName val="ガラ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-外構"/>
      <sheetName val="外構ー代価表（1）"/>
    </sheetNames>
    <definedNames>
      <definedName name="ＦＤＧ" refersTo="#REF!"/>
      <definedName name="GETG備考" refersTo="#REF!"/>
      <definedName name="GETU備考" refersTo="#REF!"/>
      <definedName name="GET形状寸法G" refersTo="#REF!"/>
      <definedName name="GUSECODE" refersTo="#REF!"/>
      <definedName name="GUSEDB" refersTo="#REF!"/>
      <definedName name="nohara" refersTo="#REF!"/>
      <definedName name="ｑｑ" refersTo="#REF!"/>
      <definedName name="ｑあ" refersTo="#REF!"/>
      <definedName name="YOSODIR" refersTo="#REF!"/>
      <definedName name="仮植木やし幹"/>
      <definedName name="外構" refersTo="#REF!"/>
      <definedName name="機械経費" refersTo="#REF!"/>
      <definedName name="経費機械" refersTo="#REF!"/>
      <definedName name="仕訳の増" refersTo="#REF!"/>
      <definedName name="施番" refersTo="#REF!"/>
      <definedName name="単価掛率"/>
      <definedName name="胴" refersTo="#REF!"/>
      <definedName name="胴縁材" refersTo="#REF!"/>
      <definedName name="内訳CODE" refersTo="#REF!"/>
      <definedName name="内訳DB" refersTo="#REF!"/>
      <definedName name="非木造共通仮設費算出表"/>
      <definedName name="百名小機械経費" refersTo="#REF!"/>
      <definedName name="変更コンクリート" refersTo="#REF!"/>
      <definedName name="変更コンクリート工事" refersTo="#REF!"/>
      <definedName name="変更既製コン" refersTo="#REF!"/>
      <definedName name="変更石工事" refersTo="#REF!"/>
      <definedName name="木拾い" refersTo="#REF!"/>
      <definedName name="野原" refersTo="#REF!"/>
    </defined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laroux"/>
      <sheetName val="仕訳書 "/>
      <sheetName val="幹線 1"/>
      <sheetName val="幹線2"/>
      <sheetName val="動力"/>
      <sheetName val="電灯"/>
      <sheetName val="ｺﾝｾﾝﾄ"/>
      <sheetName val="受変電"/>
      <sheetName val="電話"/>
      <sheetName val="ＴＶ"/>
      <sheetName val="放送"/>
      <sheetName val="音響"/>
      <sheetName val="電気時計"/>
      <sheetName val="自火報"/>
      <sheetName val="撤去工事"/>
      <sheetName val="複合・幹線 "/>
      <sheetName val="複合・電灯"/>
      <sheetName val="複合・ｺﾝｾﾝﾄ電話"/>
      <sheetName val="複合・動力ＴＶ放送火報撤去"/>
      <sheetName val="代価表ﾊﾝﾄﾞﾎｰﾙ"/>
      <sheetName val="歩掛計算書"/>
      <sheetName val="歩掛計算書 (2)"/>
      <sheetName val="主要機器表"/>
      <sheetName val="主要機器表 (2)"/>
      <sheetName val="複合単価 (2)"/>
      <sheetName val="集計（ｺﾝｾﾝﾄ）"/>
      <sheetName val="CO1"/>
      <sheetName val="CO2"/>
      <sheetName val="CO3"/>
      <sheetName val="CO4"/>
      <sheetName val="CO5"/>
      <sheetName val="CO6"/>
      <sheetName val="CO7"/>
      <sheetName val="CO8"/>
      <sheetName val="CO9"/>
      <sheetName val="集計（電話,情報） "/>
      <sheetName val="TEL1"/>
      <sheetName val="TEL2"/>
      <sheetName val="TEL3"/>
      <sheetName val="TEL4"/>
      <sheetName val="TEL5"/>
      <sheetName val="複合_ｺﾝｾﾝﾄ電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代価表"/>
      <sheetName val="①"/>
      <sheetName val="代価一覧表"/>
      <sheetName val="索引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  <sheetName val="代価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損失補償金算定調書"/>
      <sheetName val="消費税"/>
      <sheetName val="移転雑費"/>
      <sheetName val="建物滅失登記1"/>
      <sheetName val="建物滅失登記2"/>
      <sheetName val="建物表示登記1"/>
      <sheetName val="建物表示登記2"/>
      <sheetName val="仮住居"/>
      <sheetName val="建物補償物件一覧"/>
      <sheetName val="工作物"/>
      <sheetName val="立木"/>
      <sheetName val="伐採"/>
      <sheetName val="木製建具割合"/>
      <sheetName val="金属製建具割合"/>
      <sheetName val="内訳"/>
      <sheetName val="内訳明細"/>
      <sheetName val="直接工事"/>
      <sheetName val="工事明細"/>
      <sheetName val="設計単価"/>
      <sheetName val="設計単価明細"/>
      <sheetName val="入力"/>
      <sheetName val="YOSO"/>
      <sheetName val="弔祭料"/>
      <sheetName val="標準家賃"/>
    </sheetNames>
    <sheetDataSet>
      <sheetData sheetId="0" refreshError="1">
        <row r="1">
          <cell r="N1" t="str">
            <v>C:\補償算定\単価\T16000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B5" t="str">
            <v>NO</v>
          </cell>
        </row>
      </sheetData>
      <sheetData sheetId="12" refreshError="1">
        <row r="6">
          <cell r="E6" t="str">
            <v>Ｗ(mm)</v>
          </cell>
          <cell r="F6" t="str">
            <v>Ｈ(mm)</v>
          </cell>
          <cell r="G6" t="str">
            <v>面積</v>
          </cell>
          <cell r="H6" t="str">
            <v>Ｗ(mm)</v>
          </cell>
          <cell r="I6" t="str">
            <v>Ｈ(mm)</v>
          </cell>
          <cell r="J6" t="str">
            <v>面積</v>
          </cell>
        </row>
        <row r="7">
          <cell r="D7" t="str">
            <v/>
          </cell>
          <cell r="G7">
            <v>0</v>
          </cell>
          <cell r="J7">
            <v>0</v>
          </cell>
          <cell r="K7" t="str">
            <v/>
          </cell>
          <cell r="M7" t="str">
            <v/>
          </cell>
          <cell r="N7" t="str">
            <v/>
          </cell>
          <cell r="O7">
            <v>0</v>
          </cell>
          <cell r="P7">
            <v>0</v>
          </cell>
        </row>
        <row r="8">
          <cell r="D8" t="str">
            <v/>
          </cell>
          <cell r="G8">
            <v>0</v>
          </cell>
          <cell r="J8">
            <v>0</v>
          </cell>
          <cell r="K8" t="str">
            <v/>
          </cell>
          <cell r="M8" t="str">
            <v/>
          </cell>
          <cell r="N8" t="str">
            <v/>
          </cell>
          <cell r="O8">
            <v>0</v>
          </cell>
          <cell r="P8">
            <v>0</v>
          </cell>
        </row>
        <row r="9">
          <cell r="D9" t="str">
            <v/>
          </cell>
          <cell r="G9">
            <v>0</v>
          </cell>
          <cell r="J9">
            <v>0</v>
          </cell>
          <cell r="K9" t="str">
            <v/>
          </cell>
          <cell r="M9" t="str">
            <v/>
          </cell>
          <cell r="N9" t="str">
            <v/>
          </cell>
          <cell r="O9">
            <v>0</v>
          </cell>
          <cell r="P9">
            <v>0</v>
          </cell>
        </row>
        <row r="10">
          <cell r="D10" t="str">
            <v/>
          </cell>
          <cell r="G10">
            <v>0</v>
          </cell>
          <cell r="J10">
            <v>0</v>
          </cell>
          <cell r="K10" t="str">
            <v/>
          </cell>
          <cell r="M10" t="str">
            <v/>
          </cell>
          <cell r="N10" t="str">
            <v/>
          </cell>
          <cell r="O10">
            <v>0</v>
          </cell>
          <cell r="P10">
            <v>0</v>
          </cell>
        </row>
        <row r="11">
          <cell r="D11" t="str">
            <v/>
          </cell>
          <cell r="G11">
            <v>0</v>
          </cell>
          <cell r="J11">
            <v>0</v>
          </cell>
          <cell r="K11" t="str">
            <v/>
          </cell>
          <cell r="M11" t="str">
            <v/>
          </cell>
          <cell r="N11" t="str">
            <v/>
          </cell>
          <cell r="O11">
            <v>0</v>
          </cell>
          <cell r="P11">
            <v>0</v>
          </cell>
        </row>
        <row r="12">
          <cell r="D12" t="str">
            <v/>
          </cell>
          <cell r="G12">
            <v>0</v>
          </cell>
          <cell r="J12">
            <v>0</v>
          </cell>
          <cell r="K12" t="str">
            <v/>
          </cell>
          <cell r="M12" t="str">
            <v/>
          </cell>
          <cell r="N12" t="str">
            <v/>
          </cell>
          <cell r="O12">
            <v>0</v>
          </cell>
          <cell r="P12">
            <v>0</v>
          </cell>
        </row>
        <row r="13">
          <cell r="D13" t="str">
            <v/>
          </cell>
          <cell r="G13">
            <v>0</v>
          </cell>
          <cell r="J13">
            <v>0</v>
          </cell>
          <cell r="K13" t="str">
            <v/>
          </cell>
          <cell r="M13" t="str">
            <v/>
          </cell>
          <cell r="N13" t="str">
            <v/>
          </cell>
          <cell r="O13">
            <v>0</v>
          </cell>
          <cell r="P13">
            <v>0</v>
          </cell>
        </row>
        <row r="14">
          <cell r="D14" t="str">
            <v/>
          </cell>
          <cell r="G14">
            <v>0</v>
          </cell>
          <cell r="J14">
            <v>0</v>
          </cell>
          <cell r="K14" t="str">
            <v/>
          </cell>
          <cell r="M14" t="str">
            <v/>
          </cell>
          <cell r="N14" t="str">
            <v/>
          </cell>
          <cell r="O14">
            <v>0</v>
          </cell>
          <cell r="P14">
            <v>0</v>
          </cell>
        </row>
        <row r="15">
          <cell r="D15" t="str">
            <v/>
          </cell>
          <cell r="G15">
            <v>0</v>
          </cell>
          <cell r="J15">
            <v>0</v>
          </cell>
          <cell r="K15" t="str">
            <v/>
          </cell>
          <cell r="M15" t="str">
            <v/>
          </cell>
          <cell r="N15" t="str">
            <v/>
          </cell>
          <cell r="O15">
            <v>0</v>
          </cell>
          <cell r="P15">
            <v>0</v>
          </cell>
        </row>
        <row r="16">
          <cell r="D16" t="str">
            <v/>
          </cell>
          <cell r="G16">
            <v>0</v>
          </cell>
          <cell r="J16">
            <v>0</v>
          </cell>
          <cell r="K16" t="str">
            <v/>
          </cell>
          <cell r="M16" t="str">
            <v/>
          </cell>
          <cell r="N16" t="str">
            <v/>
          </cell>
          <cell r="O16">
            <v>0</v>
          </cell>
          <cell r="P16">
            <v>0</v>
          </cell>
        </row>
        <row r="17">
          <cell r="D17" t="str">
            <v/>
          </cell>
          <cell r="G17">
            <v>0</v>
          </cell>
          <cell r="J17">
            <v>0</v>
          </cell>
          <cell r="K17" t="str">
            <v/>
          </cell>
          <cell r="M17" t="str">
            <v/>
          </cell>
          <cell r="N17" t="str">
            <v/>
          </cell>
          <cell r="O17">
            <v>0</v>
          </cell>
          <cell r="P17">
            <v>0</v>
          </cell>
        </row>
        <row r="18">
          <cell r="D18" t="str">
            <v/>
          </cell>
          <cell r="G18">
            <v>0</v>
          </cell>
          <cell r="J18">
            <v>0</v>
          </cell>
          <cell r="K18" t="str">
            <v/>
          </cell>
          <cell r="M18" t="str">
            <v/>
          </cell>
          <cell r="N18" t="str">
            <v/>
          </cell>
          <cell r="O18">
            <v>0</v>
          </cell>
          <cell r="P18">
            <v>0</v>
          </cell>
        </row>
        <row r="19">
          <cell r="D19" t="str">
            <v/>
          </cell>
          <cell r="G19">
            <v>0</v>
          </cell>
          <cell r="J19">
            <v>0</v>
          </cell>
          <cell r="K19" t="str">
            <v/>
          </cell>
          <cell r="M19" t="str">
            <v/>
          </cell>
          <cell r="N19" t="str">
            <v/>
          </cell>
          <cell r="O19">
            <v>0</v>
          </cell>
          <cell r="P19">
            <v>0</v>
          </cell>
        </row>
        <row r="20">
          <cell r="D20" t="str">
            <v/>
          </cell>
          <cell r="G20">
            <v>0</v>
          </cell>
          <cell r="J20">
            <v>0</v>
          </cell>
          <cell r="K20" t="str">
            <v/>
          </cell>
          <cell r="M20" t="str">
            <v/>
          </cell>
          <cell r="N20" t="str">
            <v/>
          </cell>
          <cell r="O20">
            <v>0</v>
          </cell>
          <cell r="P20">
            <v>0</v>
          </cell>
        </row>
        <row r="21">
          <cell r="D21" t="str">
            <v/>
          </cell>
          <cell r="G21">
            <v>0</v>
          </cell>
          <cell r="J21">
            <v>0</v>
          </cell>
          <cell r="K21" t="str">
            <v/>
          </cell>
          <cell r="M21" t="str">
            <v/>
          </cell>
          <cell r="N21" t="str">
            <v/>
          </cell>
          <cell r="O21">
            <v>0</v>
          </cell>
          <cell r="P21">
            <v>0</v>
          </cell>
        </row>
        <row r="22">
          <cell r="D22" t="str">
            <v/>
          </cell>
          <cell r="G22">
            <v>0</v>
          </cell>
          <cell r="J22">
            <v>0</v>
          </cell>
          <cell r="K22" t="str">
            <v/>
          </cell>
          <cell r="M22" t="str">
            <v/>
          </cell>
          <cell r="N22" t="str">
            <v/>
          </cell>
          <cell r="O22">
            <v>0</v>
          </cell>
          <cell r="P22">
            <v>0</v>
          </cell>
        </row>
        <row r="23">
          <cell r="D23" t="str">
            <v/>
          </cell>
          <cell r="G23">
            <v>0</v>
          </cell>
          <cell r="J23">
            <v>0</v>
          </cell>
          <cell r="K23" t="str">
            <v/>
          </cell>
          <cell r="M23" t="str">
            <v/>
          </cell>
          <cell r="N23" t="str">
            <v/>
          </cell>
          <cell r="O23">
            <v>0</v>
          </cell>
          <cell r="P23">
            <v>0</v>
          </cell>
        </row>
        <row r="24">
          <cell r="D24" t="str">
            <v/>
          </cell>
          <cell r="G24">
            <v>0</v>
          </cell>
          <cell r="J24">
            <v>0</v>
          </cell>
          <cell r="K24" t="str">
            <v/>
          </cell>
          <cell r="M24" t="str">
            <v/>
          </cell>
          <cell r="N24" t="str">
            <v/>
          </cell>
          <cell r="O24">
            <v>0</v>
          </cell>
          <cell r="P24">
            <v>0</v>
          </cell>
        </row>
        <row r="25">
          <cell r="D25" t="str">
            <v/>
          </cell>
          <cell r="G25">
            <v>0</v>
          </cell>
          <cell r="J25">
            <v>0</v>
          </cell>
          <cell r="K25" t="str">
            <v/>
          </cell>
          <cell r="M25" t="str">
            <v/>
          </cell>
          <cell r="N25" t="str">
            <v/>
          </cell>
          <cell r="O25">
            <v>0</v>
          </cell>
          <cell r="P25">
            <v>0</v>
          </cell>
        </row>
        <row r="26">
          <cell r="D26" t="str">
            <v/>
          </cell>
          <cell r="G26">
            <v>0</v>
          </cell>
          <cell r="J26">
            <v>0</v>
          </cell>
          <cell r="K26" t="str">
            <v/>
          </cell>
          <cell r="M26" t="str">
            <v/>
          </cell>
          <cell r="N26" t="str">
            <v/>
          </cell>
          <cell r="O26">
            <v>0</v>
          </cell>
          <cell r="P26">
            <v>0</v>
          </cell>
        </row>
        <row r="27">
          <cell r="D27" t="str">
            <v/>
          </cell>
          <cell r="G27">
            <v>0</v>
          </cell>
          <cell r="J27">
            <v>0</v>
          </cell>
          <cell r="K27" t="str">
            <v/>
          </cell>
          <cell r="M27" t="str">
            <v/>
          </cell>
          <cell r="N27" t="str">
            <v/>
          </cell>
          <cell r="O27">
            <v>0</v>
          </cell>
          <cell r="P27">
            <v>0</v>
          </cell>
        </row>
        <row r="28">
          <cell r="D28" t="str">
            <v/>
          </cell>
          <cell r="G28">
            <v>0</v>
          </cell>
          <cell r="J28">
            <v>0</v>
          </cell>
          <cell r="K28" t="str">
            <v/>
          </cell>
          <cell r="M28" t="str">
            <v/>
          </cell>
          <cell r="N28" t="str">
            <v/>
          </cell>
          <cell r="O28">
            <v>0</v>
          </cell>
          <cell r="P28">
            <v>0</v>
          </cell>
        </row>
        <row r="29">
          <cell r="D29" t="str">
            <v/>
          </cell>
          <cell r="G29">
            <v>0</v>
          </cell>
          <cell r="J29">
            <v>0</v>
          </cell>
          <cell r="K29" t="str">
            <v/>
          </cell>
          <cell r="M29" t="str">
            <v/>
          </cell>
          <cell r="N29" t="str">
            <v/>
          </cell>
          <cell r="O29">
            <v>0</v>
          </cell>
          <cell r="P29">
            <v>0</v>
          </cell>
        </row>
        <row r="30">
          <cell r="D30" t="str">
            <v/>
          </cell>
          <cell r="G30">
            <v>0</v>
          </cell>
          <cell r="J30">
            <v>0</v>
          </cell>
          <cell r="K30" t="str">
            <v/>
          </cell>
          <cell r="M30" t="str">
            <v/>
          </cell>
          <cell r="N30" t="str">
            <v/>
          </cell>
          <cell r="O30">
            <v>0</v>
          </cell>
          <cell r="P30">
            <v>0</v>
          </cell>
        </row>
        <row r="31">
          <cell r="D31" t="str">
            <v/>
          </cell>
          <cell r="G31">
            <v>0</v>
          </cell>
          <cell r="J31">
            <v>0</v>
          </cell>
          <cell r="K31" t="str">
            <v/>
          </cell>
          <cell r="M31" t="str">
            <v/>
          </cell>
          <cell r="N31" t="str">
            <v/>
          </cell>
          <cell r="O31">
            <v>0</v>
          </cell>
          <cell r="P31">
            <v>0</v>
          </cell>
        </row>
        <row r="32">
          <cell r="D32" t="str">
            <v/>
          </cell>
          <cell r="G32">
            <v>0</v>
          </cell>
          <cell r="J32">
            <v>0</v>
          </cell>
          <cell r="K32" t="str">
            <v/>
          </cell>
          <cell r="M32" t="str">
            <v/>
          </cell>
          <cell r="N32" t="str">
            <v/>
          </cell>
          <cell r="O32">
            <v>0</v>
          </cell>
          <cell r="P32">
            <v>0</v>
          </cell>
        </row>
        <row r="33">
          <cell r="D33" t="str">
            <v/>
          </cell>
          <cell r="G33">
            <v>0</v>
          </cell>
          <cell r="J33">
            <v>0</v>
          </cell>
          <cell r="K33" t="str">
            <v/>
          </cell>
          <cell r="M33" t="str">
            <v/>
          </cell>
          <cell r="N33" t="str">
            <v/>
          </cell>
          <cell r="O33">
            <v>0</v>
          </cell>
          <cell r="P33">
            <v>0</v>
          </cell>
        </row>
        <row r="34">
          <cell r="D34" t="str">
            <v/>
          </cell>
          <cell r="G34">
            <v>0</v>
          </cell>
          <cell r="J34">
            <v>0</v>
          </cell>
          <cell r="K34" t="str">
            <v/>
          </cell>
          <cell r="M34" t="str">
            <v/>
          </cell>
          <cell r="N34" t="str">
            <v/>
          </cell>
          <cell r="O34">
            <v>0</v>
          </cell>
          <cell r="P34">
            <v>0</v>
          </cell>
        </row>
        <row r="35">
          <cell r="D35" t="str">
            <v/>
          </cell>
          <cell r="G35">
            <v>0</v>
          </cell>
          <cell r="J35">
            <v>0</v>
          </cell>
          <cell r="K35" t="str">
            <v/>
          </cell>
          <cell r="M35" t="str">
            <v/>
          </cell>
          <cell r="N35" t="str">
            <v/>
          </cell>
          <cell r="O35">
            <v>0</v>
          </cell>
          <cell r="P35">
            <v>0</v>
          </cell>
        </row>
        <row r="36">
          <cell r="D36" t="str">
            <v/>
          </cell>
          <cell r="G36">
            <v>0</v>
          </cell>
          <cell r="J36">
            <v>0</v>
          </cell>
          <cell r="K36" t="str">
            <v/>
          </cell>
          <cell r="M36" t="str">
            <v/>
          </cell>
          <cell r="N36" t="str">
            <v/>
          </cell>
          <cell r="O36">
            <v>0</v>
          </cell>
          <cell r="P36">
            <v>0</v>
          </cell>
        </row>
        <row r="37">
          <cell r="D37" t="str">
            <v/>
          </cell>
          <cell r="G37">
            <v>0</v>
          </cell>
          <cell r="J37">
            <v>0</v>
          </cell>
          <cell r="K37" t="str">
            <v/>
          </cell>
          <cell r="M37" t="str">
            <v/>
          </cell>
          <cell r="N37" t="str">
            <v/>
          </cell>
          <cell r="O37">
            <v>0</v>
          </cell>
          <cell r="P37">
            <v>0</v>
          </cell>
        </row>
        <row r="38">
          <cell r="D38" t="str">
            <v/>
          </cell>
          <cell r="G38">
            <v>0</v>
          </cell>
          <cell r="J38">
            <v>0</v>
          </cell>
          <cell r="K38" t="str">
            <v/>
          </cell>
          <cell r="M38" t="str">
            <v/>
          </cell>
          <cell r="N38" t="str">
            <v/>
          </cell>
          <cell r="O38">
            <v>0</v>
          </cell>
          <cell r="P38">
            <v>0</v>
          </cell>
        </row>
        <row r="39">
          <cell r="D39" t="str">
            <v/>
          </cell>
          <cell r="G39">
            <v>0</v>
          </cell>
          <cell r="J39">
            <v>0</v>
          </cell>
          <cell r="K39" t="str">
            <v/>
          </cell>
          <cell r="M39" t="str">
            <v/>
          </cell>
          <cell r="N39" t="str">
            <v/>
          </cell>
          <cell r="O39">
            <v>0</v>
          </cell>
          <cell r="P39">
            <v>0</v>
          </cell>
        </row>
        <row r="40">
          <cell r="D40" t="str">
            <v/>
          </cell>
          <cell r="G40">
            <v>0</v>
          </cell>
          <cell r="J40">
            <v>0</v>
          </cell>
          <cell r="K40" t="str">
            <v/>
          </cell>
          <cell r="M40" t="str">
            <v/>
          </cell>
          <cell r="N40" t="str">
            <v/>
          </cell>
          <cell r="O40">
            <v>0</v>
          </cell>
          <cell r="P40">
            <v>0</v>
          </cell>
        </row>
        <row r="41">
          <cell r="D41" t="str">
            <v/>
          </cell>
          <cell r="G41">
            <v>0</v>
          </cell>
          <cell r="J41">
            <v>0</v>
          </cell>
          <cell r="K41" t="str">
            <v/>
          </cell>
          <cell r="M41" t="str">
            <v/>
          </cell>
          <cell r="N41" t="str">
            <v/>
          </cell>
          <cell r="O41">
            <v>0</v>
          </cell>
          <cell r="P41">
            <v>0</v>
          </cell>
        </row>
        <row r="42">
          <cell r="D42" t="str">
            <v/>
          </cell>
          <cell r="G42">
            <v>0</v>
          </cell>
          <cell r="J42">
            <v>0</v>
          </cell>
          <cell r="K42" t="str">
            <v/>
          </cell>
          <cell r="M42" t="str">
            <v/>
          </cell>
          <cell r="N42" t="str">
            <v/>
          </cell>
          <cell r="O42">
            <v>0</v>
          </cell>
          <cell r="P42">
            <v>0</v>
          </cell>
        </row>
        <row r="43">
          <cell r="D43" t="str">
            <v/>
          </cell>
          <cell r="G43">
            <v>0</v>
          </cell>
          <cell r="J43">
            <v>0</v>
          </cell>
          <cell r="K43" t="str">
            <v/>
          </cell>
          <cell r="M43" t="str">
            <v/>
          </cell>
          <cell r="N43" t="str">
            <v/>
          </cell>
          <cell r="O43">
            <v>0</v>
          </cell>
          <cell r="P43">
            <v>0</v>
          </cell>
        </row>
        <row r="44">
          <cell r="D44" t="str">
            <v/>
          </cell>
          <cell r="G44">
            <v>0</v>
          </cell>
          <cell r="J44">
            <v>0</v>
          </cell>
          <cell r="K44" t="str">
            <v/>
          </cell>
          <cell r="M44" t="str">
            <v/>
          </cell>
          <cell r="N44" t="str">
            <v/>
          </cell>
          <cell r="O44">
            <v>0</v>
          </cell>
          <cell r="P44">
            <v>0</v>
          </cell>
        </row>
        <row r="45">
          <cell r="D45" t="str">
            <v/>
          </cell>
          <cell r="G45">
            <v>0</v>
          </cell>
          <cell r="J45">
            <v>0</v>
          </cell>
          <cell r="K45" t="str">
            <v/>
          </cell>
          <cell r="M45" t="str">
            <v/>
          </cell>
          <cell r="N45" t="str">
            <v/>
          </cell>
          <cell r="O45">
            <v>0</v>
          </cell>
          <cell r="P45">
            <v>0</v>
          </cell>
        </row>
        <row r="46">
          <cell r="D46" t="str">
            <v/>
          </cell>
          <cell r="G46">
            <v>0</v>
          </cell>
          <cell r="J46">
            <v>0</v>
          </cell>
          <cell r="K46" t="str">
            <v/>
          </cell>
          <cell r="M46" t="str">
            <v/>
          </cell>
          <cell r="N46" t="str">
            <v/>
          </cell>
          <cell r="O46">
            <v>0</v>
          </cell>
          <cell r="P46">
            <v>0</v>
          </cell>
        </row>
        <row r="47">
          <cell r="D47" t="str">
            <v/>
          </cell>
          <cell r="G47">
            <v>0</v>
          </cell>
          <cell r="J47">
            <v>0</v>
          </cell>
          <cell r="K47" t="str">
            <v/>
          </cell>
          <cell r="M47" t="str">
            <v/>
          </cell>
          <cell r="N47" t="str">
            <v/>
          </cell>
          <cell r="O47">
            <v>0</v>
          </cell>
          <cell r="P47">
            <v>0</v>
          </cell>
        </row>
        <row r="48">
          <cell r="D48" t="str">
            <v/>
          </cell>
          <cell r="G48">
            <v>0</v>
          </cell>
          <cell r="J48">
            <v>0</v>
          </cell>
          <cell r="K48" t="str">
            <v/>
          </cell>
          <cell r="M48" t="str">
            <v/>
          </cell>
          <cell r="N48" t="str">
            <v/>
          </cell>
          <cell r="O48">
            <v>0</v>
          </cell>
          <cell r="P48">
            <v>0</v>
          </cell>
        </row>
      </sheetData>
      <sheetData sheetId="13" refreshError="1">
        <row r="6">
          <cell r="E6" t="str">
            <v>Ｗ(mm)</v>
          </cell>
          <cell r="F6" t="str">
            <v>Ｈ(mm)</v>
          </cell>
          <cell r="G6" t="str">
            <v>面積</v>
          </cell>
          <cell r="H6" t="str">
            <v>Ｗ(mm)</v>
          </cell>
          <cell r="I6" t="str">
            <v>Ｈ(mm)</v>
          </cell>
          <cell r="J6" t="str">
            <v>面積</v>
          </cell>
        </row>
        <row r="7">
          <cell r="D7" t="str">
            <v/>
          </cell>
          <cell r="G7">
            <v>0</v>
          </cell>
          <cell r="J7">
            <v>0</v>
          </cell>
          <cell r="K7" t="str">
            <v/>
          </cell>
          <cell r="M7" t="str">
            <v/>
          </cell>
          <cell r="N7" t="str">
            <v/>
          </cell>
          <cell r="O7">
            <v>0</v>
          </cell>
          <cell r="P7">
            <v>0</v>
          </cell>
        </row>
        <row r="8">
          <cell r="D8" t="str">
            <v/>
          </cell>
          <cell r="G8">
            <v>0</v>
          </cell>
          <cell r="J8">
            <v>0</v>
          </cell>
          <cell r="K8" t="str">
            <v/>
          </cell>
          <cell r="M8" t="str">
            <v/>
          </cell>
          <cell r="N8" t="str">
            <v/>
          </cell>
          <cell r="O8">
            <v>0</v>
          </cell>
          <cell r="P8">
            <v>0</v>
          </cell>
        </row>
        <row r="9">
          <cell r="D9" t="str">
            <v/>
          </cell>
          <cell r="G9">
            <v>0</v>
          </cell>
          <cell r="J9">
            <v>0</v>
          </cell>
          <cell r="K9" t="str">
            <v/>
          </cell>
          <cell r="M9" t="str">
            <v/>
          </cell>
          <cell r="N9" t="str">
            <v/>
          </cell>
          <cell r="O9">
            <v>0</v>
          </cell>
          <cell r="P9">
            <v>0</v>
          </cell>
        </row>
        <row r="10">
          <cell r="D10" t="str">
            <v/>
          </cell>
          <cell r="G10">
            <v>0</v>
          </cell>
          <cell r="J10">
            <v>0</v>
          </cell>
          <cell r="K10" t="str">
            <v/>
          </cell>
          <cell r="M10" t="str">
            <v/>
          </cell>
          <cell r="N10" t="str">
            <v/>
          </cell>
          <cell r="O10">
            <v>0</v>
          </cell>
          <cell r="P10">
            <v>0</v>
          </cell>
        </row>
        <row r="11">
          <cell r="D11" t="str">
            <v/>
          </cell>
          <cell r="G11">
            <v>0</v>
          </cell>
          <cell r="J11">
            <v>0</v>
          </cell>
          <cell r="K11" t="str">
            <v/>
          </cell>
          <cell r="M11" t="str">
            <v/>
          </cell>
          <cell r="N11" t="str">
            <v/>
          </cell>
          <cell r="O11">
            <v>0</v>
          </cell>
          <cell r="P11">
            <v>0</v>
          </cell>
        </row>
        <row r="12">
          <cell r="D12" t="str">
            <v/>
          </cell>
          <cell r="G12">
            <v>0</v>
          </cell>
          <cell r="J12">
            <v>0</v>
          </cell>
          <cell r="K12" t="str">
            <v/>
          </cell>
          <cell r="M12" t="str">
            <v/>
          </cell>
          <cell r="N12" t="str">
            <v/>
          </cell>
          <cell r="O12">
            <v>0</v>
          </cell>
          <cell r="P12">
            <v>0</v>
          </cell>
        </row>
        <row r="13">
          <cell r="D13" t="str">
            <v/>
          </cell>
          <cell r="G13">
            <v>0</v>
          </cell>
          <cell r="J13">
            <v>0</v>
          </cell>
          <cell r="K13" t="str">
            <v/>
          </cell>
          <cell r="M13" t="str">
            <v/>
          </cell>
          <cell r="N13" t="str">
            <v/>
          </cell>
          <cell r="O13">
            <v>0</v>
          </cell>
          <cell r="P13">
            <v>0</v>
          </cell>
        </row>
        <row r="14">
          <cell r="D14" t="str">
            <v/>
          </cell>
          <cell r="G14">
            <v>0</v>
          </cell>
          <cell r="J14">
            <v>0</v>
          </cell>
          <cell r="K14" t="str">
            <v/>
          </cell>
          <cell r="M14" t="str">
            <v/>
          </cell>
          <cell r="N14" t="str">
            <v/>
          </cell>
          <cell r="O14">
            <v>0</v>
          </cell>
          <cell r="P14">
            <v>0</v>
          </cell>
        </row>
        <row r="15">
          <cell r="D15" t="str">
            <v/>
          </cell>
          <cell r="G15">
            <v>0</v>
          </cell>
          <cell r="J15">
            <v>0</v>
          </cell>
          <cell r="K15" t="str">
            <v/>
          </cell>
          <cell r="M15" t="str">
            <v/>
          </cell>
          <cell r="N15" t="str">
            <v/>
          </cell>
          <cell r="O15">
            <v>0</v>
          </cell>
          <cell r="P15">
            <v>0</v>
          </cell>
        </row>
        <row r="16">
          <cell r="D16" t="str">
            <v/>
          </cell>
          <cell r="G16">
            <v>0</v>
          </cell>
          <cell r="J16">
            <v>0</v>
          </cell>
          <cell r="K16" t="str">
            <v/>
          </cell>
          <cell r="M16" t="str">
            <v/>
          </cell>
          <cell r="N16" t="str">
            <v/>
          </cell>
          <cell r="O16">
            <v>0</v>
          </cell>
          <cell r="P16">
            <v>0</v>
          </cell>
        </row>
        <row r="17">
          <cell r="D17" t="str">
            <v/>
          </cell>
          <cell r="G17">
            <v>0</v>
          </cell>
          <cell r="J17">
            <v>0</v>
          </cell>
          <cell r="K17" t="str">
            <v/>
          </cell>
          <cell r="M17" t="str">
            <v/>
          </cell>
          <cell r="N17" t="str">
            <v/>
          </cell>
          <cell r="O17">
            <v>0</v>
          </cell>
          <cell r="P17">
            <v>0</v>
          </cell>
        </row>
        <row r="18">
          <cell r="D18" t="str">
            <v/>
          </cell>
          <cell r="G18">
            <v>0</v>
          </cell>
          <cell r="J18">
            <v>0</v>
          </cell>
          <cell r="K18" t="str">
            <v/>
          </cell>
          <cell r="M18" t="str">
            <v/>
          </cell>
          <cell r="N18" t="str">
            <v/>
          </cell>
          <cell r="O18">
            <v>0</v>
          </cell>
          <cell r="P18">
            <v>0</v>
          </cell>
        </row>
        <row r="19">
          <cell r="D19" t="str">
            <v/>
          </cell>
          <cell r="G19">
            <v>0</v>
          </cell>
          <cell r="J19">
            <v>0</v>
          </cell>
          <cell r="K19" t="str">
            <v/>
          </cell>
          <cell r="M19" t="str">
            <v/>
          </cell>
          <cell r="N19" t="str">
            <v/>
          </cell>
          <cell r="O19">
            <v>0</v>
          </cell>
          <cell r="P19">
            <v>0</v>
          </cell>
        </row>
        <row r="20">
          <cell r="D20" t="str">
            <v/>
          </cell>
          <cell r="G20">
            <v>0</v>
          </cell>
          <cell r="J20">
            <v>0</v>
          </cell>
          <cell r="K20" t="str">
            <v/>
          </cell>
          <cell r="M20" t="str">
            <v/>
          </cell>
          <cell r="N20" t="str">
            <v/>
          </cell>
          <cell r="O20">
            <v>0</v>
          </cell>
          <cell r="P20">
            <v>0</v>
          </cell>
        </row>
        <row r="21">
          <cell r="D21" t="str">
            <v/>
          </cell>
          <cell r="G21">
            <v>0</v>
          </cell>
          <cell r="J21">
            <v>0</v>
          </cell>
          <cell r="K21" t="str">
            <v/>
          </cell>
          <cell r="M21" t="str">
            <v/>
          </cell>
          <cell r="N21" t="str">
            <v/>
          </cell>
          <cell r="O21">
            <v>0</v>
          </cell>
          <cell r="P21">
            <v>0</v>
          </cell>
        </row>
        <row r="22">
          <cell r="D22" t="str">
            <v/>
          </cell>
          <cell r="G22">
            <v>0</v>
          </cell>
          <cell r="J22">
            <v>0</v>
          </cell>
          <cell r="K22" t="str">
            <v/>
          </cell>
          <cell r="M22" t="str">
            <v/>
          </cell>
          <cell r="N22" t="str">
            <v/>
          </cell>
          <cell r="O22">
            <v>0</v>
          </cell>
          <cell r="P22">
            <v>0</v>
          </cell>
        </row>
        <row r="23">
          <cell r="D23" t="str">
            <v/>
          </cell>
          <cell r="G23">
            <v>0</v>
          </cell>
          <cell r="J23">
            <v>0</v>
          </cell>
          <cell r="K23" t="str">
            <v/>
          </cell>
          <cell r="M23" t="str">
            <v/>
          </cell>
          <cell r="N23" t="str">
            <v/>
          </cell>
          <cell r="O23">
            <v>0</v>
          </cell>
          <cell r="P23">
            <v>0</v>
          </cell>
        </row>
        <row r="24">
          <cell r="D24" t="str">
            <v/>
          </cell>
          <cell r="G24">
            <v>0</v>
          </cell>
          <cell r="J24">
            <v>0</v>
          </cell>
          <cell r="K24" t="str">
            <v/>
          </cell>
          <cell r="M24" t="str">
            <v/>
          </cell>
          <cell r="N24" t="str">
            <v/>
          </cell>
          <cell r="O24">
            <v>0</v>
          </cell>
          <cell r="P24">
            <v>0</v>
          </cell>
        </row>
        <row r="25">
          <cell r="D25" t="str">
            <v/>
          </cell>
          <cell r="G25">
            <v>0</v>
          </cell>
          <cell r="J25">
            <v>0</v>
          </cell>
          <cell r="K25" t="str">
            <v/>
          </cell>
          <cell r="M25" t="str">
            <v/>
          </cell>
          <cell r="N25" t="str">
            <v/>
          </cell>
          <cell r="O25">
            <v>0</v>
          </cell>
          <cell r="P25">
            <v>0</v>
          </cell>
        </row>
        <row r="26">
          <cell r="D26" t="str">
            <v/>
          </cell>
          <cell r="G26">
            <v>0</v>
          </cell>
          <cell r="J26">
            <v>0</v>
          </cell>
          <cell r="K26" t="str">
            <v/>
          </cell>
          <cell r="M26" t="str">
            <v/>
          </cell>
          <cell r="N26" t="str">
            <v/>
          </cell>
          <cell r="O26">
            <v>0</v>
          </cell>
          <cell r="P26">
            <v>0</v>
          </cell>
        </row>
        <row r="27">
          <cell r="D27" t="str">
            <v/>
          </cell>
          <cell r="G27">
            <v>0</v>
          </cell>
          <cell r="J27">
            <v>0</v>
          </cell>
          <cell r="K27" t="str">
            <v/>
          </cell>
          <cell r="M27" t="str">
            <v/>
          </cell>
          <cell r="N27" t="str">
            <v/>
          </cell>
          <cell r="O27">
            <v>0</v>
          </cell>
          <cell r="P27">
            <v>0</v>
          </cell>
        </row>
        <row r="28">
          <cell r="D28" t="str">
            <v/>
          </cell>
          <cell r="G28">
            <v>0</v>
          </cell>
          <cell r="J28">
            <v>0</v>
          </cell>
          <cell r="K28" t="str">
            <v/>
          </cell>
          <cell r="M28" t="str">
            <v/>
          </cell>
          <cell r="N28" t="str">
            <v/>
          </cell>
          <cell r="O28">
            <v>0</v>
          </cell>
          <cell r="P28">
            <v>0</v>
          </cell>
        </row>
        <row r="29">
          <cell r="D29" t="str">
            <v/>
          </cell>
          <cell r="G29">
            <v>0</v>
          </cell>
          <cell r="J29">
            <v>0</v>
          </cell>
          <cell r="K29" t="str">
            <v/>
          </cell>
          <cell r="M29" t="str">
            <v/>
          </cell>
          <cell r="N29" t="str">
            <v/>
          </cell>
          <cell r="O29">
            <v>0</v>
          </cell>
          <cell r="P29">
            <v>0</v>
          </cell>
        </row>
        <row r="30">
          <cell r="D30" t="str">
            <v/>
          </cell>
          <cell r="G30">
            <v>0</v>
          </cell>
          <cell r="J30">
            <v>0</v>
          </cell>
          <cell r="K30" t="str">
            <v/>
          </cell>
          <cell r="M30" t="str">
            <v/>
          </cell>
          <cell r="N30" t="str">
            <v/>
          </cell>
          <cell r="O30">
            <v>0</v>
          </cell>
          <cell r="P30">
            <v>0</v>
          </cell>
        </row>
        <row r="31">
          <cell r="D31" t="str">
            <v/>
          </cell>
          <cell r="G31">
            <v>0</v>
          </cell>
          <cell r="J31">
            <v>0</v>
          </cell>
          <cell r="K31" t="str">
            <v/>
          </cell>
          <cell r="M31" t="str">
            <v/>
          </cell>
          <cell r="N31" t="str">
            <v/>
          </cell>
          <cell r="O31">
            <v>0</v>
          </cell>
          <cell r="P31">
            <v>0</v>
          </cell>
        </row>
        <row r="32">
          <cell r="D32" t="str">
            <v/>
          </cell>
          <cell r="G32">
            <v>0</v>
          </cell>
          <cell r="J32">
            <v>0</v>
          </cell>
          <cell r="K32" t="str">
            <v/>
          </cell>
          <cell r="M32" t="str">
            <v/>
          </cell>
          <cell r="N32" t="str">
            <v/>
          </cell>
          <cell r="O32">
            <v>0</v>
          </cell>
          <cell r="P32">
            <v>0</v>
          </cell>
        </row>
        <row r="33">
          <cell r="D33" t="str">
            <v/>
          </cell>
          <cell r="G33">
            <v>0</v>
          </cell>
          <cell r="J33">
            <v>0</v>
          </cell>
          <cell r="K33" t="str">
            <v/>
          </cell>
          <cell r="M33" t="str">
            <v/>
          </cell>
          <cell r="N33" t="str">
            <v/>
          </cell>
          <cell r="O33">
            <v>0</v>
          </cell>
          <cell r="P33">
            <v>0</v>
          </cell>
        </row>
        <row r="34">
          <cell r="D34" t="str">
            <v/>
          </cell>
          <cell r="G34">
            <v>0</v>
          </cell>
          <cell r="J34">
            <v>0</v>
          </cell>
          <cell r="K34" t="str">
            <v/>
          </cell>
          <cell r="M34" t="str">
            <v/>
          </cell>
          <cell r="N34" t="str">
            <v/>
          </cell>
          <cell r="O34">
            <v>0</v>
          </cell>
          <cell r="P34">
            <v>0</v>
          </cell>
        </row>
        <row r="35">
          <cell r="D35" t="str">
            <v/>
          </cell>
          <cell r="G35">
            <v>0</v>
          </cell>
          <cell r="J35">
            <v>0</v>
          </cell>
          <cell r="K35" t="str">
            <v/>
          </cell>
          <cell r="M35" t="str">
            <v/>
          </cell>
          <cell r="N35" t="str">
            <v/>
          </cell>
          <cell r="O35">
            <v>0</v>
          </cell>
          <cell r="P35">
            <v>0</v>
          </cell>
        </row>
        <row r="36">
          <cell r="D36" t="str">
            <v/>
          </cell>
          <cell r="G36">
            <v>0</v>
          </cell>
          <cell r="J36">
            <v>0</v>
          </cell>
          <cell r="K36" t="str">
            <v/>
          </cell>
          <cell r="M36" t="str">
            <v/>
          </cell>
          <cell r="N36" t="str">
            <v/>
          </cell>
          <cell r="O36">
            <v>0</v>
          </cell>
          <cell r="P36">
            <v>0</v>
          </cell>
        </row>
        <row r="37">
          <cell r="D37" t="str">
            <v/>
          </cell>
          <cell r="G37">
            <v>0</v>
          </cell>
          <cell r="J37">
            <v>0</v>
          </cell>
          <cell r="K37" t="str">
            <v/>
          </cell>
          <cell r="M37" t="str">
            <v/>
          </cell>
          <cell r="N37" t="str">
            <v/>
          </cell>
          <cell r="O37">
            <v>0</v>
          </cell>
          <cell r="P37">
            <v>0</v>
          </cell>
        </row>
        <row r="38">
          <cell r="D38" t="str">
            <v/>
          </cell>
          <cell r="G38">
            <v>0</v>
          </cell>
          <cell r="J38">
            <v>0</v>
          </cell>
          <cell r="K38" t="str">
            <v/>
          </cell>
          <cell r="M38" t="str">
            <v/>
          </cell>
          <cell r="N38" t="str">
            <v/>
          </cell>
          <cell r="O38">
            <v>0</v>
          </cell>
          <cell r="P38">
            <v>0</v>
          </cell>
        </row>
        <row r="39">
          <cell r="D39" t="str">
            <v/>
          </cell>
          <cell r="G39">
            <v>0</v>
          </cell>
          <cell r="J39">
            <v>0</v>
          </cell>
          <cell r="K39" t="str">
            <v/>
          </cell>
          <cell r="M39" t="str">
            <v/>
          </cell>
          <cell r="N39" t="str">
            <v/>
          </cell>
          <cell r="O39">
            <v>0</v>
          </cell>
          <cell r="P39">
            <v>0</v>
          </cell>
        </row>
        <row r="40">
          <cell r="D40" t="str">
            <v/>
          </cell>
          <cell r="G40">
            <v>0</v>
          </cell>
          <cell r="J40">
            <v>0</v>
          </cell>
          <cell r="K40" t="str">
            <v/>
          </cell>
          <cell r="M40" t="str">
            <v/>
          </cell>
          <cell r="N40" t="str">
            <v/>
          </cell>
          <cell r="O40">
            <v>0</v>
          </cell>
          <cell r="P40">
            <v>0</v>
          </cell>
        </row>
        <row r="41">
          <cell r="D41" t="str">
            <v/>
          </cell>
          <cell r="G41">
            <v>0</v>
          </cell>
          <cell r="J41">
            <v>0</v>
          </cell>
          <cell r="K41" t="str">
            <v/>
          </cell>
          <cell r="M41" t="str">
            <v/>
          </cell>
          <cell r="N41" t="str">
            <v/>
          </cell>
          <cell r="O41">
            <v>0</v>
          </cell>
          <cell r="P41">
            <v>0</v>
          </cell>
        </row>
        <row r="42">
          <cell r="D42" t="str">
            <v/>
          </cell>
          <cell r="G42">
            <v>0</v>
          </cell>
          <cell r="J42">
            <v>0</v>
          </cell>
          <cell r="K42" t="str">
            <v/>
          </cell>
          <cell r="M42" t="str">
            <v/>
          </cell>
          <cell r="N42" t="str">
            <v/>
          </cell>
          <cell r="O42">
            <v>0</v>
          </cell>
          <cell r="P42">
            <v>0</v>
          </cell>
        </row>
        <row r="43">
          <cell r="D43" t="str">
            <v/>
          </cell>
          <cell r="G43">
            <v>0</v>
          </cell>
          <cell r="J43">
            <v>0</v>
          </cell>
          <cell r="K43" t="str">
            <v/>
          </cell>
          <cell r="M43" t="str">
            <v/>
          </cell>
          <cell r="N43" t="str">
            <v/>
          </cell>
          <cell r="O43">
            <v>0</v>
          </cell>
          <cell r="P43">
            <v>0</v>
          </cell>
        </row>
        <row r="44">
          <cell r="D44" t="str">
            <v/>
          </cell>
          <cell r="G44">
            <v>0</v>
          </cell>
          <cell r="J44">
            <v>0</v>
          </cell>
          <cell r="K44" t="str">
            <v/>
          </cell>
          <cell r="M44" t="str">
            <v/>
          </cell>
          <cell r="N44" t="str">
            <v/>
          </cell>
          <cell r="O44">
            <v>0</v>
          </cell>
          <cell r="P44">
            <v>0</v>
          </cell>
        </row>
        <row r="45">
          <cell r="D45" t="str">
            <v/>
          </cell>
          <cell r="G45">
            <v>0</v>
          </cell>
          <cell r="J45">
            <v>0</v>
          </cell>
          <cell r="K45" t="str">
            <v/>
          </cell>
          <cell r="M45" t="str">
            <v/>
          </cell>
          <cell r="N45" t="str">
            <v/>
          </cell>
          <cell r="O45">
            <v>0</v>
          </cell>
          <cell r="P45">
            <v>0</v>
          </cell>
        </row>
        <row r="46">
          <cell r="D46" t="str">
            <v/>
          </cell>
          <cell r="G46">
            <v>0</v>
          </cell>
          <cell r="J46">
            <v>0</v>
          </cell>
          <cell r="K46" t="str">
            <v/>
          </cell>
          <cell r="M46" t="str">
            <v/>
          </cell>
          <cell r="N46" t="str">
            <v/>
          </cell>
          <cell r="O46">
            <v>0</v>
          </cell>
          <cell r="P46">
            <v>0</v>
          </cell>
        </row>
        <row r="47">
          <cell r="D47" t="str">
            <v/>
          </cell>
          <cell r="G47">
            <v>0</v>
          </cell>
          <cell r="J47">
            <v>0</v>
          </cell>
          <cell r="K47" t="str">
            <v/>
          </cell>
          <cell r="M47" t="str">
            <v/>
          </cell>
          <cell r="N47" t="str">
            <v/>
          </cell>
          <cell r="O47">
            <v>0</v>
          </cell>
          <cell r="P47">
            <v>0</v>
          </cell>
        </row>
        <row r="48">
          <cell r="D48" t="str">
            <v/>
          </cell>
          <cell r="G48">
            <v>0</v>
          </cell>
          <cell r="J48">
            <v>0</v>
          </cell>
          <cell r="K48" t="str">
            <v/>
          </cell>
          <cell r="M48" t="str">
            <v/>
          </cell>
          <cell r="N48" t="str">
            <v/>
          </cell>
          <cell r="O48">
            <v>0</v>
          </cell>
          <cell r="P48">
            <v>0</v>
          </cell>
        </row>
      </sheetData>
      <sheetData sheetId="14" refreshError="1"/>
      <sheetData sheetId="15" refreshError="1"/>
      <sheetData sheetId="16" refreshError="1">
        <row r="4">
          <cell r="G4" t="str">
            <v>単価番号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8">
          <cell r="I28">
            <v>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工法様式"/>
      <sheetName val="補償金算定総括表"/>
      <sheetName val="共通仮設･諸経費率"/>
      <sheetName val="建物移転算定表"/>
      <sheetName val="工作物算定"/>
      <sheetName val="動産移転"/>
      <sheetName val="仮住居使用料"/>
      <sheetName val="立竹木算定"/>
      <sheetName val="移転雑費"/>
      <sheetName val="消費税"/>
      <sheetName val="工作物"/>
      <sheetName val="代価 (2)"/>
      <sheetName val="数量計算 "/>
      <sheetName val="単価"/>
      <sheetName val="工事工程表"/>
      <sheetName val="標準工期 (2)"/>
      <sheetName val="借家人補償"/>
      <sheetName val="さとうきび"/>
      <sheetName val="家賃減収"/>
      <sheetName val="登記(表示)"/>
      <sheetName val="登記(滅失)"/>
      <sheetName val="説明書"/>
      <sheetName val="中科目内訳書 "/>
      <sheetName val="工事集計表"/>
      <sheetName val="仕訳書"/>
      <sheetName val="別表"/>
      <sheetName val="床仕上計算"/>
      <sheetName val="複合単価表"/>
      <sheetName val="#REF"/>
      <sheetName val="建物単価"/>
      <sheetName val="86動産"/>
      <sheetName val="補償総括"/>
      <sheetName val="基礎data"/>
      <sheetName val="入力シート"/>
      <sheetName val="H12単価"/>
      <sheetName val="集計表"/>
      <sheetName val="仕訳（県）"/>
      <sheetName val="立木調査"/>
      <sheetName val="総括表（松田 兼孝）"/>
      <sheetName val="仕訳（解体）"/>
      <sheetName val="内訳書"/>
      <sheetName val="設計単価明細"/>
      <sheetName val="金属製建具割合"/>
      <sheetName val="木製建具割合"/>
      <sheetName val="損失補償金算定調書"/>
      <sheetName val="入力"/>
      <sheetName val="直接工事"/>
      <sheetName val="建物補償物件一覧"/>
      <sheetName val="仮住居"/>
      <sheetName val="標準家賃"/>
      <sheetName val="立木"/>
      <sheetName val="伐採"/>
    </sheetNames>
    <sheetDataSet>
      <sheetData sheetId="0"/>
      <sheetData sheetId="1"/>
      <sheetData sheetId="2"/>
      <sheetData sheetId="3">
        <row r="3">
          <cell r="A3" t="str">
            <v>共通仮設費率及び諸経費率算定表</v>
          </cell>
        </row>
        <row r="4">
          <cell r="B4" t="str">
            <v>1.</v>
          </cell>
          <cell r="C4" t="str">
            <v>共通仮設費率算定</v>
          </cell>
        </row>
        <row r="6">
          <cell r="D6" t="str">
            <v>建物</v>
          </cell>
          <cell r="E6" t="str">
            <v xml:space="preserve"> №5</v>
          </cell>
          <cell r="G6" t="str">
            <v>直接工事費</v>
          </cell>
        </row>
        <row r="7">
          <cell r="E7" t="str">
            <v xml:space="preserve"> №5A</v>
          </cell>
          <cell r="G7" t="str">
            <v>〃</v>
          </cell>
        </row>
        <row r="10">
          <cell r="G10" t="str">
            <v>合計　</v>
          </cell>
        </row>
        <row r="13">
          <cell r="B13" t="str">
            <v>2.</v>
          </cell>
          <cell r="C13" t="str">
            <v>諸経費率算定</v>
          </cell>
        </row>
        <row r="15">
          <cell r="D15" t="str">
            <v>建物</v>
          </cell>
          <cell r="E15" t="str">
            <v xml:space="preserve"> №5</v>
          </cell>
          <cell r="G15" t="str">
            <v>純工事費</v>
          </cell>
        </row>
        <row r="16">
          <cell r="E16" t="str">
            <v xml:space="preserve"> №5A</v>
          </cell>
          <cell r="G16" t="str">
            <v>〃</v>
          </cell>
        </row>
        <row r="17">
          <cell r="E17">
            <v>0</v>
          </cell>
        </row>
        <row r="18">
          <cell r="E18">
            <v>0</v>
          </cell>
        </row>
        <row r="19">
          <cell r="D19" t="str">
            <v>解   体</v>
          </cell>
          <cell r="E19" t="str">
            <v xml:space="preserve"> №5</v>
          </cell>
          <cell r="G19" t="str">
            <v>〃</v>
          </cell>
        </row>
        <row r="20">
          <cell r="E20" t="str">
            <v xml:space="preserve"> №5A</v>
          </cell>
          <cell r="G20" t="str">
            <v>〃</v>
          </cell>
        </row>
        <row r="21">
          <cell r="E21">
            <v>0</v>
          </cell>
        </row>
        <row r="22">
          <cell r="D22" t="str">
            <v>工作物</v>
          </cell>
          <cell r="G22" t="str">
            <v>〃</v>
          </cell>
        </row>
        <row r="24">
          <cell r="G24" t="str">
            <v>合計　</v>
          </cell>
        </row>
        <row r="27">
          <cell r="D27" t="str">
            <v>工作物</v>
          </cell>
          <cell r="E27" t="str">
            <v>(借家人)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  <sheetName val="工法様式"/>
      <sheetName val="共通仮設･諸経費率"/>
      <sheetName val="吸込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 refreshError="1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仮設"/>
      <sheetName val="ﾗｼﾞｴﾀｰ"/>
      <sheetName val="ﾗｼﾞｴﾀｰ鉄筋"/>
      <sheetName val="内訳（ラジエーター）計算式無し"/>
      <sheetName val="内訳（ﾗｼﾞｴﾀｰ）"/>
      <sheetName val="内訳（変圧器）計算式無し"/>
      <sheetName val="内訳（変圧器）"/>
      <sheetName val="変圧器鉄筋"/>
      <sheetName val="変圧器"/>
      <sheetName val="内訳書の計算式無し"/>
      <sheetName val="内訳書"/>
      <sheetName val="人件費"/>
      <sheetName val="代価表"/>
      <sheetName val="全集計"/>
      <sheetName val="集計表"/>
      <sheetName val="仮設"/>
      <sheetName val="土"/>
      <sheetName val="地業 "/>
      <sheetName val="ｺﾝ･型枠"/>
      <sheetName val="鉄筋"/>
      <sheetName val="CB"/>
      <sheetName val="金属"/>
      <sheetName val="防水"/>
      <sheetName val="左官"/>
      <sheetName val="塗装"/>
      <sheetName val="内外装"/>
      <sheetName val="解体撤去"/>
      <sheetName val="内訳書(機械） (2)"/>
      <sheetName val="内訳書(機械） (3)"/>
      <sheetName val="内訳書(機械）"/>
      <sheetName val="経費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ー２"/>
      <sheetName val="仕訳書"/>
      <sheetName val="内訳書"/>
      <sheetName val="複合単価"/>
      <sheetName val="代価表"/>
      <sheetName val="拾い書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  <sheetName val="仮設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  <sheetName val="拾出表(配線)"/>
      <sheetName val="単価表"/>
      <sheetName val="H12単価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入力画面"/>
      <sheetName val="設計書"/>
      <sheetName val="財源内訳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>
        <row r="3">
          <cell r="D3" t="str">
            <v>農業試験場（名護支場）熱帯植物用栽培温室建設工事（設備）</v>
          </cell>
        </row>
        <row r="4">
          <cell r="D4" t="str">
            <v>名護市</v>
          </cell>
        </row>
        <row r="6">
          <cell r="M6" t="b">
            <v>0</v>
          </cell>
        </row>
        <row r="7">
          <cell r="M7" t="b">
            <v>1</v>
          </cell>
        </row>
        <row r="37">
          <cell r="I37" t="str">
            <v>契約日翌日から平成16年 3月20日まで</v>
          </cell>
        </row>
        <row r="60">
          <cell r="C60" t="str">
            <v>土木建築部施設建築室</v>
          </cell>
        </row>
        <row r="63">
          <cell r="C63" t="str">
            <v>ガラス温室</v>
          </cell>
        </row>
        <row r="65">
          <cell r="B65">
            <v>1</v>
          </cell>
          <cell r="D65" t="str">
            <v>幹線設備工事</v>
          </cell>
          <cell r="E65">
            <v>207000</v>
          </cell>
          <cell r="F65">
            <v>1</v>
          </cell>
          <cell r="G65" t="str">
            <v>給水設備工事</v>
          </cell>
          <cell r="H65">
            <v>112000</v>
          </cell>
          <cell r="I65">
            <v>0</v>
          </cell>
          <cell r="J65" t="str">
            <v>仮設工事</v>
          </cell>
          <cell r="K65">
            <v>0</v>
          </cell>
        </row>
        <row r="66">
          <cell r="B66">
            <v>2</v>
          </cell>
          <cell r="D66" t="str">
            <v>動力設備工事</v>
          </cell>
          <cell r="E66">
            <v>796000</v>
          </cell>
          <cell r="F66">
            <v>2</v>
          </cell>
          <cell r="G66" t="str">
            <v>排水設備工事</v>
          </cell>
          <cell r="H66">
            <v>189000</v>
          </cell>
          <cell r="I66" t="str">
            <v/>
          </cell>
          <cell r="J66" t="str">
            <v>土工事</v>
          </cell>
          <cell r="K66">
            <v>0</v>
          </cell>
        </row>
        <row r="67">
          <cell r="B67">
            <v>3</v>
          </cell>
          <cell r="D67" t="str">
            <v>コンセント設備工事</v>
          </cell>
          <cell r="E67">
            <v>733000</v>
          </cell>
          <cell r="F67">
            <v>3</v>
          </cell>
          <cell r="G67" t="str">
            <v>換気設備工事</v>
          </cell>
          <cell r="H67">
            <v>2635000</v>
          </cell>
          <cell r="I67" t="str">
            <v/>
          </cell>
          <cell r="J67" t="str">
            <v>地業工事</v>
          </cell>
          <cell r="K67">
            <v>0</v>
          </cell>
        </row>
        <row r="68">
          <cell r="B68" t="str">
            <v/>
          </cell>
          <cell r="E68">
            <v>0</v>
          </cell>
          <cell r="F68" t="str">
            <v/>
          </cell>
          <cell r="H68">
            <v>0</v>
          </cell>
          <cell r="I68" t="str">
            <v/>
          </cell>
          <cell r="J68" t="str">
            <v>鉄筋工事</v>
          </cell>
          <cell r="K68">
            <v>0</v>
          </cell>
        </row>
        <row r="69">
          <cell r="B69" t="str">
            <v/>
          </cell>
          <cell r="E69">
            <v>0</v>
          </cell>
          <cell r="F69" t="str">
            <v/>
          </cell>
          <cell r="H69">
            <v>0</v>
          </cell>
          <cell r="I69" t="str">
            <v/>
          </cell>
          <cell r="J69" t="str">
            <v>コンクリート工事</v>
          </cell>
          <cell r="K69">
            <v>0</v>
          </cell>
        </row>
        <row r="70">
          <cell r="B70" t="str">
            <v/>
          </cell>
          <cell r="E70">
            <v>0</v>
          </cell>
          <cell r="F70" t="str">
            <v/>
          </cell>
          <cell r="H70">
            <v>0</v>
          </cell>
          <cell r="I70" t="str">
            <v/>
          </cell>
          <cell r="J70" t="str">
            <v>鉄骨工事</v>
          </cell>
          <cell r="K70">
            <v>0</v>
          </cell>
        </row>
        <row r="71">
          <cell r="B71" t="str">
            <v/>
          </cell>
          <cell r="E71">
            <v>0</v>
          </cell>
          <cell r="F71" t="str">
            <v/>
          </cell>
          <cell r="H71">
            <v>0</v>
          </cell>
          <cell r="I71" t="str">
            <v/>
          </cell>
          <cell r="J71" t="str">
            <v>コンクリートブロック・ＡＬＣパネル・押出成形セメント板工事</v>
          </cell>
          <cell r="K71">
            <v>0</v>
          </cell>
        </row>
        <row r="72">
          <cell r="B72" t="str">
            <v/>
          </cell>
          <cell r="E72">
            <v>0</v>
          </cell>
          <cell r="F72" t="str">
            <v/>
          </cell>
          <cell r="H72">
            <v>0</v>
          </cell>
          <cell r="I72" t="str">
            <v/>
          </cell>
          <cell r="J72" t="str">
            <v>防水工事</v>
          </cell>
          <cell r="K72">
            <v>0</v>
          </cell>
        </row>
        <row r="73">
          <cell r="B73" t="str">
            <v/>
          </cell>
          <cell r="E73">
            <v>0</v>
          </cell>
          <cell r="F73" t="str">
            <v/>
          </cell>
          <cell r="H73">
            <v>0</v>
          </cell>
          <cell r="I73" t="str">
            <v/>
          </cell>
          <cell r="J73" t="str">
            <v>石工事</v>
          </cell>
          <cell r="K73">
            <v>0</v>
          </cell>
        </row>
        <row r="74">
          <cell r="B74" t="str">
            <v/>
          </cell>
          <cell r="E74">
            <v>0</v>
          </cell>
          <cell r="F74" t="str">
            <v/>
          </cell>
          <cell r="H74">
            <v>0</v>
          </cell>
          <cell r="I74" t="str">
            <v/>
          </cell>
          <cell r="J74" t="str">
            <v>タイル工事</v>
          </cell>
          <cell r="K74">
            <v>0</v>
          </cell>
        </row>
        <row r="75">
          <cell r="B75" t="str">
            <v/>
          </cell>
          <cell r="E75">
            <v>0</v>
          </cell>
          <cell r="F75" t="str">
            <v/>
          </cell>
          <cell r="H75">
            <v>0</v>
          </cell>
          <cell r="I75" t="str">
            <v/>
          </cell>
          <cell r="J75" t="str">
            <v>木工事</v>
          </cell>
          <cell r="K75">
            <v>0</v>
          </cell>
        </row>
        <row r="76">
          <cell r="B76" t="str">
            <v/>
          </cell>
          <cell r="E76">
            <v>0</v>
          </cell>
          <cell r="F76" t="str">
            <v/>
          </cell>
          <cell r="H76">
            <v>0</v>
          </cell>
          <cell r="I76" t="str">
            <v/>
          </cell>
          <cell r="J76" t="str">
            <v>屋根及びとい工事</v>
          </cell>
          <cell r="K76">
            <v>0</v>
          </cell>
        </row>
        <row r="77">
          <cell r="B77" t="str">
            <v/>
          </cell>
          <cell r="E77">
            <v>0</v>
          </cell>
          <cell r="I77" t="str">
            <v/>
          </cell>
          <cell r="J77" t="str">
            <v>金属工事</v>
          </cell>
          <cell r="K77">
            <v>0</v>
          </cell>
        </row>
        <row r="78">
          <cell r="B78" t="str">
            <v/>
          </cell>
          <cell r="E78">
            <v>0</v>
          </cell>
          <cell r="I78" t="str">
            <v/>
          </cell>
          <cell r="J78" t="str">
            <v>左官工事</v>
          </cell>
          <cell r="K78">
            <v>0</v>
          </cell>
        </row>
        <row r="79">
          <cell r="B79" t="str">
            <v/>
          </cell>
          <cell r="E79">
            <v>0</v>
          </cell>
          <cell r="I79" t="str">
            <v/>
          </cell>
          <cell r="J79" t="str">
            <v>建具工事</v>
          </cell>
          <cell r="K79">
            <v>0</v>
          </cell>
        </row>
        <row r="80">
          <cell r="B80" t="str">
            <v/>
          </cell>
          <cell r="E80">
            <v>0</v>
          </cell>
          <cell r="I80" t="str">
            <v/>
          </cell>
          <cell r="J80" t="str">
            <v>塗装工事</v>
          </cell>
          <cell r="K80">
            <v>0</v>
          </cell>
        </row>
        <row r="81">
          <cell r="B81" t="str">
            <v/>
          </cell>
          <cell r="E81">
            <v>0</v>
          </cell>
          <cell r="I81" t="str">
            <v/>
          </cell>
          <cell r="J81" t="str">
            <v>内装工事</v>
          </cell>
          <cell r="K81">
            <v>0</v>
          </cell>
        </row>
        <row r="82">
          <cell r="B82" t="str">
            <v/>
          </cell>
          <cell r="E82">
            <v>0</v>
          </cell>
          <cell r="I82" t="str">
            <v/>
          </cell>
          <cell r="J82" t="str">
            <v>舗装工事</v>
          </cell>
          <cell r="K82">
            <v>0</v>
          </cell>
        </row>
        <row r="83">
          <cell r="I83" t="str">
            <v/>
          </cell>
          <cell r="J83" t="str">
            <v>排水工事</v>
          </cell>
          <cell r="K83">
            <v>0</v>
          </cell>
        </row>
        <row r="84">
          <cell r="I84" t="str">
            <v/>
          </cell>
          <cell r="J84" t="str">
            <v>植栽工事</v>
          </cell>
          <cell r="K84">
            <v>0</v>
          </cell>
        </row>
        <row r="85">
          <cell r="I85" t="str">
            <v/>
          </cell>
          <cell r="J85" t="str">
            <v>カーテンウォール工事</v>
          </cell>
          <cell r="K85">
            <v>0</v>
          </cell>
        </row>
        <row r="86">
          <cell r="I86" t="str">
            <v/>
          </cell>
          <cell r="J86" t="str">
            <v>ユニット及びその他工事</v>
          </cell>
          <cell r="K86">
            <v>0</v>
          </cell>
        </row>
        <row r="88">
          <cell r="R88">
            <v>3</v>
          </cell>
          <cell r="S88">
            <v>3</v>
          </cell>
          <cell r="T88">
            <v>0</v>
          </cell>
        </row>
      </sheetData>
      <sheetData sheetId="2" refreshError="1"/>
      <sheetData sheetId="3" refreshError="1"/>
      <sheetData sheetId="4" refreshError="1"/>
      <sheetData sheetId="5">
        <row r="52">
          <cell r="K52">
            <v>6469000</v>
          </cell>
        </row>
      </sheetData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合"/>
      <sheetName val="盤歩掛表"/>
      <sheetName val="低減率"/>
      <sheetName val="1.幹線拾"/>
      <sheetName val="2.ｺﾝ拾"/>
      <sheetName val="3.電灯拾"/>
      <sheetName val="4.弱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①"/>
      <sheetName val="入力②"/>
      <sheetName val="鑑(決裁)"/>
      <sheetName val="うら"/>
      <sheetName val="仕訳"/>
      <sheetName val="諸経費(委員会様式)"/>
      <sheetName val="計算シート"/>
      <sheetName val="契約依頼"/>
      <sheetName val="短縮依頼"/>
      <sheetName val="起案"/>
      <sheetName val="推薦名簿"/>
      <sheetName val="位置図"/>
      <sheetName val="計算書"/>
      <sheetName val="参照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 "/>
      <sheetName val="Ａ代価１"/>
      <sheetName val="Ｂ代価１"/>
      <sheetName val="Ｃ代価１"/>
      <sheetName val="Ｃ代価２"/>
      <sheetName val="比較1"/>
      <sheetName val="比較2"/>
      <sheetName val="代一覧"/>
      <sheetName val="本工事費"/>
      <sheetName val="内訳表"/>
      <sheetName val="代価一覧表"/>
      <sheetName val="代価表"/>
      <sheetName val="単価一覧表"/>
      <sheetName val="単価表1"/>
      <sheetName val="単価表2"/>
      <sheetName val="見積り一覧表"/>
      <sheetName val="単価表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B2" t="str">
            <v>下水道用資材単価比較表</v>
          </cell>
        </row>
        <row r="4">
          <cell r="B4" t="str">
            <v>品名及び規格</v>
          </cell>
          <cell r="C4" t="str">
            <v>協立生コン</v>
          </cell>
          <cell r="D4" t="str">
            <v>技　　　建</v>
          </cell>
          <cell r="E4" t="str">
            <v>採　　用　　値　　　　　（ 平 均 値 ）</v>
          </cell>
        </row>
        <row r="6">
          <cell r="B6" t="str">
            <v xml:space="preserve"> ﾎﾞｯｸｽｶﾙﾊﾞｰﾄ</v>
          </cell>
        </row>
        <row r="7">
          <cell r="B7" t="str">
            <v xml:space="preserve"> 900× 900×2000</v>
          </cell>
          <cell r="C7">
            <v>96000</v>
          </cell>
          <cell r="D7">
            <v>101500</v>
          </cell>
          <cell r="E7">
            <v>98700</v>
          </cell>
        </row>
        <row r="9">
          <cell r="B9" t="str">
            <v xml:space="preserve"> 　 〃　  ×短管</v>
          </cell>
          <cell r="C9">
            <v>106000</v>
          </cell>
          <cell r="D9">
            <v>111700</v>
          </cell>
          <cell r="E9">
            <v>108800</v>
          </cell>
        </row>
        <row r="11">
          <cell r="B11" t="str">
            <v xml:space="preserve"> 　 〃　  ×斜角</v>
          </cell>
          <cell r="C11">
            <v>110000</v>
          </cell>
          <cell r="D11">
            <v>116800</v>
          </cell>
          <cell r="E11">
            <v>113400</v>
          </cell>
        </row>
        <row r="13">
          <cell r="B13" t="str">
            <v xml:space="preserve"> 900×1200×2000</v>
          </cell>
          <cell r="C13">
            <v>110000</v>
          </cell>
          <cell r="D13">
            <v>120000</v>
          </cell>
          <cell r="E13">
            <v>110000</v>
          </cell>
        </row>
        <row r="15">
          <cell r="B15" t="str">
            <v xml:space="preserve"> 　 〃 　 ×短管</v>
          </cell>
          <cell r="C15">
            <v>121000</v>
          </cell>
          <cell r="D15">
            <v>133000</v>
          </cell>
          <cell r="E15">
            <v>127000</v>
          </cell>
        </row>
        <row r="17">
          <cell r="B17" t="str">
            <v xml:space="preserve"> 　 〃　　×斜角</v>
          </cell>
          <cell r="C17">
            <v>126500</v>
          </cell>
          <cell r="D17">
            <v>141000</v>
          </cell>
          <cell r="E17">
            <v>133700</v>
          </cell>
        </row>
        <row r="19">
          <cell r="B19" t="str">
            <v xml:space="preserve"> 上部開口部φ900以下</v>
          </cell>
          <cell r="C19">
            <v>50000</v>
          </cell>
          <cell r="D19">
            <v>55000</v>
          </cell>
          <cell r="E19">
            <v>52000</v>
          </cell>
        </row>
        <row r="21">
          <cell r="B21" t="str">
            <v xml:space="preserve"> 　　〃　　φ600以下</v>
          </cell>
          <cell r="C21">
            <v>25000</v>
          </cell>
          <cell r="D21">
            <v>25000</v>
          </cell>
          <cell r="E21">
            <v>25000</v>
          </cell>
        </row>
        <row r="23">
          <cell r="B23" t="str">
            <v xml:space="preserve"> 側壁開口部φ400</v>
          </cell>
          <cell r="C23">
            <v>15000</v>
          </cell>
          <cell r="D23">
            <v>15000</v>
          </cell>
          <cell r="E23">
            <v>15000</v>
          </cell>
        </row>
        <row r="25">
          <cell r="B25" t="str">
            <v xml:space="preserve"> 縦　　締　　工</v>
          </cell>
          <cell r="C25">
            <v>6000</v>
          </cell>
          <cell r="D25">
            <v>6000</v>
          </cell>
          <cell r="E25">
            <v>6000</v>
          </cell>
        </row>
        <row r="28">
          <cell r="B28" t="str">
            <v>品名及び規格</v>
          </cell>
          <cell r="C28" t="str">
            <v>平成９年度   　　　 建設物価　９月号</v>
          </cell>
          <cell r="D28" t="str">
            <v>平成９年度   　　　 積算資料　９月号</v>
          </cell>
          <cell r="E28" t="str">
            <v>採　　用　　値　　　(建設物価+積算資料)/2</v>
          </cell>
        </row>
        <row r="30">
          <cell r="C30" t="str">
            <v xml:space="preserve"> P222</v>
          </cell>
          <cell r="D30" t="str">
            <v xml:space="preserve"> P234</v>
          </cell>
        </row>
        <row r="31">
          <cell r="B31" t="str">
            <v xml:space="preserve"> 塩ビ管　φ200mm,VU</v>
          </cell>
          <cell r="C31">
            <v>9050</v>
          </cell>
          <cell r="D31">
            <v>8610</v>
          </cell>
          <cell r="E31">
            <v>8830</v>
          </cell>
        </row>
        <row r="33">
          <cell r="B33" t="str">
            <v xml:space="preserve"> 塩ビ管　φ150mm,VU</v>
          </cell>
          <cell r="C33">
            <v>5460</v>
          </cell>
          <cell r="D33">
            <v>5190</v>
          </cell>
          <cell r="E33">
            <v>5320</v>
          </cell>
        </row>
        <row r="34">
          <cell r="C34" t="str">
            <v xml:space="preserve"> P572</v>
          </cell>
          <cell r="D34" t="str">
            <v xml:space="preserve"> P591</v>
          </cell>
        </row>
        <row r="35">
          <cell r="B35" t="str">
            <v xml:space="preserve"> ﾌﾟﾚｰﾝｴﾝﾄﾞ直管　φ150mm</v>
          </cell>
          <cell r="C35">
            <v>4300</v>
          </cell>
          <cell r="D35">
            <v>4520</v>
          </cell>
          <cell r="E35">
            <v>4410</v>
          </cell>
        </row>
        <row r="37">
          <cell r="B37" t="str">
            <v xml:space="preserve"> ﾌﾟﾚｰﾝｴﾝﾄﾞ直管　φ100mm</v>
          </cell>
          <cell r="C37">
            <v>1850</v>
          </cell>
          <cell r="D37">
            <v>1940</v>
          </cell>
          <cell r="E37">
            <v>1890</v>
          </cell>
        </row>
        <row r="38">
          <cell r="D38" t="str">
            <v xml:space="preserve"> P235</v>
          </cell>
        </row>
        <row r="39">
          <cell r="B39" t="str">
            <v xml:space="preserve"> 副管用９０゜支管φ100mm</v>
          </cell>
          <cell r="C39" t="str">
            <v>-</v>
          </cell>
          <cell r="D39">
            <v>2880</v>
          </cell>
          <cell r="E39">
            <v>2880</v>
          </cell>
        </row>
        <row r="41">
          <cell r="B41" t="str">
            <v xml:space="preserve"> 副管用９０゜曲管φ100mm</v>
          </cell>
          <cell r="C41" t="str">
            <v>-</v>
          </cell>
          <cell r="D41">
            <v>1240</v>
          </cell>
          <cell r="E41">
            <v>1240</v>
          </cell>
        </row>
        <row r="43">
          <cell r="B43" t="str">
            <v xml:space="preserve"> 接 着 カ ラ ー φ100mm</v>
          </cell>
          <cell r="C43" t="str">
            <v>-</v>
          </cell>
          <cell r="D43">
            <v>450</v>
          </cell>
          <cell r="E43">
            <v>450</v>
          </cell>
        </row>
        <row r="44">
          <cell r="C44" t="str">
            <v xml:space="preserve"> P245</v>
          </cell>
        </row>
        <row r="45">
          <cell r="B45" t="str">
            <v xml:space="preserve"> 削  孔　φ150mm</v>
          </cell>
          <cell r="C45">
            <v>3800</v>
          </cell>
          <cell r="D45" t="str">
            <v>-</v>
          </cell>
          <cell r="E45">
            <v>3800</v>
          </cell>
        </row>
        <row r="47">
          <cell r="B47" t="str">
            <v xml:space="preserve"> 削  孔　φ200mm</v>
          </cell>
          <cell r="C47">
            <v>4300</v>
          </cell>
          <cell r="D47" t="str">
            <v>-</v>
          </cell>
          <cell r="E47">
            <v>4300</v>
          </cell>
        </row>
        <row r="48">
          <cell r="C48" t="str">
            <v xml:space="preserve"> P572</v>
          </cell>
        </row>
        <row r="49">
          <cell r="B49" t="str">
            <v xml:space="preserve"> 滑　　　　材</v>
          </cell>
          <cell r="C49">
            <v>860</v>
          </cell>
          <cell r="D49" t="str">
            <v>-</v>
          </cell>
          <cell r="E49">
            <v>860</v>
          </cell>
        </row>
        <row r="51">
          <cell r="B51" t="str">
            <v xml:space="preserve"> 接　 着 　剤</v>
          </cell>
          <cell r="C51">
            <v>1300</v>
          </cell>
          <cell r="D51" t="str">
            <v>-</v>
          </cell>
          <cell r="E51">
            <v>1300</v>
          </cell>
        </row>
        <row r="52">
          <cell r="B52" t="str">
            <v>B2.H52</v>
          </cell>
          <cell r="E52" t="str">
            <v>南風原町都市計画第２課</v>
          </cell>
        </row>
      </sheetData>
      <sheetData sheetId="6"/>
      <sheetData sheetId="7" refreshError="1">
        <row r="4">
          <cell r="K4" t="str">
            <v>/PP</v>
          </cell>
        </row>
      </sheetData>
      <sheetData sheetId="8"/>
      <sheetData sheetId="9"/>
      <sheetData sheetId="10"/>
      <sheetData sheetId="11"/>
      <sheetData sheetId="12"/>
      <sheetData sheetId="13">
        <row r="2">
          <cell r="B2" t="str">
            <v>下水道用資材単価比較表</v>
          </cell>
        </row>
      </sheetData>
      <sheetData sheetId="14"/>
      <sheetData sheetId="15">
        <row r="4">
          <cell r="K4" t="str">
            <v>/PP</v>
          </cell>
        </row>
      </sheetData>
      <sheetData sheetId="1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その他工事"/>
      <sheetName val="外構工事"/>
      <sheetName val="植栽 (1)"/>
      <sheetName val="植栽 (2)"/>
      <sheetName val="植栽 (海上輸送費)"/>
      <sheetName val="Sheet2"/>
      <sheetName val="Sheet3"/>
      <sheetName val="立木調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ｼｰﾄ"/>
      <sheetName val="名前一覧表"/>
    </sheetNames>
    <sheetDataSet>
      <sheetData sheetId="0">
        <row r="26">
          <cell r="C26">
            <v>0</v>
          </cell>
        </row>
        <row r="83">
          <cell r="C83">
            <v>0</v>
          </cell>
        </row>
        <row r="103">
          <cell r="C103">
            <v>0</v>
          </cell>
        </row>
        <row r="146">
          <cell r="D146">
            <v>0</v>
          </cell>
        </row>
        <row r="181">
          <cell r="C181">
            <v>0</v>
          </cell>
        </row>
        <row r="199">
          <cell r="C199">
            <v>0</v>
          </cell>
        </row>
      </sheetData>
      <sheetData sheetId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ｼｰﾄ"/>
      <sheetName val="結果ｼｰﾄ"/>
      <sheetName val="当初本工事"/>
      <sheetName val="当初諸経費"/>
      <sheetName val="変更本工事"/>
      <sheetName val="変更諸経費"/>
      <sheetName val="2変本工事"/>
      <sheetName val="2変諸経費"/>
      <sheetName val="Sheet3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直接工事費</v>
          </cell>
        </row>
        <row r="18">
          <cell r="A18" t="str">
            <v>現場管理費</v>
          </cell>
        </row>
        <row r="21">
          <cell r="A21" t="str">
            <v>工事原価</v>
          </cell>
        </row>
        <row r="23">
          <cell r="A23" t="str">
            <v>工事価格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仕訳A4W"/>
      <sheetName val="数量拾い"/>
      <sheetName val="内訳A4W"/>
      <sheetName val="内訳(空調設備)(機器設備）"/>
      <sheetName val="内訳(空調設備)(配管設備）"/>
      <sheetName val="内訳(空調設備)(配管設備） (2)"/>
      <sheetName val="内訳(空調設備)(ﾀﾞｸﾄ設備） "/>
      <sheetName val="内訳(空調設備)(計装設備） "/>
      <sheetName val="内訳(換気設備)(機器設備） "/>
      <sheetName val="内訳(撤去工事)(機器設備）"/>
      <sheetName val="内訳(撤去工事)(機器設備） "/>
      <sheetName val="内訳(撤去工事)(配管設備） "/>
      <sheetName val="集計表"/>
      <sheetName val="機械複合単価"/>
      <sheetName val="代価表 (機械設備工事)"/>
      <sheetName val="数量拾い書"/>
      <sheetName val="数量拾い書 (空調設備)(機器設備)"/>
      <sheetName val="数量拾い書 (空調設備)(配管設備)"/>
      <sheetName val="数量拾い書 (空調設備)(ﾀﾞｸﾄ設備) "/>
      <sheetName val="数量拾い書 (空調設備)(計装設備) "/>
      <sheetName val="数量拾い書 (換気設備)(機器設備)"/>
      <sheetName val="数量拾い書 (撤去工事)(機器設備)"/>
      <sheetName val="数量拾い書 (撤去工事)(配管設備)"/>
      <sheetName val="電気複合単価"/>
      <sheetName val="仕訳書Ａ４"/>
      <sheetName val="数量拾い (空調設備）(配管設備)(1期工事施工・2期工事）"/>
      <sheetName val="内訳(空調設備)(配管設備)(1期工事施工・2期工事）"/>
      <sheetName val="集計表 (空調設備)(配管設備）"/>
      <sheetName val="______"/>
      <sheetName val="植栽 (1)"/>
      <sheetName val="変更理由書"/>
      <sheetName val="積算一式(1期工事).xls（2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  <sheetName val="内訳A4W"/>
      <sheetName val="機械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  <sheetName val="入力シート"/>
      <sheetName val="内訳A4W"/>
      <sheetName val="機械複合単価"/>
      <sheetName val="Sheet3"/>
      <sheetName val="複合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A5" t="str">
            <v>検索ｺｰﾄﾞ</v>
          </cell>
          <cell r="B5" t="str">
            <v>単     価     名     称</v>
          </cell>
          <cell r="C5" t="str">
            <v>形     状     寸     法     等</v>
          </cell>
          <cell r="D5" t="str">
            <v>単位</v>
          </cell>
          <cell r="E5" t="str">
            <v>単   価</v>
          </cell>
          <cell r="F5" t="str">
            <v>PAGE</v>
          </cell>
          <cell r="G5" t="str">
            <v>ｺｰﾄﾞ</v>
          </cell>
        </row>
        <row r="6">
          <cell r="A6">
            <v>201001</v>
          </cell>
          <cell r="B6" t="str">
            <v>やりかた</v>
          </cell>
          <cell r="C6" t="str">
            <v>一般</v>
          </cell>
          <cell r="D6" t="str">
            <v>建㎡</v>
          </cell>
          <cell r="E6">
            <v>300</v>
          </cell>
          <cell r="F6" t="str">
            <v>P-47</v>
          </cell>
          <cell r="G6">
            <v>201001</v>
          </cell>
        </row>
        <row r="7">
          <cell r="A7">
            <v>201002</v>
          </cell>
          <cell r="B7" t="str">
            <v>やりかた</v>
          </cell>
          <cell r="C7" t="str">
            <v>小規模・複雑</v>
          </cell>
          <cell r="D7" t="str">
            <v>建㎡</v>
          </cell>
          <cell r="E7">
            <v>400</v>
          </cell>
          <cell r="F7" t="str">
            <v>P-47</v>
          </cell>
          <cell r="G7">
            <v>201002</v>
          </cell>
        </row>
        <row r="8">
          <cell r="A8">
            <v>201011</v>
          </cell>
          <cell r="B8" t="str">
            <v>平やりかた</v>
          </cell>
          <cell r="C8" t="str">
            <v/>
          </cell>
          <cell r="D8" t="str">
            <v>ケ所</v>
          </cell>
          <cell r="E8">
            <v>3990</v>
          </cell>
          <cell r="F8" t="str">
            <v>P-47</v>
          </cell>
          <cell r="G8">
            <v>201011</v>
          </cell>
        </row>
        <row r="9">
          <cell r="A9">
            <v>201012</v>
          </cell>
          <cell r="B9" t="str">
            <v>隅やりかた</v>
          </cell>
          <cell r="C9" t="str">
            <v/>
          </cell>
          <cell r="D9" t="str">
            <v>ケ所</v>
          </cell>
          <cell r="E9">
            <v>6090</v>
          </cell>
          <cell r="F9" t="str">
            <v>P-47</v>
          </cell>
          <cell r="G9">
            <v>201012</v>
          </cell>
        </row>
        <row r="10">
          <cell r="A10">
            <v>201013</v>
          </cell>
          <cell r="B10" t="str">
            <v>立やりかた</v>
          </cell>
          <cell r="C10" t="str">
            <v/>
          </cell>
          <cell r="D10" t="str">
            <v>ケ所</v>
          </cell>
          <cell r="E10">
            <v>1720</v>
          </cell>
          <cell r="F10" t="str">
            <v>P-47</v>
          </cell>
          <cell r="G10">
            <v>201013</v>
          </cell>
        </row>
        <row r="11">
          <cell r="A11">
            <v>201021</v>
          </cell>
          <cell r="B11" t="str">
            <v>墨出し</v>
          </cell>
          <cell r="C11" t="str">
            <v>一般</v>
          </cell>
          <cell r="D11" t="str">
            <v>延㎡</v>
          </cell>
          <cell r="E11">
            <v>950</v>
          </cell>
          <cell r="F11" t="str">
            <v>P-47</v>
          </cell>
          <cell r="G11">
            <v>201021</v>
          </cell>
        </row>
        <row r="12">
          <cell r="A12">
            <v>201022</v>
          </cell>
          <cell r="B12" t="str">
            <v>墨出し</v>
          </cell>
          <cell r="C12" t="str">
            <v>小規模・複雑（木造）</v>
          </cell>
          <cell r="D12" t="str">
            <v>延㎡</v>
          </cell>
          <cell r="E12">
            <v>1430</v>
          </cell>
          <cell r="F12" t="str">
            <v>P-47</v>
          </cell>
          <cell r="G12">
            <v>201022</v>
          </cell>
        </row>
        <row r="13">
          <cell r="A13">
            <v>201031</v>
          </cell>
          <cell r="B13" t="str">
            <v>現寸型板</v>
          </cell>
          <cell r="C13" t="str">
            <v>延㎡</v>
          </cell>
          <cell r="D13" t="str">
            <v>延㎡</v>
          </cell>
          <cell r="E13">
            <v>110</v>
          </cell>
          <cell r="F13" t="str">
            <v>P-47</v>
          </cell>
          <cell r="G13">
            <v>201031</v>
          </cell>
        </row>
        <row r="14">
          <cell r="A14">
            <v>201101</v>
          </cell>
          <cell r="B14" t="str">
            <v>外部枠組本足場</v>
          </cell>
          <cell r="C14" t="str">
            <v>高さ12m未満･期間3ヶ月</v>
          </cell>
          <cell r="D14" t="str">
            <v>架㎡</v>
          </cell>
          <cell r="E14">
            <v>1070</v>
          </cell>
          <cell r="F14" t="str">
            <v>P-47</v>
          </cell>
          <cell r="G14">
            <v>201101</v>
          </cell>
        </row>
        <row r="15">
          <cell r="A15">
            <v>201102</v>
          </cell>
          <cell r="B15" t="str">
            <v>外部枠組本足場</v>
          </cell>
          <cell r="C15" t="str">
            <v>高さ12m未満･期間6ヶ月</v>
          </cell>
          <cell r="D15" t="str">
            <v>架㎡</v>
          </cell>
          <cell r="E15">
            <v>1580</v>
          </cell>
          <cell r="F15" t="str">
            <v>P-47</v>
          </cell>
          <cell r="G15">
            <v>201102</v>
          </cell>
        </row>
        <row r="16">
          <cell r="A16">
            <v>201103</v>
          </cell>
          <cell r="B16" t="str">
            <v>外部枠組本足場</v>
          </cell>
          <cell r="C16" t="str">
            <v>高さ12m未満･期間9ヶ月</v>
          </cell>
          <cell r="D16" t="str">
            <v>架㎡</v>
          </cell>
          <cell r="E16">
            <v>2090</v>
          </cell>
          <cell r="F16" t="str">
            <v>P-47</v>
          </cell>
          <cell r="G16">
            <v>201103</v>
          </cell>
        </row>
        <row r="17">
          <cell r="A17">
            <v>201105</v>
          </cell>
          <cell r="B17" t="str">
            <v>外部枠組本足場</v>
          </cell>
          <cell r="C17" t="str">
            <v>高さ22m未満･期間3ヶ月</v>
          </cell>
          <cell r="D17" t="str">
            <v>架㎡</v>
          </cell>
          <cell r="E17">
            <v>1130</v>
          </cell>
          <cell r="F17" t="str">
            <v>P-47</v>
          </cell>
          <cell r="G17">
            <v>201105</v>
          </cell>
        </row>
        <row r="18">
          <cell r="A18">
            <v>201106</v>
          </cell>
          <cell r="B18" t="str">
            <v>外部枠組本足場</v>
          </cell>
          <cell r="C18" t="str">
            <v>高さ22m未満･期間6ヶ月</v>
          </cell>
          <cell r="D18" t="str">
            <v>架㎡</v>
          </cell>
          <cell r="E18">
            <v>1630</v>
          </cell>
          <cell r="F18" t="str">
            <v>P-47</v>
          </cell>
          <cell r="G18">
            <v>201106</v>
          </cell>
        </row>
        <row r="19">
          <cell r="A19">
            <v>201107</v>
          </cell>
          <cell r="B19" t="str">
            <v>外部枠組本足場</v>
          </cell>
          <cell r="C19" t="str">
            <v>高さ22m未満･期間9ヶ月</v>
          </cell>
          <cell r="D19" t="str">
            <v>架㎡</v>
          </cell>
          <cell r="E19">
            <v>2130</v>
          </cell>
          <cell r="F19" t="str">
            <v>P-47</v>
          </cell>
          <cell r="G19">
            <v>201107</v>
          </cell>
        </row>
        <row r="20">
          <cell r="A20">
            <v>201111</v>
          </cell>
          <cell r="B20" t="str">
            <v>外部単管本足場</v>
          </cell>
          <cell r="C20" t="str">
            <v>高さ10m未満･期間3ヶ月</v>
          </cell>
          <cell r="D20" t="str">
            <v>架㎡</v>
          </cell>
          <cell r="E20">
            <v>1820</v>
          </cell>
          <cell r="F20" t="str">
            <v>P-47</v>
          </cell>
          <cell r="G20">
            <v>201111</v>
          </cell>
        </row>
        <row r="21">
          <cell r="A21">
            <v>201112</v>
          </cell>
          <cell r="B21" t="str">
            <v>外部単管本足場</v>
          </cell>
          <cell r="C21" t="str">
            <v>高さ10m未満･期間6ヶ月</v>
          </cell>
          <cell r="D21" t="str">
            <v>架㎡</v>
          </cell>
          <cell r="E21">
            <v>2160</v>
          </cell>
          <cell r="F21" t="str">
            <v>P-47</v>
          </cell>
          <cell r="G21">
            <v>201112</v>
          </cell>
        </row>
        <row r="22">
          <cell r="A22">
            <v>201113</v>
          </cell>
          <cell r="B22" t="str">
            <v>外部単管本足場</v>
          </cell>
          <cell r="C22" t="str">
            <v>高さ10m未満･期間9ヶ月</v>
          </cell>
          <cell r="D22" t="str">
            <v>架㎡</v>
          </cell>
          <cell r="E22">
            <v>2500</v>
          </cell>
          <cell r="F22" t="str">
            <v>P-47</v>
          </cell>
          <cell r="G22">
            <v>201113</v>
          </cell>
        </row>
        <row r="23">
          <cell r="A23">
            <v>201115</v>
          </cell>
          <cell r="B23" t="str">
            <v>外部単管本足場</v>
          </cell>
          <cell r="C23" t="str">
            <v>高さ20m未満･期間3ヶ月</v>
          </cell>
          <cell r="D23" t="str">
            <v>架㎡</v>
          </cell>
          <cell r="E23">
            <v>2050</v>
          </cell>
          <cell r="F23" t="str">
            <v>P-47</v>
          </cell>
          <cell r="G23">
            <v>201115</v>
          </cell>
        </row>
        <row r="24">
          <cell r="A24">
            <v>201116</v>
          </cell>
          <cell r="B24" t="str">
            <v>外部単管本足場</v>
          </cell>
          <cell r="C24" t="str">
            <v>高さ20m未満･期間6ヶ月</v>
          </cell>
          <cell r="D24" t="str">
            <v>架㎡</v>
          </cell>
          <cell r="E24">
            <v>2370</v>
          </cell>
          <cell r="F24" t="str">
            <v>P-47</v>
          </cell>
          <cell r="G24">
            <v>201116</v>
          </cell>
        </row>
        <row r="25">
          <cell r="A25">
            <v>201117</v>
          </cell>
          <cell r="B25" t="str">
            <v>外部単管本足場</v>
          </cell>
          <cell r="C25" t="str">
            <v>高さ20m未満･期間9ヶ月</v>
          </cell>
          <cell r="D25" t="str">
            <v>架㎡</v>
          </cell>
          <cell r="E25">
            <v>2690</v>
          </cell>
          <cell r="F25" t="str">
            <v>P-47</v>
          </cell>
          <cell r="G25">
            <v>201117</v>
          </cell>
        </row>
        <row r="26">
          <cell r="A26">
            <v>201121</v>
          </cell>
          <cell r="B26" t="str">
            <v>外部単管抱足場</v>
          </cell>
          <cell r="C26" t="str">
            <v>高さ10m未満･期間3ヶ月</v>
          </cell>
          <cell r="D26" t="str">
            <v>架㎡</v>
          </cell>
          <cell r="E26">
            <v>1350</v>
          </cell>
          <cell r="F26" t="str">
            <v>P-47</v>
          </cell>
          <cell r="G26">
            <v>201121</v>
          </cell>
        </row>
        <row r="27">
          <cell r="A27">
            <v>201122</v>
          </cell>
          <cell r="B27" t="str">
            <v>外部単管抱足場</v>
          </cell>
          <cell r="C27" t="str">
            <v>高さ10m未満･期間6ヶ月</v>
          </cell>
          <cell r="D27" t="str">
            <v>架㎡</v>
          </cell>
          <cell r="E27">
            <v>1470</v>
          </cell>
          <cell r="F27" t="str">
            <v>P-47</v>
          </cell>
          <cell r="G27">
            <v>201122</v>
          </cell>
        </row>
        <row r="28">
          <cell r="A28">
            <v>201123</v>
          </cell>
          <cell r="B28" t="str">
            <v>外部単管抱足場</v>
          </cell>
          <cell r="C28" t="str">
            <v>高さ10m未満･期間9ヶ月</v>
          </cell>
          <cell r="D28" t="str">
            <v>架㎡</v>
          </cell>
          <cell r="E28">
            <v>1590</v>
          </cell>
          <cell r="F28" t="str">
            <v>P-47</v>
          </cell>
          <cell r="G28">
            <v>201123</v>
          </cell>
        </row>
        <row r="29">
          <cell r="A29">
            <v>201125</v>
          </cell>
          <cell r="B29" t="str">
            <v>外部単管抱足場</v>
          </cell>
          <cell r="C29" t="str">
            <v>高さ20m未満･期間3ヶ月</v>
          </cell>
          <cell r="D29" t="str">
            <v>架㎡</v>
          </cell>
          <cell r="E29">
            <v>1480</v>
          </cell>
          <cell r="F29" t="str">
            <v>P-47</v>
          </cell>
          <cell r="G29">
            <v>201125</v>
          </cell>
        </row>
        <row r="30">
          <cell r="A30">
            <v>201126</v>
          </cell>
          <cell r="B30" t="str">
            <v>外部単管抱足場</v>
          </cell>
          <cell r="C30" t="str">
            <v>高さ20m未満･期間6ヶ月</v>
          </cell>
          <cell r="D30" t="str">
            <v>架㎡</v>
          </cell>
          <cell r="E30">
            <v>1610</v>
          </cell>
          <cell r="F30" t="str">
            <v>P-47</v>
          </cell>
          <cell r="G30">
            <v>201126</v>
          </cell>
        </row>
        <row r="31">
          <cell r="A31">
            <v>201127</v>
          </cell>
          <cell r="B31" t="str">
            <v>外部単管抱足場</v>
          </cell>
          <cell r="C31" t="str">
            <v>高さ20m未満･期間9ヶ月</v>
          </cell>
          <cell r="D31" t="str">
            <v>架㎡</v>
          </cell>
          <cell r="E31">
            <v>1730</v>
          </cell>
          <cell r="F31" t="str">
            <v>P-47</v>
          </cell>
          <cell r="G31">
            <v>201127</v>
          </cell>
        </row>
        <row r="32">
          <cell r="A32">
            <v>201130</v>
          </cell>
          <cell r="B32" t="str">
            <v>外部単管一本足場</v>
          </cell>
          <cell r="C32" t="str">
            <v>高さ10m未満･期間1ヶ月</v>
          </cell>
          <cell r="D32" t="str">
            <v>架㎡</v>
          </cell>
          <cell r="E32">
            <v>960</v>
          </cell>
          <cell r="F32" t="str">
            <v>P-47</v>
          </cell>
          <cell r="G32">
            <v>201130</v>
          </cell>
        </row>
        <row r="33">
          <cell r="A33">
            <v>201131</v>
          </cell>
          <cell r="B33" t="str">
            <v>外部単管一本足場</v>
          </cell>
          <cell r="C33" t="str">
            <v>高さ10m未満･期間3ヶ月</v>
          </cell>
          <cell r="D33" t="str">
            <v>架㎡</v>
          </cell>
          <cell r="E33">
            <v>1020</v>
          </cell>
          <cell r="F33" t="str">
            <v>P-47</v>
          </cell>
          <cell r="G33">
            <v>201131</v>
          </cell>
        </row>
        <row r="34">
          <cell r="A34">
            <v>201132</v>
          </cell>
          <cell r="B34" t="str">
            <v>外部単管一本足場</v>
          </cell>
          <cell r="C34" t="str">
            <v>高さ10m未満･期間6ヶ月</v>
          </cell>
          <cell r="D34" t="str">
            <v>架㎡</v>
          </cell>
          <cell r="E34">
            <v>1110</v>
          </cell>
          <cell r="F34" t="str">
            <v>P-47</v>
          </cell>
          <cell r="G34">
            <v>201132</v>
          </cell>
        </row>
        <row r="35">
          <cell r="A35">
            <v>201133</v>
          </cell>
          <cell r="B35" t="str">
            <v>外部単管一本足場</v>
          </cell>
          <cell r="C35" t="str">
            <v>高さ10m未満･期間9ヶ月</v>
          </cell>
          <cell r="D35" t="str">
            <v>架㎡</v>
          </cell>
          <cell r="E35">
            <v>1200</v>
          </cell>
          <cell r="F35" t="str">
            <v>P-47</v>
          </cell>
          <cell r="G35">
            <v>201133</v>
          </cell>
        </row>
        <row r="36">
          <cell r="A36">
            <v>201134</v>
          </cell>
          <cell r="B36" t="str">
            <v>外部単管一本足場</v>
          </cell>
          <cell r="C36" t="str">
            <v>高さ15m未満･期間1ヶ月</v>
          </cell>
          <cell r="D36" t="str">
            <v>架㎡</v>
          </cell>
          <cell r="E36">
            <v>1030</v>
          </cell>
          <cell r="F36" t="str">
            <v>P-47</v>
          </cell>
          <cell r="G36">
            <v>201134</v>
          </cell>
        </row>
        <row r="37">
          <cell r="A37">
            <v>201135</v>
          </cell>
          <cell r="B37" t="str">
            <v>外部単管一本足場</v>
          </cell>
          <cell r="C37" t="str">
            <v>高さ15m未満･期間3ヶ月</v>
          </cell>
          <cell r="D37" t="str">
            <v>架㎡</v>
          </cell>
          <cell r="E37">
            <v>1090</v>
          </cell>
          <cell r="F37" t="str">
            <v>P-47</v>
          </cell>
          <cell r="G37">
            <v>201135</v>
          </cell>
        </row>
        <row r="38">
          <cell r="A38">
            <v>201136</v>
          </cell>
          <cell r="B38" t="str">
            <v>外部単管一本足場</v>
          </cell>
          <cell r="C38" t="str">
            <v>高さ15m未満･期間6ヶ月</v>
          </cell>
          <cell r="D38" t="str">
            <v>架㎡</v>
          </cell>
          <cell r="E38">
            <v>1180</v>
          </cell>
          <cell r="F38" t="str">
            <v>P-47</v>
          </cell>
          <cell r="G38">
            <v>201136</v>
          </cell>
        </row>
        <row r="39">
          <cell r="A39">
            <v>201137</v>
          </cell>
          <cell r="B39" t="str">
            <v>外部単管一本足場</v>
          </cell>
          <cell r="C39" t="str">
            <v>高さ15m未満･期間9ヶ月</v>
          </cell>
          <cell r="D39" t="str">
            <v>架㎡</v>
          </cell>
          <cell r="E39">
            <v>1260</v>
          </cell>
          <cell r="F39" t="str">
            <v>P-47</v>
          </cell>
          <cell r="G39">
            <v>201137</v>
          </cell>
        </row>
        <row r="40">
          <cell r="A40">
            <v>201141</v>
          </cell>
          <cell r="B40" t="str">
            <v>単管ブラケット足場</v>
          </cell>
          <cell r="C40" t="str">
            <v>高さ10m未満･期間2ヶ月</v>
          </cell>
          <cell r="D40" t="str">
            <v>架㎡</v>
          </cell>
          <cell r="E40">
            <v>2060</v>
          </cell>
          <cell r="F40" t="str">
            <v>P-47</v>
          </cell>
          <cell r="G40">
            <v>201141</v>
          </cell>
        </row>
        <row r="41">
          <cell r="A41">
            <v>201142</v>
          </cell>
          <cell r="B41" t="str">
            <v>単管ブラケット足場</v>
          </cell>
          <cell r="C41" t="str">
            <v>高さ10m未満･期間4ヶ月</v>
          </cell>
          <cell r="D41" t="str">
            <v>架㎡</v>
          </cell>
          <cell r="E41">
            <v>2400</v>
          </cell>
          <cell r="F41" t="str">
            <v>P-47</v>
          </cell>
          <cell r="G41">
            <v>201142</v>
          </cell>
        </row>
        <row r="42">
          <cell r="A42">
            <v>201143</v>
          </cell>
          <cell r="B42" t="str">
            <v>単管ブラケット足場</v>
          </cell>
          <cell r="C42" t="str">
            <v>高さ10m未満･期間6ヶ月</v>
          </cell>
          <cell r="D42" t="str">
            <v>架㎡</v>
          </cell>
          <cell r="E42">
            <v>2740</v>
          </cell>
          <cell r="F42" t="str">
            <v>P-47</v>
          </cell>
          <cell r="G42">
            <v>201143</v>
          </cell>
        </row>
        <row r="43">
          <cell r="A43">
            <v>201151</v>
          </cell>
          <cell r="B43" t="str">
            <v>登り桟橋(枠組)</v>
          </cell>
          <cell r="C43" t="str">
            <v>枠組本足場用･期間3ヶ月</v>
          </cell>
          <cell r="D43" t="str">
            <v>ｍ</v>
          </cell>
          <cell r="E43">
            <v>4640</v>
          </cell>
          <cell r="F43" t="str">
            <v>P-47</v>
          </cell>
          <cell r="G43">
            <v>201151</v>
          </cell>
        </row>
        <row r="44">
          <cell r="A44">
            <v>201152</v>
          </cell>
          <cell r="B44" t="str">
            <v>登り桟橋(枠組)</v>
          </cell>
          <cell r="C44" t="str">
            <v>枠組本足場用･期間6ヶ月</v>
          </cell>
          <cell r="D44" t="str">
            <v>ｍ</v>
          </cell>
          <cell r="E44">
            <v>6330</v>
          </cell>
          <cell r="F44" t="str">
            <v>P-47</v>
          </cell>
          <cell r="G44">
            <v>201152</v>
          </cell>
        </row>
        <row r="45">
          <cell r="A45">
            <v>201153</v>
          </cell>
          <cell r="B45" t="str">
            <v>登り桟橋(枠組)</v>
          </cell>
          <cell r="C45" t="str">
            <v>枠組本足場用･期間9ヶ月</v>
          </cell>
          <cell r="D45" t="str">
            <v>ｍ</v>
          </cell>
          <cell r="E45">
            <v>8020</v>
          </cell>
          <cell r="F45" t="str">
            <v>P-47</v>
          </cell>
          <cell r="G45">
            <v>201153</v>
          </cell>
        </row>
        <row r="46">
          <cell r="A46">
            <v>201155</v>
          </cell>
          <cell r="B46" t="str">
            <v>登り桟橋(単管)</v>
          </cell>
          <cell r="C46" t="str">
            <v>単管本足場用･期間3ヶ月</v>
          </cell>
          <cell r="D46" t="str">
            <v>ｍ</v>
          </cell>
          <cell r="E46">
            <v>4580</v>
          </cell>
          <cell r="F46" t="str">
            <v>P-47</v>
          </cell>
          <cell r="G46">
            <v>201155</v>
          </cell>
        </row>
        <row r="47">
          <cell r="A47">
            <v>201156</v>
          </cell>
          <cell r="B47" t="str">
            <v>登り桟橋(単管)</v>
          </cell>
          <cell r="C47" t="str">
            <v>単管本足場用･期間6ヶ月</v>
          </cell>
          <cell r="D47" t="str">
            <v>ｍ</v>
          </cell>
          <cell r="E47">
            <v>5730</v>
          </cell>
          <cell r="F47" t="str">
            <v>P-47</v>
          </cell>
          <cell r="G47">
            <v>201156</v>
          </cell>
        </row>
        <row r="48">
          <cell r="A48">
            <v>201157</v>
          </cell>
          <cell r="B48" t="str">
            <v>登り桟橋(単管)</v>
          </cell>
          <cell r="C48" t="str">
            <v>単管本足場用･期間9ヶ月</v>
          </cell>
          <cell r="D48" t="str">
            <v>ｍ</v>
          </cell>
          <cell r="E48">
            <v>6880</v>
          </cell>
          <cell r="F48" t="str">
            <v>P-47</v>
          </cell>
          <cell r="G48">
            <v>201157</v>
          </cell>
        </row>
        <row r="49">
          <cell r="A49">
            <v>201201</v>
          </cell>
          <cell r="B49" t="str">
            <v>仕上げ用足場(枠組2段)</v>
          </cell>
          <cell r="C49" t="str">
            <v>H=5m以上～5.7m未満・期間1ヶ月</v>
          </cell>
          <cell r="D49" t="str">
            <v>伏㎡</v>
          </cell>
          <cell r="E49">
            <v>2050</v>
          </cell>
          <cell r="F49" t="str">
            <v>P-47</v>
          </cell>
          <cell r="G49">
            <v>201201</v>
          </cell>
        </row>
        <row r="50">
          <cell r="A50">
            <v>201202</v>
          </cell>
          <cell r="B50" t="str">
            <v>仕上げ用足場(枠組2段)</v>
          </cell>
          <cell r="C50" t="str">
            <v>H=5m以上～5.7m未満・期間2ヶ月</v>
          </cell>
          <cell r="D50" t="str">
            <v>伏㎡</v>
          </cell>
          <cell r="E50">
            <v>2390</v>
          </cell>
          <cell r="F50" t="str">
            <v>P-47</v>
          </cell>
          <cell r="G50">
            <v>201202</v>
          </cell>
        </row>
        <row r="51">
          <cell r="A51">
            <v>201211</v>
          </cell>
          <cell r="B51" t="str">
            <v>仕上げ用足場(枠組3段)</v>
          </cell>
          <cell r="C51" t="str">
            <v>H=5.7m以上～7.4m未満・期間1ヶ月</v>
          </cell>
          <cell r="D51" t="str">
            <v>伏㎡</v>
          </cell>
          <cell r="E51">
            <v>2370</v>
          </cell>
          <cell r="F51" t="str">
            <v>P-47</v>
          </cell>
          <cell r="G51">
            <v>201211</v>
          </cell>
        </row>
        <row r="52">
          <cell r="A52">
            <v>201212</v>
          </cell>
          <cell r="B52" t="str">
            <v>仕上げ用足場(枠組3段)</v>
          </cell>
          <cell r="C52" t="str">
            <v>H=5.7m以上～7.4m未満・期間2ヶ月</v>
          </cell>
          <cell r="D52" t="str">
            <v>伏㎡</v>
          </cell>
          <cell r="E52">
            <v>2770</v>
          </cell>
          <cell r="F52" t="str">
            <v>P-47</v>
          </cell>
          <cell r="G52">
            <v>201212</v>
          </cell>
        </row>
        <row r="53">
          <cell r="A53">
            <v>201221</v>
          </cell>
          <cell r="B53" t="str">
            <v>階段室棚足場</v>
          </cell>
          <cell r="C53" t="str">
            <v>単管使用･期間1ヶ月</v>
          </cell>
          <cell r="D53" t="str">
            <v>床㎡</v>
          </cell>
          <cell r="E53">
            <v>680</v>
          </cell>
          <cell r="F53" t="str">
            <v>P-47</v>
          </cell>
          <cell r="G53">
            <v>201221</v>
          </cell>
        </row>
        <row r="54">
          <cell r="A54">
            <v>201222</v>
          </cell>
          <cell r="B54" t="str">
            <v>階段室棚足場</v>
          </cell>
          <cell r="C54" t="str">
            <v>単管使用･期間2ヶ月</v>
          </cell>
          <cell r="D54" t="str">
            <v>床㎡</v>
          </cell>
          <cell r="E54">
            <v>870</v>
          </cell>
          <cell r="F54" t="str">
            <v>P-48</v>
          </cell>
          <cell r="G54">
            <v>201222</v>
          </cell>
        </row>
        <row r="55">
          <cell r="A55">
            <v>201231</v>
          </cell>
          <cell r="B55" t="str">
            <v>脚立足場</v>
          </cell>
          <cell r="C55" t="str">
            <v>平面･H=1.8m･期間1ヶ月</v>
          </cell>
          <cell r="D55" t="str">
            <v>床㎡</v>
          </cell>
          <cell r="E55">
            <v>600</v>
          </cell>
          <cell r="F55" t="str">
            <v>P-48</v>
          </cell>
          <cell r="G55">
            <v>201231</v>
          </cell>
        </row>
        <row r="56">
          <cell r="A56">
            <v>201232</v>
          </cell>
          <cell r="B56" t="str">
            <v>脚立足場</v>
          </cell>
          <cell r="C56" t="str">
            <v>平面･H=1.8m･期間2ヶ月</v>
          </cell>
          <cell r="D56" t="str">
            <v>床㎡</v>
          </cell>
          <cell r="E56">
            <v>720</v>
          </cell>
          <cell r="F56" t="str">
            <v>P-48</v>
          </cell>
          <cell r="G56">
            <v>201232</v>
          </cell>
        </row>
        <row r="57">
          <cell r="A57">
            <v>201241</v>
          </cell>
          <cell r="B57" t="str">
            <v>脚立足場</v>
          </cell>
          <cell r="C57" t="str">
            <v>直列･H=1.8m･期間1ヶ月</v>
          </cell>
          <cell r="D57" t="str">
            <v>床m</v>
          </cell>
          <cell r="E57">
            <v>330</v>
          </cell>
          <cell r="F57" t="str">
            <v>P-48</v>
          </cell>
          <cell r="G57">
            <v>201241</v>
          </cell>
        </row>
        <row r="58">
          <cell r="A58">
            <v>201242</v>
          </cell>
          <cell r="B58" t="str">
            <v>脚立足場</v>
          </cell>
          <cell r="C58" t="str">
            <v>直列･H=1.8m･期間2ヶ月</v>
          </cell>
          <cell r="D58" t="str">
            <v>床m</v>
          </cell>
          <cell r="E58">
            <v>410</v>
          </cell>
          <cell r="F58" t="str">
            <v>P-48</v>
          </cell>
          <cell r="G58">
            <v>201242</v>
          </cell>
        </row>
        <row r="59">
          <cell r="A59">
            <v>201251</v>
          </cell>
          <cell r="B59" t="str">
            <v>吊り足場</v>
          </cell>
          <cell r="C59" t="str">
            <v>ﾁｪｰﾝ･期間2ヶ月</v>
          </cell>
          <cell r="D59" t="str">
            <v>㎡</v>
          </cell>
          <cell r="E59">
            <v>1990</v>
          </cell>
          <cell r="F59" t="str">
            <v>P-48</v>
          </cell>
          <cell r="G59">
            <v>201251</v>
          </cell>
        </row>
        <row r="60">
          <cell r="A60">
            <v>201252</v>
          </cell>
          <cell r="B60" t="str">
            <v>吊り足場</v>
          </cell>
          <cell r="C60" t="str">
            <v>ﾁｪｰﾝ･期間4ヶ月</v>
          </cell>
          <cell r="D60" t="str">
            <v>㎡</v>
          </cell>
          <cell r="E60">
            <v>2140</v>
          </cell>
          <cell r="F60" t="str">
            <v>P-48</v>
          </cell>
          <cell r="G60">
            <v>201252</v>
          </cell>
        </row>
        <row r="61">
          <cell r="A61">
            <v>201261</v>
          </cell>
          <cell r="B61" t="str">
            <v>鉄骨足場</v>
          </cell>
          <cell r="C61" t="str">
            <v>ﾎﾞﾙﾄ締･鉄骨塗装用･期間1ヶ月</v>
          </cell>
          <cell r="D61" t="str">
            <v>㎡</v>
          </cell>
          <cell r="E61">
            <v>920</v>
          </cell>
          <cell r="F61" t="str">
            <v>P-48</v>
          </cell>
          <cell r="G61">
            <v>201261</v>
          </cell>
        </row>
        <row r="62">
          <cell r="A62">
            <v>201262</v>
          </cell>
          <cell r="B62" t="str">
            <v>鉄骨足場</v>
          </cell>
          <cell r="C62" t="str">
            <v>ﾎﾞﾙﾄ締･鉄骨塗装用･期間2ヶ月</v>
          </cell>
          <cell r="D62" t="str">
            <v>㎡</v>
          </cell>
          <cell r="E62">
            <v>960</v>
          </cell>
          <cell r="F62" t="str">
            <v>P-48</v>
          </cell>
          <cell r="G62">
            <v>201262</v>
          </cell>
        </row>
        <row r="63">
          <cell r="A63">
            <v>201263</v>
          </cell>
          <cell r="B63" t="str">
            <v>鉄筋足場</v>
          </cell>
          <cell r="C63" t="str">
            <v>型枠足場と兼用</v>
          </cell>
          <cell r="D63" t="str">
            <v>㎡</v>
          </cell>
          <cell r="E63">
            <v>300</v>
          </cell>
          <cell r="F63" t="str">
            <v>P-48</v>
          </cell>
          <cell r="G63">
            <v>201263</v>
          </cell>
        </row>
        <row r="64">
          <cell r="A64">
            <v>201264</v>
          </cell>
          <cell r="B64" t="str">
            <v>コンクリート足場</v>
          </cell>
          <cell r="C64" t="str">
            <v>ｶｰﾄ道板</v>
          </cell>
          <cell r="D64" t="str">
            <v>㎡</v>
          </cell>
          <cell r="E64">
            <v>250</v>
          </cell>
          <cell r="F64" t="str">
            <v>P-48</v>
          </cell>
          <cell r="G64">
            <v>201264</v>
          </cell>
        </row>
        <row r="65">
          <cell r="A65">
            <v>201265</v>
          </cell>
          <cell r="B65" t="str">
            <v>コンクリート足場</v>
          </cell>
          <cell r="C65" t="str">
            <v>ﾎﾟﾝﾌﾟ車(配管型)</v>
          </cell>
          <cell r="D65" t="str">
            <v>㎡</v>
          </cell>
          <cell r="E65">
            <v>120</v>
          </cell>
          <cell r="F65" t="str">
            <v>P-48</v>
          </cell>
          <cell r="G65">
            <v>201265</v>
          </cell>
        </row>
        <row r="66">
          <cell r="A66">
            <v>201271</v>
          </cell>
          <cell r="B66" t="str">
            <v>移動足場･ﾛｰﾘﾝｸﾞﾀﾜ</v>
          </cell>
          <cell r="C66" t="str">
            <v>W=1.5･H=2.0m･1段型･期間1ヶ月</v>
          </cell>
          <cell r="D66" t="str">
            <v>台</v>
          </cell>
          <cell r="E66">
            <v>9500</v>
          </cell>
          <cell r="F66" t="str">
            <v>P-48</v>
          </cell>
          <cell r="G66">
            <v>201271</v>
          </cell>
        </row>
        <row r="67">
          <cell r="A67">
            <v>201272</v>
          </cell>
          <cell r="B67" t="str">
            <v>移動足場･ﾛｰﾘﾝｸﾞﾀﾜ</v>
          </cell>
          <cell r="C67" t="str">
            <v>W=1.5･H=3.7m･2段型･期間1ヶ月</v>
          </cell>
          <cell r="D67" t="str">
            <v>台</v>
          </cell>
          <cell r="E67">
            <v>12000</v>
          </cell>
          <cell r="F67" t="str">
            <v>P-48</v>
          </cell>
          <cell r="G67">
            <v>201272</v>
          </cell>
        </row>
        <row r="68">
          <cell r="A68">
            <v>201273</v>
          </cell>
          <cell r="B68" t="str">
            <v>移動足場･ﾛｰﾘﾝｸﾞﾀﾜ</v>
          </cell>
          <cell r="C68" t="str">
            <v>W=1.5･H=5.4m･3段型･期間1ヶ月</v>
          </cell>
          <cell r="D68" t="str">
            <v>台</v>
          </cell>
          <cell r="E68">
            <v>15800</v>
          </cell>
          <cell r="F68" t="str">
            <v>P-48</v>
          </cell>
          <cell r="G68">
            <v>201273</v>
          </cell>
        </row>
        <row r="69">
          <cell r="A69">
            <v>201301</v>
          </cell>
          <cell r="B69" t="str">
            <v>外部枠付き金網張</v>
          </cell>
          <cell r="C69" t="str">
            <v>期間3ヶ月</v>
          </cell>
          <cell r="D69" t="str">
            <v>架㎡</v>
          </cell>
          <cell r="E69">
            <v>550</v>
          </cell>
          <cell r="F69" t="str">
            <v>P-48</v>
          </cell>
          <cell r="G69">
            <v>201301</v>
          </cell>
        </row>
        <row r="70">
          <cell r="A70">
            <v>201302</v>
          </cell>
          <cell r="B70" t="str">
            <v>外部枠付き金網張</v>
          </cell>
          <cell r="C70" t="str">
            <v>期間6ヶ月</v>
          </cell>
          <cell r="D70" t="str">
            <v>架㎡</v>
          </cell>
          <cell r="E70">
            <v>850</v>
          </cell>
          <cell r="F70" t="str">
            <v>P-48</v>
          </cell>
          <cell r="G70">
            <v>201302</v>
          </cell>
        </row>
        <row r="71">
          <cell r="A71">
            <v>201303</v>
          </cell>
          <cell r="B71" t="str">
            <v>外部枠付き金網張</v>
          </cell>
          <cell r="C71" t="str">
            <v>期間9ヶ月</v>
          </cell>
          <cell r="D71" t="str">
            <v>架㎡</v>
          </cell>
          <cell r="E71">
            <v>1150</v>
          </cell>
          <cell r="F71" t="str">
            <v>P-48</v>
          </cell>
          <cell r="G71">
            <v>201303</v>
          </cell>
        </row>
        <row r="72">
          <cell r="A72">
            <v>201311</v>
          </cell>
          <cell r="B72" t="str">
            <v>外部グリーンネット張</v>
          </cell>
          <cell r="C72" t="str">
            <v>網目25mm･期間3ヶ月</v>
          </cell>
          <cell r="D72" t="str">
            <v>架㎡</v>
          </cell>
          <cell r="E72">
            <v>590</v>
          </cell>
          <cell r="F72" t="str">
            <v>P-48</v>
          </cell>
          <cell r="G72">
            <v>201311</v>
          </cell>
        </row>
        <row r="73">
          <cell r="A73">
            <v>201312</v>
          </cell>
          <cell r="B73" t="str">
            <v>外部グリーンネット張</v>
          </cell>
          <cell r="C73" t="str">
            <v>網目25mm･期間6ヶ月</v>
          </cell>
          <cell r="D73" t="str">
            <v>架㎡</v>
          </cell>
          <cell r="E73">
            <v>640</v>
          </cell>
          <cell r="F73" t="str">
            <v>P-48</v>
          </cell>
          <cell r="G73">
            <v>201312</v>
          </cell>
        </row>
        <row r="74">
          <cell r="A74">
            <v>201313</v>
          </cell>
          <cell r="B74" t="str">
            <v>外部グリーンネット張</v>
          </cell>
          <cell r="C74" t="str">
            <v>網目25mm･期間9ヶ月</v>
          </cell>
          <cell r="D74" t="str">
            <v>架㎡</v>
          </cell>
          <cell r="E74">
            <v>690</v>
          </cell>
          <cell r="F74" t="str">
            <v>P-48</v>
          </cell>
          <cell r="G74">
            <v>201313</v>
          </cell>
        </row>
        <row r="75">
          <cell r="A75">
            <v>201321</v>
          </cell>
          <cell r="B75" t="str">
            <v>外部メッシュシート張</v>
          </cell>
          <cell r="C75" t="str">
            <v>網目1mm･塗装吹付飛散防止用･期間3ｹ月</v>
          </cell>
          <cell r="D75" t="str">
            <v>架㎡</v>
          </cell>
          <cell r="E75">
            <v>670</v>
          </cell>
          <cell r="F75" t="str">
            <v>P-48</v>
          </cell>
          <cell r="G75">
            <v>201321</v>
          </cell>
        </row>
        <row r="76">
          <cell r="A76">
            <v>201322</v>
          </cell>
          <cell r="B76" t="str">
            <v>外部メッシュシート張</v>
          </cell>
          <cell r="C76" t="str">
            <v>網目1mm･塗装吹付飛散防止用･期間6ｹ月</v>
          </cell>
          <cell r="D76" t="str">
            <v>架㎡</v>
          </cell>
          <cell r="E76">
            <v>810</v>
          </cell>
          <cell r="F76" t="str">
            <v>P-48</v>
          </cell>
          <cell r="G76">
            <v>201322</v>
          </cell>
        </row>
        <row r="77">
          <cell r="A77">
            <v>201323</v>
          </cell>
          <cell r="B77" t="str">
            <v>外部メッシュシート張</v>
          </cell>
          <cell r="C77" t="str">
            <v>網目1mm･塗装吹付飛散防止用･期間9ｹ月</v>
          </cell>
          <cell r="D77" t="str">
            <v>架㎡</v>
          </cell>
          <cell r="E77">
            <v>940</v>
          </cell>
          <cell r="F77" t="str">
            <v>P-48</v>
          </cell>
          <cell r="G77">
            <v>201323</v>
          </cell>
        </row>
        <row r="78">
          <cell r="A78">
            <v>201331</v>
          </cell>
          <cell r="B78" t="str">
            <v>外部防災シート張</v>
          </cell>
          <cell r="C78" t="str">
            <v>期間1ヶ月</v>
          </cell>
          <cell r="D78" t="str">
            <v>架㎡</v>
          </cell>
          <cell r="E78">
            <v>560</v>
          </cell>
          <cell r="F78" t="str">
            <v>P-48</v>
          </cell>
          <cell r="G78">
            <v>201331</v>
          </cell>
        </row>
        <row r="79">
          <cell r="A79">
            <v>201332</v>
          </cell>
          <cell r="B79" t="str">
            <v>外部防災シート張</v>
          </cell>
          <cell r="C79" t="str">
            <v>期間3ヶ月</v>
          </cell>
          <cell r="D79" t="str">
            <v>架㎡</v>
          </cell>
          <cell r="E79">
            <v>620</v>
          </cell>
          <cell r="F79" t="str">
            <v>P-48</v>
          </cell>
          <cell r="G79">
            <v>201332</v>
          </cell>
        </row>
        <row r="80">
          <cell r="A80">
            <v>201333</v>
          </cell>
          <cell r="B80" t="str">
            <v>外部防災シート張</v>
          </cell>
          <cell r="C80" t="str">
            <v>期間6ヶ月</v>
          </cell>
          <cell r="D80" t="str">
            <v>架㎡</v>
          </cell>
          <cell r="E80">
            <v>700</v>
          </cell>
          <cell r="F80" t="str">
            <v>P-48</v>
          </cell>
          <cell r="G80">
            <v>201333</v>
          </cell>
        </row>
        <row r="81">
          <cell r="A81">
            <v>201334</v>
          </cell>
          <cell r="B81" t="str">
            <v>外部防災シート張</v>
          </cell>
          <cell r="C81" t="str">
            <v>期間9ヶ月</v>
          </cell>
          <cell r="D81" t="str">
            <v>架㎡</v>
          </cell>
          <cell r="E81">
            <v>790</v>
          </cell>
          <cell r="F81" t="str">
            <v>P-48</v>
          </cell>
          <cell r="G81">
            <v>201334</v>
          </cell>
        </row>
        <row r="82">
          <cell r="A82">
            <v>201341</v>
          </cell>
          <cell r="B82" t="str">
            <v>外部成型鋼板張</v>
          </cell>
          <cell r="C82" t="str">
            <v>単管足場使用･一現場</v>
          </cell>
          <cell r="D82" t="str">
            <v>架㎡</v>
          </cell>
          <cell r="E82">
            <v>7480</v>
          </cell>
          <cell r="F82" t="str">
            <v>P-48</v>
          </cell>
          <cell r="G82">
            <v>201341</v>
          </cell>
        </row>
        <row r="83">
          <cell r="A83">
            <v>201351</v>
          </cell>
          <cell r="B83" t="str">
            <v>水平安全ネット張</v>
          </cell>
          <cell r="C83" t="str">
            <v>網目100mm･期間1ヶ月</v>
          </cell>
          <cell r="D83" t="str">
            <v>架㎡</v>
          </cell>
          <cell r="E83">
            <v>600</v>
          </cell>
          <cell r="F83" t="str">
            <v>P-48</v>
          </cell>
          <cell r="G83">
            <v>201351</v>
          </cell>
        </row>
        <row r="84">
          <cell r="A84">
            <v>201352</v>
          </cell>
          <cell r="B84" t="str">
            <v>水平安全ネット張</v>
          </cell>
          <cell r="C84" t="str">
            <v>網目100mm･期間2ヶ月</v>
          </cell>
          <cell r="D84" t="str">
            <v>架㎡</v>
          </cell>
          <cell r="E84">
            <v>640</v>
          </cell>
          <cell r="F84" t="str">
            <v>P-48</v>
          </cell>
          <cell r="G84">
            <v>201352</v>
          </cell>
        </row>
        <row r="85">
          <cell r="A85">
            <v>201353</v>
          </cell>
          <cell r="B85" t="str">
            <v>水平安全ネット張</v>
          </cell>
          <cell r="C85" t="str">
            <v>網目100mm･期間3ヶ月</v>
          </cell>
          <cell r="D85" t="str">
            <v>架㎡</v>
          </cell>
          <cell r="E85">
            <v>670</v>
          </cell>
          <cell r="F85" t="str">
            <v>P-48</v>
          </cell>
          <cell r="G85">
            <v>201353</v>
          </cell>
        </row>
        <row r="86">
          <cell r="A86">
            <v>201361</v>
          </cell>
          <cell r="B86" t="str">
            <v>水平ダブルネット張</v>
          </cell>
          <cell r="C86" t="str">
            <v>網目100mm+15mm･期間1ヶ月</v>
          </cell>
          <cell r="D86" t="str">
            <v>架㎡</v>
          </cell>
          <cell r="E86">
            <v>1230</v>
          </cell>
          <cell r="F86" t="str">
            <v>P-48</v>
          </cell>
          <cell r="G86">
            <v>201361</v>
          </cell>
        </row>
        <row r="87">
          <cell r="A87">
            <v>201362</v>
          </cell>
          <cell r="B87" t="str">
            <v>水平ダブルネット張</v>
          </cell>
          <cell r="C87" t="str">
            <v>網目100mm+15mm･期間2ヶ月</v>
          </cell>
          <cell r="D87" t="str">
            <v>架㎡</v>
          </cell>
          <cell r="E87">
            <v>1340</v>
          </cell>
          <cell r="F87" t="str">
            <v>P-48</v>
          </cell>
          <cell r="G87">
            <v>201362</v>
          </cell>
        </row>
        <row r="88">
          <cell r="A88">
            <v>201363</v>
          </cell>
          <cell r="B88" t="str">
            <v>水平ダブルネット張</v>
          </cell>
          <cell r="C88" t="str">
            <v>網目100mm+15mm･期間3ヶ月</v>
          </cell>
          <cell r="D88" t="str">
            <v>架㎡</v>
          </cell>
          <cell r="E88">
            <v>1440</v>
          </cell>
          <cell r="F88" t="str">
            <v>P-48</v>
          </cell>
          <cell r="G88">
            <v>201363</v>
          </cell>
        </row>
        <row r="89">
          <cell r="A89">
            <v>201371</v>
          </cell>
          <cell r="B89" t="str">
            <v>朝顔養生</v>
          </cell>
          <cell r="C89" t="str">
            <v>枠組足場用･期間3ヶ月</v>
          </cell>
          <cell r="D89" t="str">
            <v>ｍ</v>
          </cell>
          <cell r="E89">
            <v>10800</v>
          </cell>
          <cell r="F89" t="str">
            <v>P-48</v>
          </cell>
          <cell r="G89">
            <v>201371</v>
          </cell>
        </row>
        <row r="90">
          <cell r="A90">
            <v>201372</v>
          </cell>
          <cell r="B90" t="str">
            <v>朝顔養生</v>
          </cell>
          <cell r="C90" t="str">
            <v>枠組足場用･期間6ヶ月</v>
          </cell>
          <cell r="D90" t="str">
            <v>ｍ</v>
          </cell>
          <cell r="E90">
            <v>17500</v>
          </cell>
          <cell r="F90" t="str">
            <v>P-48</v>
          </cell>
          <cell r="G90">
            <v>201372</v>
          </cell>
        </row>
        <row r="91">
          <cell r="A91">
            <v>201373</v>
          </cell>
          <cell r="B91" t="str">
            <v>朝顔養生</v>
          </cell>
          <cell r="C91" t="str">
            <v>枠組足場用･期間9ヶ月</v>
          </cell>
          <cell r="D91" t="str">
            <v>ｍ</v>
          </cell>
          <cell r="E91">
            <v>24100</v>
          </cell>
          <cell r="F91" t="str">
            <v>P-48</v>
          </cell>
          <cell r="G91">
            <v>201373</v>
          </cell>
        </row>
        <row r="92">
          <cell r="A92">
            <v>201374</v>
          </cell>
          <cell r="B92" t="str">
            <v>朝顔養生</v>
          </cell>
          <cell r="C92" t="str">
            <v>単管足場用･期間3ヶ月</v>
          </cell>
          <cell r="D92" t="str">
            <v>ｍ</v>
          </cell>
          <cell r="E92">
            <v>8850</v>
          </cell>
          <cell r="F92" t="str">
            <v>P-48</v>
          </cell>
          <cell r="G92">
            <v>201374</v>
          </cell>
        </row>
        <row r="93">
          <cell r="A93">
            <v>201375</v>
          </cell>
          <cell r="B93" t="str">
            <v>朝顔養生</v>
          </cell>
          <cell r="C93" t="str">
            <v>単管足場用･期間6ヶ月</v>
          </cell>
          <cell r="D93" t="str">
            <v>ｍ</v>
          </cell>
          <cell r="E93">
            <v>10900</v>
          </cell>
          <cell r="F93" t="str">
            <v>P-48</v>
          </cell>
          <cell r="G93">
            <v>201375</v>
          </cell>
        </row>
        <row r="94">
          <cell r="A94">
            <v>201376</v>
          </cell>
          <cell r="B94" t="str">
            <v>朝顔養生</v>
          </cell>
          <cell r="C94" t="str">
            <v>単管足場用･期間9ヶ月</v>
          </cell>
          <cell r="D94" t="str">
            <v>ｍ</v>
          </cell>
          <cell r="E94">
            <v>13000</v>
          </cell>
          <cell r="F94" t="str">
            <v>P-48</v>
          </cell>
          <cell r="G94">
            <v>201376</v>
          </cell>
        </row>
        <row r="95">
          <cell r="A95">
            <v>201381</v>
          </cell>
          <cell r="B95" t="str">
            <v>養 生</v>
          </cell>
          <cell r="C95" t="str">
            <v>延㎡</v>
          </cell>
          <cell r="D95" t="str">
            <v>延㎡</v>
          </cell>
          <cell r="E95">
            <v>670</v>
          </cell>
          <cell r="F95" t="str">
            <v>P-48</v>
          </cell>
          <cell r="G95">
            <v>201381</v>
          </cell>
        </row>
        <row r="96">
          <cell r="A96">
            <v>201391</v>
          </cell>
          <cell r="B96" t="str">
            <v>整理･清掃・片付</v>
          </cell>
          <cell r="C96" t="str">
            <v>木造･S造･CB造</v>
          </cell>
          <cell r="D96" t="str">
            <v>延㎡</v>
          </cell>
          <cell r="E96">
            <v>1170</v>
          </cell>
          <cell r="F96" t="str">
            <v>P-48</v>
          </cell>
          <cell r="G96">
            <v>201391</v>
          </cell>
        </row>
        <row r="97">
          <cell r="A97">
            <v>201392</v>
          </cell>
          <cell r="B97" t="str">
            <v>整理･清掃・片付</v>
          </cell>
          <cell r="C97" t="str">
            <v>RC造･SRC造</v>
          </cell>
          <cell r="D97" t="str">
            <v>延㎡</v>
          </cell>
          <cell r="E97">
            <v>2520</v>
          </cell>
          <cell r="F97" t="str">
            <v>P-48</v>
          </cell>
          <cell r="G97">
            <v>201392</v>
          </cell>
        </row>
        <row r="98">
          <cell r="A98">
            <v>201401</v>
          </cell>
          <cell r="B98" t="str">
            <v>ダストシュート</v>
          </cell>
          <cell r="C98" t="str">
            <v>合板製･H=10m程度投入口共</v>
          </cell>
          <cell r="D98" t="str">
            <v>ケ所</v>
          </cell>
          <cell r="E98">
            <v>166600</v>
          </cell>
          <cell r="F98" t="str">
            <v>P-48</v>
          </cell>
          <cell r="G98">
            <v>201401</v>
          </cell>
        </row>
        <row r="99">
          <cell r="A99">
            <v>201402</v>
          </cell>
          <cell r="B99" t="str">
            <v>ダストシュート</v>
          </cell>
          <cell r="C99" t="str">
            <v>合板製･H=15m程度投入口共</v>
          </cell>
          <cell r="D99" t="str">
            <v>ケ所</v>
          </cell>
          <cell r="E99">
            <v>249800</v>
          </cell>
          <cell r="F99" t="str">
            <v>P-48</v>
          </cell>
          <cell r="G99">
            <v>201402</v>
          </cell>
        </row>
        <row r="100">
          <cell r="A100">
            <v>201403</v>
          </cell>
          <cell r="B100" t="str">
            <v>ダストシュート</v>
          </cell>
          <cell r="C100" t="str">
            <v>合板製･H=20m程度投入口共</v>
          </cell>
          <cell r="D100" t="str">
            <v>ケ所</v>
          </cell>
          <cell r="E100">
            <v>333300</v>
          </cell>
          <cell r="F100" t="str">
            <v>P-48</v>
          </cell>
          <cell r="G100">
            <v>201403</v>
          </cell>
        </row>
        <row r="101">
          <cell r="A101">
            <v>202001</v>
          </cell>
          <cell r="B101" t="str">
            <v>仮設工事費（A)</v>
          </cell>
          <cell r="C101" t="str">
            <v>（防災防止ｼｰﾄ）</v>
          </cell>
          <cell r="D101" t="str">
            <v>延㎡</v>
          </cell>
          <cell r="E101">
            <v>6420</v>
          </cell>
          <cell r="F101" t="str">
            <v>P-49</v>
          </cell>
          <cell r="G101">
            <v>202001</v>
          </cell>
        </row>
        <row r="102">
          <cell r="A102">
            <v>202011</v>
          </cell>
          <cell r="B102" t="str">
            <v>仮設工事費（B)</v>
          </cell>
          <cell r="C102" t="str">
            <v>（防災防止ｼｰﾄ・無）</v>
          </cell>
          <cell r="D102" t="str">
            <v>延㎡</v>
          </cell>
          <cell r="E102">
            <v>5330</v>
          </cell>
          <cell r="F102" t="str">
            <v>P-49</v>
          </cell>
          <cell r="G102">
            <v>202011</v>
          </cell>
        </row>
        <row r="103">
          <cell r="A103">
            <v>211001</v>
          </cell>
          <cell r="B103" t="str">
            <v>根切り（人力）</v>
          </cell>
          <cell r="C103" t="str">
            <v>小規模</v>
          </cell>
          <cell r="D103" t="str">
            <v>m3</v>
          </cell>
          <cell r="E103">
            <v>7060</v>
          </cell>
          <cell r="F103" t="str">
            <v>P-50</v>
          </cell>
          <cell r="G103">
            <v>211001</v>
          </cell>
        </row>
        <row r="104">
          <cell r="A104">
            <v>211002</v>
          </cell>
          <cell r="B104" t="str">
            <v>根切り（機械）</v>
          </cell>
          <cell r="C104" t="str">
            <v>小規模･深さ=3.0m以内</v>
          </cell>
          <cell r="D104" t="str">
            <v>m3</v>
          </cell>
          <cell r="E104">
            <v>1770</v>
          </cell>
          <cell r="F104" t="str">
            <v>P-50</v>
          </cell>
          <cell r="G104">
            <v>211002</v>
          </cell>
        </row>
        <row r="105">
          <cell r="A105">
            <v>211003</v>
          </cell>
          <cell r="B105" t="str">
            <v>根切り（機械）</v>
          </cell>
          <cell r="C105" t="str">
            <v>つぼ･布堀･深さ=4.0m以内</v>
          </cell>
          <cell r="D105" t="str">
            <v>m3</v>
          </cell>
          <cell r="E105">
            <v>1110</v>
          </cell>
          <cell r="F105" t="str">
            <v>P-50</v>
          </cell>
          <cell r="G105">
            <v>211003</v>
          </cell>
        </row>
        <row r="106">
          <cell r="A106">
            <v>211004</v>
          </cell>
          <cell r="B106" t="str">
            <v>根切り（機械）</v>
          </cell>
          <cell r="C106" t="str">
            <v>つぼ･布堀･深さ=5.0m以内</v>
          </cell>
          <cell r="D106" t="str">
            <v>m3</v>
          </cell>
          <cell r="E106">
            <v>820</v>
          </cell>
          <cell r="F106" t="str">
            <v>P-50</v>
          </cell>
          <cell r="G106">
            <v>211004</v>
          </cell>
        </row>
        <row r="107">
          <cell r="A107">
            <v>211005</v>
          </cell>
          <cell r="B107" t="str">
            <v>根切り（機械）</v>
          </cell>
          <cell r="C107" t="str">
            <v>山留め付き総堀･深さ=5.0m以内</v>
          </cell>
          <cell r="D107" t="str">
            <v>m3</v>
          </cell>
          <cell r="E107">
            <v>430</v>
          </cell>
          <cell r="F107" t="str">
            <v>P-50</v>
          </cell>
          <cell r="G107">
            <v>211005</v>
          </cell>
        </row>
        <row r="108">
          <cell r="A108">
            <v>211008</v>
          </cell>
          <cell r="B108" t="str">
            <v>床付け</v>
          </cell>
          <cell r="C108" t="str">
            <v>小規模以外の根切(機械)適用</v>
          </cell>
          <cell r="D108" t="str">
            <v>㎡</v>
          </cell>
          <cell r="E108">
            <v>330</v>
          </cell>
          <cell r="F108" t="str">
            <v>P-50</v>
          </cell>
          <cell r="G108">
            <v>211008</v>
          </cell>
        </row>
        <row r="109">
          <cell r="A109">
            <v>211011</v>
          </cell>
          <cell r="B109" t="str">
            <v>埋戻し（人力）</v>
          </cell>
          <cell r="C109" t="str">
            <v>現場内仮置場土使用･運搬20m～30m･突固め共</v>
          </cell>
          <cell r="D109" t="str">
            <v>m3</v>
          </cell>
          <cell r="E109">
            <v>3190</v>
          </cell>
          <cell r="F109" t="str">
            <v>P-50</v>
          </cell>
          <cell r="G109">
            <v>211011</v>
          </cell>
        </row>
        <row r="110">
          <cell r="A110">
            <v>211012</v>
          </cell>
          <cell r="B110" t="str">
            <v>埋戻し（機械）</v>
          </cell>
          <cell r="C110" t="str">
            <v>現場内仮置場土使用･運搬20m～30m･突固め共</v>
          </cell>
          <cell r="D110" t="str">
            <v>m3</v>
          </cell>
          <cell r="E110">
            <v>2370</v>
          </cell>
          <cell r="F110" t="str">
            <v>P-50</v>
          </cell>
          <cell r="G110">
            <v>211012</v>
          </cell>
        </row>
        <row r="111">
          <cell r="A111">
            <v>211013</v>
          </cell>
          <cell r="B111" t="str">
            <v>埋戻し（機械）</v>
          </cell>
          <cell r="C111" t="str">
            <v>現場外仮置場土使用･運搬5Km以内･突固め共</v>
          </cell>
          <cell r="D111" t="str">
            <v>m3</v>
          </cell>
          <cell r="E111">
            <v>3090</v>
          </cell>
          <cell r="F111" t="str">
            <v>P-50</v>
          </cell>
          <cell r="G111">
            <v>211013</v>
          </cell>
        </row>
        <row r="112">
          <cell r="A112">
            <v>211014</v>
          </cell>
          <cell r="B112" t="str">
            <v>埋戻し（機械）</v>
          </cell>
          <cell r="C112" t="str">
            <v>購入土使用</v>
          </cell>
          <cell r="D112" t="str">
            <v>m3</v>
          </cell>
          <cell r="E112">
            <v>5470</v>
          </cell>
          <cell r="F112" t="str">
            <v>P-50</v>
          </cell>
          <cell r="G112">
            <v>211014</v>
          </cell>
        </row>
        <row r="113">
          <cell r="A113">
            <v>211015</v>
          </cell>
          <cell r="B113" t="str">
            <v>埋戻し（人力）</v>
          </cell>
          <cell r="C113" t="str">
            <v>購入土使用</v>
          </cell>
          <cell r="D113" t="str">
            <v>m3</v>
          </cell>
          <cell r="E113">
            <v>6290</v>
          </cell>
          <cell r="F113" t="str">
            <v>P-50</v>
          </cell>
          <cell r="G113">
            <v>211015</v>
          </cell>
        </row>
        <row r="114">
          <cell r="A114">
            <v>211021</v>
          </cell>
          <cell r="B114" t="str">
            <v>盛土（人力）</v>
          </cell>
          <cell r="C114" t="str">
            <v>現場内仮置場土使用･運搬20m～30m･突固め共</v>
          </cell>
          <cell r="D114" t="str">
            <v>m3</v>
          </cell>
          <cell r="E114">
            <v>3190</v>
          </cell>
          <cell r="F114" t="str">
            <v>P-50</v>
          </cell>
          <cell r="G114">
            <v>211021</v>
          </cell>
        </row>
        <row r="115">
          <cell r="A115">
            <v>211022</v>
          </cell>
          <cell r="B115" t="str">
            <v>盛土（機械）</v>
          </cell>
          <cell r="C115" t="str">
            <v>現場内仮置場土使用･運搬20m～30m･突固め共</v>
          </cell>
          <cell r="D115" t="str">
            <v>m3</v>
          </cell>
          <cell r="E115">
            <v>1260</v>
          </cell>
          <cell r="F115" t="str">
            <v>P-50</v>
          </cell>
          <cell r="G115">
            <v>211022</v>
          </cell>
        </row>
        <row r="116">
          <cell r="A116">
            <v>211023</v>
          </cell>
          <cell r="B116" t="str">
            <v>盛土（機械）</v>
          </cell>
          <cell r="C116" t="str">
            <v>現場外仮置場土使用･運搬5Km以内･突固め共</v>
          </cell>
          <cell r="D116" t="str">
            <v>m3</v>
          </cell>
          <cell r="E116">
            <v>1980</v>
          </cell>
          <cell r="F116" t="str">
            <v>P-50</v>
          </cell>
          <cell r="G116">
            <v>211023</v>
          </cell>
        </row>
        <row r="117">
          <cell r="A117">
            <v>211024</v>
          </cell>
          <cell r="B117" t="str">
            <v>盛土（機械）</v>
          </cell>
          <cell r="C117" t="str">
            <v>購入土使用</v>
          </cell>
          <cell r="D117" t="str">
            <v>m3</v>
          </cell>
          <cell r="E117">
            <v>4360</v>
          </cell>
          <cell r="F117" t="str">
            <v>P-50</v>
          </cell>
          <cell r="G117">
            <v>211024</v>
          </cell>
        </row>
        <row r="118">
          <cell r="A118">
            <v>211025</v>
          </cell>
          <cell r="B118" t="str">
            <v>盛土（人力）</v>
          </cell>
          <cell r="C118" t="str">
            <v>購入土使用</v>
          </cell>
          <cell r="D118" t="str">
            <v>m3</v>
          </cell>
          <cell r="E118">
            <v>6290</v>
          </cell>
          <cell r="F118" t="str">
            <v>P-50</v>
          </cell>
          <cell r="G118">
            <v>211025</v>
          </cell>
        </row>
        <row r="119">
          <cell r="A119">
            <v>211031</v>
          </cell>
          <cell r="B119" t="str">
            <v>すき取り（人力）</v>
          </cell>
          <cell r="C119" t="str">
            <v>高低差300mm以内･残土処分費除く</v>
          </cell>
          <cell r="D119" t="str">
            <v>㎡</v>
          </cell>
          <cell r="E119">
            <v>2010</v>
          </cell>
          <cell r="F119" t="str">
            <v>P-50</v>
          </cell>
          <cell r="G119">
            <v>211031</v>
          </cell>
        </row>
        <row r="120">
          <cell r="A120">
            <v>211032</v>
          </cell>
          <cell r="B120" t="str">
            <v>すき取り（機械）</v>
          </cell>
          <cell r="C120" t="str">
            <v>高低差300mm以内･残土処分費除く</v>
          </cell>
          <cell r="D120" t="str">
            <v>㎡</v>
          </cell>
          <cell r="E120">
            <v>780</v>
          </cell>
          <cell r="F120" t="str">
            <v>P-50</v>
          </cell>
          <cell r="G120">
            <v>211032</v>
          </cell>
        </row>
        <row r="121">
          <cell r="A121">
            <v>211035</v>
          </cell>
          <cell r="B121" t="str">
            <v>整地費･(人力)</v>
          </cell>
          <cell r="C121" t="str">
            <v>㎡</v>
          </cell>
          <cell r="D121" t="str">
            <v>㎡</v>
          </cell>
          <cell r="E121">
            <v>670</v>
          </cell>
          <cell r="F121" t="str">
            <v>P-50</v>
          </cell>
          <cell r="G121">
            <v>211035</v>
          </cell>
        </row>
        <row r="122">
          <cell r="A122">
            <v>200136</v>
          </cell>
          <cell r="B122" t="str">
            <v>整地費･(機械)</v>
          </cell>
          <cell r="C122" t="str">
            <v>㎡</v>
          </cell>
          <cell r="D122" t="str">
            <v>㎡</v>
          </cell>
          <cell r="E122">
            <v>230</v>
          </cell>
          <cell r="F122" t="str">
            <v>P-50</v>
          </cell>
          <cell r="G122">
            <v>200136</v>
          </cell>
        </row>
        <row r="123">
          <cell r="A123">
            <v>211041</v>
          </cell>
          <cell r="B123" t="str">
            <v>不用土処分</v>
          </cell>
          <cell r="C123" t="str">
            <v>構内敷きならし</v>
          </cell>
          <cell r="D123" t="str">
            <v>m3</v>
          </cell>
          <cell r="E123">
            <v>410</v>
          </cell>
          <cell r="F123" t="str">
            <v>P-50</v>
          </cell>
          <cell r="G123">
            <v>211041</v>
          </cell>
        </row>
        <row r="124">
          <cell r="A124">
            <v>211042</v>
          </cell>
          <cell r="B124" t="str">
            <v>不用土処分</v>
          </cell>
          <cell r="C124" t="str">
            <v>構内仮置･運搬20m～30m</v>
          </cell>
          <cell r="D124" t="str">
            <v>m3</v>
          </cell>
          <cell r="E124">
            <v>910</v>
          </cell>
          <cell r="F124" t="str">
            <v>P-50</v>
          </cell>
          <cell r="G124">
            <v>211042</v>
          </cell>
        </row>
        <row r="125">
          <cell r="A125">
            <v>211101</v>
          </cell>
          <cell r="B125" t="str">
            <v>不用土積込･(人力)</v>
          </cell>
          <cell r="C125" t="str">
            <v>m3</v>
          </cell>
          <cell r="D125" t="str">
            <v>m3</v>
          </cell>
          <cell r="E125">
            <v>1880</v>
          </cell>
          <cell r="F125" t="str">
            <v>P-50</v>
          </cell>
          <cell r="G125">
            <v>211101</v>
          </cell>
        </row>
        <row r="126">
          <cell r="A126">
            <v>211102</v>
          </cell>
          <cell r="B126" t="str">
            <v>不用土積込･(機械)</v>
          </cell>
          <cell r="C126" t="str">
            <v>バックホウ･バケット容量0.20m3</v>
          </cell>
          <cell r="D126" t="str">
            <v>m3</v>
          </cell>
          <cell r="E126">
            <v>650</v>
          </cell>
          <cell r="F126" t="str">
            <v>P-50</v>
          </cell>
          <cell r="G126">
            <v>211102</v>
          </cell>
        </row>
        <row r="127">
          <cell r="A127">
            <v>211103</v>
          </cell>
          <cell r="B127" t="str">
            <v>不用土積込･(機械)</v>
          </cell>
          <cell r="C127" t="str">
            <v>バックホウ･バケット容量0.60m3</v>
          </cell>
          <cell r="D127" t="str">
            <v>m3</v>
          </cell>
          <cell r="E127">
            <v>320</v>
          </cell>
          <cell r="F127" t="str">
            <v>P-50</v>
          </cell>
          <cell r="G127">
            <v>211103</v>
          </cell>
        </row>
        <row r="128">
          <cell r="A128">
            <v>211111</v>
          </cell>
          <cell r="B128" t="str">
            <v>不用土処分･(人力積込)</v>
          </cell>
          <cell r="C128" t="str">
            <v>自由処分･2t車使用･運搬距離2km</v>
          </cell>
          <cell r="D128" t="str">
            <v>m3</v>
          </cell>
          <cell r="E128">
            <v>3850</v>
          </cell>
          <cell r="F128" t="str">
            <v>P-50</v>
          </cell>
          <cell r="G128">
            <v>211111</v>
          </cell>
        </row>
        <row r="129">
          <cell r="A129">
            <v>211112</v>
          </cell>
          <cell r="B129" t="str">
            <v>不用土処分･(人力積込)</v>
          </cell>
          <cell r="C129" t="str">
            <v>自由処分･2t車使用･運搬距離5km</v>
          </cell>
          <cell r="D129" t="str">
            <v>m3</v>
          </cell>
          <cell r="E129">
            <v>4590</v>
          </cell>
          <cell r="F129" t="str">
            <v>P-50</v>
          </cell>
          <cell r="G129">
            <v>211112</v>
          </cell>
        </row>
        <row r="130">
          <cell r="A130">
            <v>211113</v>
          </cell>
          <cell r="B130" t="str">
            <v>不用土処分･(人力積込)</v>
          </cell>
          <cell r="C130" t="str">
            <v>自由処分･2t車使用･運搬距離10km</v>
          </cell>
          <cell r="D130" t="str">
            <v>m3</v>
          </cell>
          <cell r="E130">
            <v>6070</v>
          </cell>
          <cell r="F130" t="str">
            <v>P-50</v>
          </cell>
          <cell r="G130">
            <v>211113</v>
          </cell>
        </row>
        <row r="131">
          <cell r="A131">
            <v>211121</v>
          </cell>
          <cell r="B131" t="str">
            <v>不用土処分･(機械積込)</v>
          </cell>
          <cell r="C131" t="str">
            <v>自由処分･2t車使用･運搬距離2km</v>
          </cell>
          <cell r="D131" t="str">
            <v>m3</v>
          </cell>
          <cell r="E131">
            <v>2130</v>
          </cell>
          <cell r="F131" t="str">
            <v>P-50</v>
          </cell>
          <cell r="G131">
            <v>211121</v>
          </cell>
        </row>
        <row r="132">
          <cell r="A132">
            <v>211122</v>
          </cell>
          <cell r="B132" t="str">
            <v>不用土処分･(機械積込)</v>
          </cell>
          <cell r="C132" t="str">
            <v>自由処分･2t車使用･運搬距離5km</v>
          </cell>
          <cell r="D132" t="str">
            <v>m3</v>
          </cell>
          <cell r="E132">
            <v>3360</v>
          </cell>
          <cell r="F132" t="str">
            <v>P-50</v>
          </cell>
          <cell r="G132">
            <v>211122</v>
          </cell>
        </row>
        <row r="133">
          <cell r="A133">
            <v>211123</v>
          </cell>
          <cell r="B133" t="str">
            <v>不用土処分･(機械積込)</v>
          </cell>
          <cell r="C133" t="str">
            <v>自由処分･2t車使用･運搬距離10km</v>
          </cell>
          <cell r="D133" t="str">
            <v>m3</v>
          </cell>
          <cell r="E133">
            <v>4840</v>
          </cell>
          <cell r="F133" t="str">
            <v>P-50</v>
          </cell>
          <cell r="G133">
            <v>211123</v>
          </cell>
        </row>
        <row r="134">
          <cell r="A134">
            <v>211131</v>
          </cell>
          <cell r="B134" t="str">
            <v>不用土処分･(機械積込)</v>
          </cell>
          <cell r="C134" t="str">
            <v>自由処分･4t車使用･運搬距離5km</v>
          </cell>
          <cell r="D134" t="str">
            <v>m3</v>
          </cell>
          <cell r="E134">
            <v>2010</v>
          </cell>
          <cell r="F134" t="str">
            <v>P-50</v>
          </cell>
          <cell r="G134">
            <v>211131</v>
          </cell>
        </row>
        <row r="135">
          <cell r="A135">
            <v>211132</v>
          </cell>
          <cell r="B135" t="str">
            <v>不用土処分･(機械積込)</v>
          </cell>
          <cell r="C135" t="str">
            <v>自由処分･4t車使用･運搬距離10km</v>
          </cell>
          <cell r="D135" t="str">
            <v>m3</v>
          </cell>
          <cell r="E135">
            <v>2820</v>
          </cell>
          <cell r="F135" t="str">
            <v>P-50</v>
          </cell>
          <cell r="G135">
            <v>211132</v>
          </cell>
        </row>
        <row r="136">
          <cell r="A136">
            <v>211133</v>
          </cell>
          <cell r="B136" t="str">
            <v>不用土処分･(機械積込)</v>
          </cell>
          <cell r="C136" t="str">
            <v>自由処分･4t車使用･運搬距離20km</v>
          </cell>
          <cell r="D136" t="str">
            <v>m3</v>
          </cell>
          <cell r="E136">
            <v>3910</v>
          </cell>
          <cell r="F136" t="str">
            <v>P-50</v>
          </cell>
          <cell r="G136">
            <v>211133</v>
          </cell>
        </row>
        <row r="137">
          <cell r="A137">
            <v>211134</v>
          </cell>
          <cell r="B137" t="str">
            <v>不用土処分･(機械積込)</v>
          </cell>
          <cell r="C137" t="str">
            <v>自由処分･4t車使用･運搬距離30km</v>
          </cell>
          <cell r="D137" t="str">
            <v>m3</v>
          </cell>
          <cell r="E137">
            <v>4730</v>
          </cell>
          <cell r="F137" t="str">
            <v>P-50</v>
          </cell>
          <cell r="G137">
            <v>211134</v>
          </cell>
        </row>
        <row r="138">
          <cell r="A138">
            <v>211141</v>
          </cell>
          <cell r="B138" t="str">
            <v>不用土処分･(機械積込)</v>
          </cell>
          <cell r="C138" t="str">
            <v>自由処分･10t車使用･運搬距離5km</v>
          </cell>
          <cell r="D138" t="str">
            <v>m3</v>
          </cell>
          <cell r="E138">
            <v>1020</v>
          </cell>
          <cell r="F138" t="str">
            <v>P-50</v>
          </cell>
          <cell r="G138">
            <v>211141</v>
          </cell>
        </row>
        <row r="139">
          <cell r="A139">
            <v>211142</v>
          </cell>
          <cell r="B139" t="str">
            <v>不用土処分･(機械積込)</v>
          </cell>
          <cell r="C139" t="str">
            <v>自由処分･10t車使用･運搬距離10km</v>
          </cell>
          <cell r="D139" t="str">
            <v>m3</v>
          </cell>
          <cell r="E139">
            <v>1470</v>
          </cell>
          <cell r="F139" t="str">
            <v>P-50</v>
          </cell>
          <cell r="G139">
            <v>211142</v>
          </cell>
        </row>
        <row r="140">
          <cell r="A140">
            <v>211143</v>
          </cell>
          <cell r="B140" t="str">
            <v>不用土処分･(機械積込)</v>
          </cell>
          <cell r="C140" t="str">
            <v>自由処分･10t車使用･運搬距離20km</v>
          </cell>
          <cell r="D140" t="str">
            <v>m3</v>
          </cell>
          <cell r="E140">
            <v>2170</v>
          </cell>
          <cell r="F140" t="str">
            <v>P-50</v>
          </cell>
          <cell r="G140">
            <v>211143</v>
          </cell>
        </row>
        <row r="141">
          <cell r="A141">
            <v>211144</v>
          </cell>
          <cell r="B141" t="str">
            <v>不用土処分･(機械積込)</v>
          </cell>
          <cell r="C141" t="str">
            <v>自由処分･10t車使用･運搬距離30km</v>
          </cell>
          <cell r="D141" t="str">
            <v>m3</v>
          </cell>
          <cell r="E141">
            <v>2710</v>
          </cell>
          <cell r="F141" t="str">
            <v>P-50</v>
          </cell>
          <cell r="G141">
            <v>211144</v>
          </cell>
        </row>
        <row r="142">
          <cell r="A142">
            <v>211201</v>
          </cell>
          <cell r="B142" t="str">
            <v>砂地業</v>
          </cell>
          <cell r="C142" t="str">
            <v>砂･厚10ｃｍ･水締めを含む</v>
          </cell>
          <cell r="D142" t="str">
            <v>m3</v>
          </cell>
          <cell r="E142">
            <v>10200</v>
          </cell>
          <cell r="F142" t="str">
            <v>P-50</v>
          </cell>
          <cell r="G142">
            <v>211201</v>
          </cell>
        </row>
        <row r="143">
          <cell r="A143">
            <v>211211</v>
          </cell>
          <cell r="B143" t="str">
            <v>敷砂利</v>
          </cell>
          <cell r="C143" t="str">
            <v>砂利･厚6ｃｍ</v>
          </cell>
          <cell r="D143" t="str">
            <v>m3</v>
          </cell>
          <cell r="E143">
            <v>7480</v>
          </cell>
          <cell r="F143" t="str">
            <v>P-50</v>
          </cell>
          <cell r="G143">
            <v>211211</v>
          </cell>
        </row>
        <row r="144">
          <cell r="A144">
            <v>211212</v>
          </cell>
          <cell r="B144" t="str">
            <v>敷砂利</v>
          </cell>
          <cell r="C144" t="str">
            <v>基礎下･厚6～10ｃｍ</v>
          </cell>
          <cell r="D144" t="str">
            <v>m3</v>
          </cell>
          <cell r="E144">
            <v>7530</v>
          </cell>
          <cell r="F144" t="str">
            <v>P-50</v>
          </cell>
          <cell r="G144">
            <v>211212</v>
          </cell>
        </row>
        <row r="145">
          <cell r="A145">
            <v>211213</v>
          </cell>
          <cell r="B145" t="str">
            <v>敷砂利</v>
          </cell>
          <cell r="C145" t="str">
            <v>工場等の広い床下･厚10～15ｃｍ</v>
          </cell>
          <cell r="D145" t="str">
            <v>m3</v>
          </cell>
          <cell r="E145">
            <v>5910</v>
          </cell>
          <cell r="F145" t="str">
            <v>P-50</v>
          </cell>
          <cell r="G145">
            <v>211213</v>
          </cell>
        </row>
        <row r="146">
          <cell r="A146">
            <v>211221</v>
          </cell>
          <cell r="B146" t="str">
            <v>割石地業</v>
          </cell>
          <cell r="C146" t="str">
            <v>割石･厚10ｃｍ以下</v>
          </cell>
          <cell r="D146" t="str">
            <v>m3</v>
          </cell>
          <cell r="E146">
            <v>9140</v>
          </cell>
          <cell r="F146" t="str">
            <v>P-50</v>
          </cell>
          <cell r="G146">
            <v>211221</v>
          </cell>
        </row>
        <row r="147">
          <cell r="A147">
            <v>211222</v>
          </cell>
          <cell r="B147" t="str">
            <v>割石地業</v>
          </cell>
          <cell r="C147" t="str">
            <v>割石･厚15ｃｍ以上</v>
          </cell>
          <cell r="D147" t="str">
            <v>m3</v>
          </cell>
          <cell r="E147">
            <v>7940</v>
          </cell>
          <cell r="F147" t="str">
            <v>P-50</v>
          </cell>
          <cell r="G147">
            <v>211222</v>
          </cell>
        </row>
        <row r="148">
          <cell r="A148">
            <v>211401</v>
          </cell>
          <cell r="B148" t="str">
            <v>自立山止壁(鋼矢板)</v>
          </cell>
          <cell r="C148" t="str">
            <v>SPⅢ型･バイブロハンマ･期間2ヶ月</v>
          </cell>
          <cell r="D148" t="str">
            <v>壁㎡</v>
          </cell>
          <cell r="E148">
            <v>18800</v>
          </cell>
          <cell r="F148" t="str">
            <v>P-50</v>
          </cell>
          <cell r="G148">
            <v>211401</v>
          </cell>
        </row>
        <row r="149">
          <cell r="A149">
            <v>211411</v>
          </cell>
          <cell r="B149" t="str">
            <v>自立山止壁(鋼矢板)</v>
          </cell>
          <cell r="C149" t="str">
            <v>SPⅢ型･バイブロハンマ･埋殺し</v>
          </cell>
          <cell r="D149" t="str">
            <v>壁㎡</v>
          </cell>
          <cell r="E149">
            <v>33600</v>
          </cell>
          <cell r="F149" t="str">
            <v>P-50</v>
          </cell>
          <cell r="G149">
            <v>211411</v>
          </cell>
        </row>
        <row r="150">
          <cell r="A150">
            <v>211421</v>
          </cell>
          <cell r="B150" t="str">
            <v>自立山止壁(親杭横矢板)</v>
          </cell>
          <cell r="C150" t="str">
            <v>H-300･横矢板40オーガ併用･期間2ヶ月</v>
          </cell>
          <cell r="D150" t="str">
            <v>壁㎡</v>
          </cell>
          <cell r="E150">
            <v>15700</v>
          </cell>
          <cell r="F150" t="str">
            <v>P-50</v>
          </cell>
          <cell r="G150">
            <v>211421</v>
          </cell>
        </row>
        <row r="151">
          <cell r="A151">
            <v>211431</v>
          </cell>
          <cell r="B151" t="str">
            <v>自立山止壁(親杭横矢板)</v>
          </cell>
          <cell r="C151" t="str">
            <v>H-300･横矢板40オーガ併用･埋殺し</v>
          </cell>
          <cell r="D151" t="str">
            <v>壁㎡</v>
          </cell>
          <cell r="E151">
            <v>18000</v>
          </cell>
          <cell r="F151" t="str">
            <v>P-51</v>
          </cell>
          <cell r="G151">
            <v>211431</v>
          </cell>
        </row>
        <row r="152">
          <cell r="A152">
            <v>211501</v>
          </cell>
          <cell r="B152" t="str">
            <v>釜場排水</v>
          </cell>
          <cell r="C152" t="str">
            <v>釜場こしらえ</v>
          </cell>
          <cell r="D152" t="str">
            <v>ヶ所</v>
          </cell>
          <cell r="E152">
            <v>31200</v>
          </cell>
          <cell r="F152" t="str">
            <v>P-51</v>
          </cell>
          <cell r="G152">
            <v>211501</v>
          </cell>
        </row>
        <row r="153">
          <cell r="A153">
            <v>211511</v>
          </cell>
          <cell r="B153" t="str">
            <v>釜場排水</v>
          </cell>
          <cell r="C153" t="str">
            <v>排水管理(排水管･ﾎﾟﾝﾌﾟ損料共)</v>
          </cell>
          <cell r="D153" t="str">
            <v>ヶ所</v>
          </cell>
          <cell r="E153">
            <v>96500</v>
          </cell>
          <cell r="F153" t="str">
            <v>P-51</v>
          </cell>
          <cell r="G153">
            <v>211511</v>
          </cell>
        </row>
        <row r="154">
          <cell r="A154">
            <v>211601</v>
          </cell>
          <cell r="B154" t="str">
            <v>防湿シート敷</v>
          </cell>
          <cell r="C154" t="str">
            <v>ビニールフィルム･厚0.1mm</v>
          </cell>
          <cell r="D154" t="str">
            <v>㎡</v>
          </cell>
          <cell r="E154">
            <v>920</v>
          </cell>
          <cell r="F154" t="str">
            <v>P-51</v>
          </cell>
          <cell r="G154">
            <v>211601</v>
          </cell>
        </row>
        <row r="155">
          <cell r="A155">
            <v>211611</v>
          </cell>
          <cell r="B155" t="str">
            <v>防湿シート敷</v>
          </cell>
          <cell r="C155" t="str">
            <v>ビニールフィルム･厚0.15mm</v>
          </cell>
          <cell r="D155" t="str">
            <v>㎡</v>
          </cell>
          <cell r="E155">
            <v>960</v>
          </cell>
          <cell r="F155" t="str">
            <v>P-51</v>
          </cell>
          <cell r="G155">
            <v>211611</v>
          </cell>
        </row>
        <row r="156">
          <cell r="A156">
            <v>212001</v>
          </cell>
          <cell r="B156" t="str">
            <v>既製杭打手間（１本打）</v>
          </cell>
          <cell r="C156" t="str">
            <v>φ300mm×10m･オーガ併用打撃工法</v>
          </cell>
          <cell r="D156" t="str">
            <v>本</v>
          </cell>
          <cell r="E156">
            <v>19800</v>
          </cell>
          <cell r="F156" t="str">
            <v>P-52</v>
          </cell>
          <cell r="G156">
            <v>212001</v>
          </cell>
        </row>
        <row r="157">
          <cell r="A157">
            <v>212003</v>
          </cell>
          <cell r="B157" t="str">
            <v>既製杭打手間（１本打）</v>
          </cell>
          <cell r="C157" t="str">
            <v>φ350mm×10m･オーガ併用打撃工法</v>
          </cell>
          <cell r="D157" t="str">
            <v>本</v>
          </cell>
          <cell r="E157">
            <v>20300</v>
          </cell>
          <cell r="F157" t="str">
            <v>P-52</v>
          </cell>
          <cell r="G157">
            <v>212003</v>
          </cell>
        </row>
        <row r="158">
          <cell r="A158">
            <v>212005</v>
          </cell>
          <cell r="B158" t="str">
            <v>既製杭打手間（１本打）</v>
          </cell>
          <cell r="C158" t="str">
            <v>φ400mm×10m･オーガ併用打撃工法</v>
          </cell>
          <cell r="D158" t="str">
            <v>本</v>
          </cell>
          <cell r="E158">
            <v>22000</v>
          </cell>
          <cell r="F158" t="str">
            <v>P-52</v>
          </cell>
          <cell r="G158">
            <v>212005</v>
          </cell>
        </row>
        <row r="159">
          <cell r="A159">
            <v>212011</v>
          </cell>
          <cell r="B159" t="str">
            <v>既製杭打手間（２本継打）</v>
          </cell>
          <cell r="C159" t="str">
            <v>φ300mm×20m･オーガ併用打撃工法</v>
          </cell>
          <cell r="D159" t="str">
            <v>組</v>
          </cell>
          <cell r="E159">
            <v>37700</v>
          </cell>
          <cell r="F159" t="str">
            <v>P-52</v>
          </cell>
          <cell r="G159">
            <v>212011</v>
          </cell>
        </row>
        <row r="160">
          <cell r="A160">
            <v>212013</v>
          </cell>
          <cell r="B160" t="str">
            <v>既製杭打手間（２本継打）</v>
          </cell>
          <cell r="C160" t="str">
            <v>φ350mm×20m･オーガ併用打撃工法</v>
          </cell>
          <cell r="D160" t="str">
            <v>組</v>
          </cell>
          <cell r="E160">
            <v>38200</v>
          </cell>
          <cell r="F160" t="str">
            <v>P-52</v>
          </cell>
          <cell r="G160">
            <v>212013</v>
          </cell>
        </row>
        <row r="161">
          <cell r="A161">
            <v>212015</v>
          </cell>
          <cell r="B161" t="str">
            <v>既製杭打手間（２本継打）</v>
          </cell>
          <cell r="C161" t="str">
            <v>φ400mm×20m･オーガ併用打撃工法</v>
          </cell>
          <cell r="D161" t="str">
            <v>組</v>
          </cell>
          <cell r="E161">
            <v>39600</v>
          </cell>
          <cell r="F161" t="str">
            <v>P-52</v>
          </cell>
          <cell r="G161">
            <v>212015</v>
          </cell>
        </row>
        <row r="162">
          <cell r="A162">
            <v>212021</v>
          </cell>
          <cell r="B162" t="str">
            <v>既製杭打手間（3本継打）</v>
          </cell>
          <cell r="C162" t="str">
            <v>φ350mm×30m･オーガ併用打撃工法</v>
          </cell>
          <cell r="D162" t="str">
            <v>組</v>
          </cell>
          <cell r="E162">
            <v>56700</v>
          </cell>
          <cell r="F162" t="str">
            <v>P-52</v>
          </cell>
          <cell r="G162">
            <v>212021</v>
          </cell>
        </row>
        <row r="163">
          <cell r="A163">
            <v>212023</v>
          </cell>
          <cell r="B163" t="str">
            <v>既製杭打手間（3本継打）</v>
          </cell>
          <cell r="C163" t="str">
            <v>φ400mm×30m･オーガ併用打撃工法</v>
          </cell>
          <cell r="D163" t="str">
            <v>組</v>
          </cell>
          <cell r="E163">
            <v>61200</v>
          </cell>
          <cell r="F163" t="str">
            <v>P-52</v>
          </cell>
          <cell r="G163">
            <v>212023</v>
          </cell>
        </row>
        <row r="164">
          <cell r="A164">
            <v>212025</v>
          </cell>
          <cell r="B164" t="str">
            <v>既製杭打手間（3本継打）</v>
          </cell>
          <cell r="C164" t="str">
            <v>φ450mm×30m･オーガ併用打撃工法</v>
          </cell>
          <cell r="D164" t="str">
            <v>組</v>
          </cell>
          <cell r="E164">
            <v>64400</v>
          </cell>
          <cell r="F164" t="str">
            <v>P-52</v>
          </cell>
          <cell r="G164">
            <v>212025</v>
          </cell>
        </row>
        <row r="165">
          <cell r="A165">
            <v>212051</v>
          </cell>
          <cell r="B165" t="str">
            <v>既製杭打手間（1本打）</v>
          </cell>
          <cell r="C165" t="str">
            <v>φ300mm×10m･油圧ﾊﾝﾏ打撃工法</v>
          </cell>
          <cell r="D165" t="str">
            <v>本</v>
          </cell>
          <cell r="E165">
            <v>21900</v>
          </cell>
          <cell r="F165" t="str">
            <v>P-52</v>
          </cell>
          <cell r="G165">
            <v>212051</v>
          </cell>
        </row>
        <row r="166">
          <cell r="A166">
            <v>212053</v>
          </cell>
          <cell r="B166" t="str">
            <v>既製杭打手間（1本打）</v>
          </cell>
          <cell r="C166" t="str">
            <v>φ350mm×10m･油圧ﾊﾝﾏ打撃工法</v>
          </cell>
          <cell r="D166" t="str">
            <v>本</v>
          </cell>
          <cell r="E166">
            <v>22700</v>
          </cell>
          <cell r="F166" t="str">
            <v>P-52</v>
          </cell>
          <cell r="G166">
            <v>212053</v>
          </cell>
        </row>
        <row r="167">
          <cell r="A167">
            <v>212055</v>
          </cell>
          <cell r="B167" t="str">
            <v>既製杭打手間（1本打）</v>
          </cell>
          <cell r="C167" t="str">
            <v>φ400mm×10m･油圧ﾊﾝﾏ打撃工法</v>
          </cell>
          <cell r="D167" t="str">
            <v>本</v>
          </cell>
          <cell r="E167">
            <v>23900</v>
          </cell>
          <cell r="F167" t="str">
            <v>P-52</v>
          </cell>
          <cell r="G167">
            <v>212055</v>
          </cell>
        </row>
        <row r="168">
          <cell r="A168">
            <v>212061</v>
          </cell>
          <cell r="B168" t="str">
            <v>既製杭打手間（2本継打）</v>
          </cell>
          <cell r="C168" t="str">
            <v>φ300mm×20m･油圧ﾊﾝﾏ打撃工法</v>
          </cell>
          <cell r="D168" t="str">
            <v>組</v>
          </cell>
          <cell r="E168">
            <v>39400</v>
          </cell>
          <cell r="F168" t="str">
            <v>P-52</v>
          </cell>
          <cell r="G168">
            <v>212061</v>
          </cell>
        </row>
        <row r="169">
          <cell r="A169">
            <v>212063</v>
          </cell>
          <cell r="B169" t="str">
            <v>既製杭打手間（2本継打）</v>
          </cell>
          <cell r="C169" t="str">
            <v>φ350mm×20m･油圧ﾊﾝﾏ打撃工法</v>
          </cell>
          <cell r="D169" t="str">
            <v>組</v>
          </cell>
          <cell r="E169">
            <v>42600</v>
          </cell>
          <cell r="F169" t="str">
            <v>P-52</v>
          </cell>
          <cell r="G169">
            <v>212063</v>
          </cell>
        </row>
        <row r="170">
          <cell r="A170">
            <v>212065</v>
          </cell>
          <cell r="B170" t="str">
            <v>既製杭打手間（2本継打）</v>
          </cell>
          <cell r="C170" t="str">
            <v>φ400mm×20m･油圧ﾊﾝﾏ打撃工法</v>
          </cell>
          <cell r="D170" t="str">
            <v>組</v>
          </cell>
          <cell r="E170">
            <v>46700</v>
          </cell>
          <cell r="F170" t="str">
            <v>P-52</v>
          </cell>
          <cell r="G170">
            <v>212065</v>
          </cell>
        </row>
        <row r="171">
          <cell r="A171">
            <v>212071</v>
          </cell>
          <cell r="B171" t="str">
            <v>既製杭打手間（3本継打）</v>
          </cell>
          <cell r="C171" t="str">
            <v>φ300mm×30m･油圧ﾊﾝﾏ打撃工法</v>
          </cell>
          <cell r="D171" t="str">
            <v>組</v>
          </cell>
          <cell r="E171">
            <v>58900</v>
          </cell>
          <cell r="F171" t="str">
            <v>P-52</v>
          </cell>
          <cell r="G171">
            <v>212071</v>
          </cell>
        </row>
        <row r="172">
          <cell r="A172">
            <v>212073</v>
          </cell>
          <cell r="B172" t="str">
            <v>既製杭打手間（3本継打）</v>
          </cell>
          <cell r="C172" t="str">
            <v>φ350mm×30m･油圧ﾊﾝﾏ打撃工法</v>
          </cell>
          <cell r="D172" t="str">
            <v>組</v>
          </cell>
          <cell r="E172">
            <v>64900</v>
          </cell>
          <cell r="F172" t="str">
            <v>P-52</v>
          </cell>
          <cell r="G172">
            <v>212073</v>
          </cell>
        </row>
        <row r="173">
          <cell r="A173">
            <v>212075</v>
          </cell>
          <cell r="B173" t="str">
            <v>既製杭打手間（3本継打）</v>
          </cell>
          <cell r="C173" t="str">
            <v>φ400mm×30m･油圧ﾊﾝﾏ打撃工法</v>
          </cell>
          <cell r="D173" t="str">
            <v>組</v>
          </cell>
          <cell r="E173">
            <v>70700</v>
          </cell>
          <cell r="F173" t="str">
            <v>P-52</v>
          </cell>
          <cell r="G173">
            <v>212075</v>
          </cell>
        </row>
        <row r="174">
          <cell r="A174">
            <v>212101</v>
          </cell>
          <cell r="B174" t="str">
            <v>杭頭処理</v>
          </cell>
          <cell r="C174" t="str">
            <v>杭径300mm･処分費別途</v>
          </cell>
          <cell r="D174" t="str">
            <v>本</v>
          </cell>
          <cell r="E174">
            <v>3390</v>
          </cell>
          <cell r="F174" t="str">
            <v>P-52</v>
          </cell>
          <cell r="G174">
            <v>212101</v>
          </cell>
        </row>
        <row r="175">
          <cell r="A175">
            <v>212111</v>
          </cell>
          <cell r="B175" t="str">
            <v>杭頭処理</v>
          </cell>
          <cell r="C175" t="str">
            <v>杭径350mm･処分費別途</v>
          </cell>
          <cell r="D175" t="str">
            <v>本</v>
          </cell>
          <cell r="E175">
            <v>4570</v>
          </cell>
          <cell r="F175" t="str">
            <v>P-52</v>
          </cell>
          <cell r="G175">
            <v>212111</v>
          </cell>
        </row>
        <row r="176">
          <cell r="A176">
            <v>212121</v>
          </cell>
          <cell r="B176" t="str">
            <v>杭頭処理</v>
          </cell>
          <cell r="C176" t="str">
            <v>杭径400mm･処分費別途</v>
          </cell>
          <cell r="D176" t="str">
            <v>本</v>
          </cell>
          <cell r="E176">
            <v>5810</v>
          </cell>
          <cell r="F176" t="str">
            <v>P-52</v>
          </cell>
          <cell r="G176">
            <v>212121</v>
          </cell>
        </row>
        <row r="177">
          <cell r="A177">
            <v>212131</v>
          </cell>
          <cell r="B177" t="str">
            <v>杭頭処理</v>
          </cell>
          <cell r="C177" t="str">
            <v>杭径450mm･処分費別途</v>
          </cell>
          <cell r="D177" t="str">
            <v>本</v>
          </cell>
          <cell r="E177">
            <v>7400</v>
          </cell>
          <cell r="F177" t="str">
            <v>P-52</v>
          </cell>
          <cell r="G177">
            <v>212131</v>
          </cell>
        </row>
        <row r="178">
          <cell r="A178">
            <v>212201</v>
          </cell>
          <cell r="B178" t="str">
            <v>杭頭補強</v>
          </cell>
          <cell r="C178" t="str">
            <v>杭径300mm</v>
          </cell>
          <cell r="D178" t="str">
            <v>ケ所</v>
          </cell>
          <cell r="E178">
            <v>2550</v>
          </cell>
          <cell r="F178" t="str">
            <v>P-52</v>
          </cell>
          <cell r="G178">
            <v>212201</v>
          </cell>
        </row>
        <row r="179">
          <cell r="A179">
            <v>212211</v>
          </cell>
          <cell r="B179" t="str">
            <v>杭頭補強</v>
          </cell>
          <cell r="C179" t="str">
            <v>杭径350mm</v>
          </cell>
          <cell r="D179" t="str">
            <v>ケ所</v>
          </cell>
          <cell r="E179">
            <v>3120</v>
          </cell>
          <cell r="F179" t="str">
            <v>P-52</v>
          </cell>
          <cell r="G179">
            <v>212211</v>
          </cell>
        </row>
        <row r="180">
          <cell r="A180">
            <v>212221</v>
          </cell>
          <cell r="B180" t="str">
            <v>杭頭補強</v>
          </cell>
          <cell r="C180" t="str">
            <v>杭径400mm</v>
          </cell>
          <cell r="D180" t="str">
            <v>ケ所</v>
          </cell>
          <cell r="E180">
            <v>4110</v>
          </cell>
          <cell r="F180" t="str">
            <v>P-52</v>
          </cell>
          <cell r="G180">
            <v>212221</v>
          </cell>
        </row>
        <row r="181">
          <cell r="A181">
            <v>212231</v>
          </cell>
          <cell r="B181" t="str">
            <v>杭頭補強</v>
          </cell>
          <cell r="C181" t="str">
            <v>杭径450mm</v>
          </cell>
          <cell r="D181" t="str">
            <v>ケ所</v>
          </cell>
          <cell r="E181">
            <v>5980</v>
          </cell>
          <cell r="F181" t="str">
            <v>P-52</v>
          </cell>
          <cell r="G181">
            <v>212231</v>
          </cell>
        </row>
        <row r="182">
          <cell r="A182">
            <v>215001</v>
          </cell>
          <cell r="B182" t="str">
            <v>布コンクリート（有筋）</v>
          </cell>
          <cell r="C182" t="str">
            <v>A1=45cｍ・B1=１５cm・（CF01) ・ 機械堀</v>
          </cell>
          <cell r="D182" t="str">
            <v>ｍ</v>
          </cell>
          <cell r="E182">
            <v>13200</v>
          </cell>
          <cell r="F182" t="str">
            <v>P-53</v>
          </cell>
          <cell r="G182">
            <v>215001</v>
          </cell>
        </row>
        <row r="183">
          <cell r="A183">
            <v>215003</v>
          </cell>
          <cell r="B183" t="str">
            <v>布コンクリート（有筋）</v>
          </cell>
          <cell r="C183" t="str">
            <v>A1=30cm・B1=１５cm・（CF02) ・ 機械堀</v>
          </cell>
          <cell r="D183" t="str">
            <v>ｍ</v>
          </cell>
          <cell r="E183">
            <v>10600</v>
          </cell>
          <cell r="F183" t="str">
            <v>P-53</v>
          </cell>
          <cell r="G183">
            <v>215003</v>
          </cell>
        </row>
        <row r="184">
          <cell r="A184">
            <v>215005</v>
          </cell>
          <cell r="B184" t="str">
            <v>布コンクリート（有筋）</v>
          </cell>
          <cell r="C184" t="str">
            <v>A1=30cm・B1=１2cm・（CF03) ・ 機械堀</v>
          </cell>
          <cell r="D184" t="str">
            <v>ｍ</v>
          </cell>
          <cell r="E184">
            <v>9020</v>
          </cell>
          <cell r="F184" t="str">
            <v>P-53</v>
          </cell>
          <cell r="G184">
            <v>215005</v>
          </cell>
        </row>
        <row r="185">
          <cell r="A185">
            <v>215007</v>
          </cell>
          <cell r="B185" t="str">
            <v>布コンクリート（有筋）</v>
          </cell>
          <cell r="C185" t="str">
            <v>A1=24cm・B1=12cm・（CF04) ・ 機械堀</v>
          </cell>
          <cell r="D185" t="str">
            <v>ｍ</v>
          </cell>
          <cell r="E185">
            <v>7270</v>
          </cell>
          <cell r="F185" t="str">
            <v>P-53</v>
          </cell>
          <cell r="G185">
            <v>215007</v>
          </cell>
        </row>
        <row r="186">
          <cell r="A186">
            <v>215011</v>
          </cell>
          <cell r="B186" t="str">
            <v>布コンクリート（有筋）</v>
          </cell>
          <cell r="C186" t="str">
            <v>A1=45cm・B1=１５cm・（CF01) ・ 人力堀</v>
          </cell>
          <cell r="D186" t="str">
            <v>ｍ</v>
          </cell>
          <cell r="E186">
            <v>18200</v>
          </cell>
          <cell r="F186" t="str">
            <v>P-53</v>
          </cell>
          <cell r="G186">
            <v>215011</v>
          </cell>
        </row>
        <row r="187">
          <cell r="A187">
            <v>215013</v>
          </cell>
          <cell r="B187" t="str">
            <v>布コンクリート（有筋）</v>
          </cell>
          <cell r="C187" t="str">
            <v>A1=30cm・B1=１５cm・（CF02) ・ 人力堀</v>
          </cell>
          <cell r="D187" t="str">
            <v>ｍ</v>
          </cell>
          <cell r="E187">
            <v>14700</v>
          </cell>
          <cell r="F187" t="str">
            <v>P-53</v>
          </cell>
          <cell r="G187">
            <v>215013</v>
          </cell>
        </row>
        <row r="188">
          <cell r="A188">
            <v>215015</v>
          </cell>
          <cell r="B188" t="str">
            <v>布コンクリート（有筋）</v>
          </cell>
          <cell r="C188" t="str">
            <v>A1=30cm・B1=１2cm・（CF03) ・ 人力堀</v>
          </cell>
          <cell r="D188" t="str">
            <v>ｍ</v>
          </cell>
          <cell r="E188">
            <v>12500</v>
          </cell>
          <cell r="F188" t="str">
            <v>P-53</v>
          </cell>
          <cell r="G188">
            <v>215015</v>
          </cell>
        </row>
        <row r="189">
          <cell r="A189">
            <v>215017</v>
          </cell>
          <cell r="B189" t="str">
            <v>布コンクリート（有筋）</v>
          </cell>
          <cell r="C189" t="str">
            <v>A1=24cm・B1=１2cm・（CF04) ・ 人力堀</v>
          </cell>
          <cell r="D189" t="str">
            <v>ｍ</v>
          </cell>
          <cell r="E189">
            <v>10100</v>
          </cell>
          <cell r="F189" t="str">
            <v>P-53</v>
          </cell>
          <cell r="G189">
            <v>215017</v>
          </cell>
        </row>
        <row r="190">
          <cell r="A190">
            <v>215021</v>
          </cell>
          <cell r="B190" t="str">
            <v>布コンクリート（無筋）</v>
          </cell>
          <cell r="C190" t="str">
            <v>A1=30cm・B1=12cm・（CF05) ・ 機械堀</v>
          </cell>
          <cell r="D190" t="str">
            <v>ｍ</v>
          </cell>
          <cell r="E190">
            <v>8700</v>
          </cell>
          <cell r="F190" t="str">
            <v>P-53</v>
          </cell>
          <cell r="G190">
            <v>215021</v>
          </cell>
        </row>
        <row r="191">
          <cell r="A191">
            <v>215025</v>
          </cell>
          <cell r="B191" t="str">
            <v>布コンクリート（無筋）</v>
          </cell>
          <cell r="C191" t="str">
            <v>A1=24cm・B1=12cm・（CF06) ・ 機械堀</v>
          </cell>
          <cell r="D191" t="str">
            <v>ｍ</v>
          </cell>
          <cell r="E191">
            <v>4560</v>
          </cell>
          <cell r="F191" t="str">
            <v>P-53</v>
          </cell>
          <cell r="G191">
            <v>215025</v>
          </cell>
        </row>
        <row r="192">
          <cell r="A192">
            <v>215031</v>
          </cell>
          <cell r="B192" t="str">
            <v>布コンクリート（無筋）</v>
          </cell>
          <cell r="C192" t="str">
            <v>A1=30cm・B1=12cm・（CF05) ・ 人力堀</v>
          </cell>
          <cell r="D192" t="str">
            <v>ｍ</v>
          </cell>
          <cell r="E192">
            <v>12100</v>
          </cell>
          <cell r="F192" t="str">
            <v>P-53</v>
          </cell>
          <cell r="G192">
            <v>215031</v>
          </cell>
        </row>
        <row r="193">
          <cell r="A193">
            <v>215035</v>
          </cell>
          <cell r="B193" t="str">
            <v>布コンクリート（無筋）</v>
          </cell>
          <cell r="C193" t="str">
            <v>A1=24cm・B1=12cm・（CF06) ・ 人力堀</v>
          </cell>
          <cell r="D193" t="str">
            <v>ｍ</v>
          </cell>
          <cell r="E193">
            <v>6060</v>
          </cell>
          <cell r="F193" t="str">
            <v>P-53</v>
          </cell>
          <cell r="G193">
            <v>215035</v>
          </cell>
        </row>
        <row r="194">
          <cell r="A194">
            <v>215041</v>
          </cell>
          <cell r="B194" t="str">
            <v>布コンクリート（有筋）</v>
          </cell>
          <cell r="C194" t="str">
            <v>A1=40cm・B1=12cm・（CF11) ・ 機械堀</v>
          </cell>
          <cell r="D194" t="str">
            <v>ｍ</v>
          </cell>
          <cell r="E194">
            <v>15300</v>
          </cell>
          <cell r="F194" t="str">
            <v>P-53</v>
          </cell>
          <cell r="G194">
            <v>215041</v>
          </cell>
        </row>
        <row r="195">
          <cell r="A195">
            <v>215043</v>
          </cell>
          <cell r="B195" t="str">
            <v>布コンクリート（有筋）</v>
          </cell>
          <cell r="C195" t="str">
            <v>A1=40cm・B1=12cm・（CF12) ・ 機械堀</v>
          </cell>
          <cell r="D195" t="str">
            <v>ｍ</v>
          </cell>
          <cell r="E195">
            <v>19400</v>
          </cell>
          <cell r="F195" t="str">
            <v>P-53</v>
          </cell>
          <cell r="G195">
            <v>215043</v>
          </cell>
        </row>
        <row r="196">
          <cell r="A196">
            <v>215045</v>
          </cell>
          <cell r="B196" t="str">
            <v>布コンクリート（有筋）</v>
          </cell>
          <cell r="C196" t="str">
            <v>A1=40cm・B1=12cm・（CF13) ・ 機械堀</v>
          </cell>
          <cell r="D196" t="str">
            <v>ｍ</v>
          </cell>
          <cell r="E196">
            <v>22600</v>
          </cell>
          <cell r="F196" t="str">
            <v>P-53</v>
          </cell>
          <cell r="G196">
            <v>215045</v>
          </cell>
        </row>
        <row r="197">
          <cell r="A197">
            <v>215047</v>
          </cell>
          <cell r="B197" t="str">
            <v>布コンクリート（有筋）</v>
          </cell>
          <cell r="C197" t="str">
            <v>A1=40cm・B1=12cm・（CF14) ・ 機械堀</v>
          </cell>
          <cell r="D197" t="str">
            <v>ｍ</v>
          </cell>
          <cell r="E197">
            <v>26000</v>
          </cell>
          <cell r="F197" t="str">
            <v>P-53</v>
          </cell>
          <cell r="G197">
            <v>215047</v>
          </cell>
        </row>
        <row r="198">
          <cell r="A198">
            <v>215049</v>
          </cell>
          <cell r="B198" t="str">
            <v>布コンクリート（有筋）</v>
          </cell>
          <cell r="C198" t="str">
            <v>A1=40cm・B1=12cm・（CF15) ・ 機械堀</v>
          </cell>
          <cell r="D198" t="str">
            <v>ｍ</v>
          </cell>
          <cell r="E198">
            <v>29300</v>
          </cell>
          <cell r="F198" t="str">
            <v>P-53</v>
          </cell>
          <cell r="G198">
            <v>215049</v>
          </cell>
        </row>
        <row r="199">
          <cell r="A199">
            <v>215051</v>
          </cell>
          <cell r="B199" t="str">
            <v>布コンクリート（有筋）</v>
          </cell>
          <cell r="C199" t="str">
            <v>A1=40cm・B1=12cm・（CF16) ・ 機械堀</v>
          </cell>
          <cell r="D199" t="str">
            <v>ｍ</v>
          </cell>
          <cell r="E199">
            <v>32800</v>
          </cell>
          <cell r="F199" t="str">
            <v>P-53</v>
          </cell>
          <cell r="G199">
            <v>215051</v>
          </cell>
        </row>
        <row r="200">
          <cell r="A200">
            <v>215053</v>
          </cell>
          <cell r="B200" t="str">
            <v>布コンクリート（有筋）</v>
          </cell>
          <cell r="C200" t="str">
            <v>A1=40cm・B1=15cm・（CF21) ・ 機械堀</v>
          </cell>
          <cell r="D200" t="str">
            <v>ｍ</v>
          </cell>
          <cell r="E200">
            <v>16300</v>
          </cell>
          <cell r="F200" t="str">
            <v>P-53</v>
          </cell>
          <cell r="G200">
            <v>215053</v>
          </cell>
        </row>
        <row r="201">
          <cell r="A201">
            <v>215055</v>
          </cell>
          <cell r="B201" t="str">
            <v>布コンクリート（有筋）</v>
          </cell>
          <cell r="C201" t="str">
            <v>A1=40cm・B1=15cm・（CF22) ・ 機械堀</v>
          </cell>
          <cell r="D201" t="str">
            <v>ｍ</v>
          </cell>
          <cell r="E201">
            <v>20400</v>
          </cell>
          <cell r="F201" t="str">
            <v>P-53</v>
          </cell>
          <cell r="G201">
            <v>215055</v>
          </cell>
        </row>
        <row r="202">
          <cell r="A202">
            <v>215057</v>
          </cell>
          <cell r="B202" t="str">
            <v>布コンクリート（有筋）</v>
          </cell>
          <cell r="C202" t="str">
            <v>A1=40cm・B1=15cm・（CF23) ・ 機械堀</v>
          </cell>
          <cell r="D202" t="str">
            <v>ｍ</v>
          </cell>
          <cell r="E202">
            <v>23800</v>
          </cell>
          <cell r="F202" t="str">
            <v>P-53</v>
          </cell>
          <cell r="G202">
            <v>215057</v>
          </cell>
        </row>
        <row r="203">
          <cell r="A203">
            <v>215059</v>
          </cell>
          <cell r="B203" t="str">
            <v>布コンクリート（有筋）</v>
          </cell>
          <cell r="C203" t="str">
            <v>A1=40cm・B1=15cm・（CF24) ・ 機械堀</v>
          </cell>
          <cell r="D203" t="str">
            <v>ｍ</v>
          </cell>
          <cell r="E203">
            <v>28400</v>
          </cell>
          <cell r="F203" t="str">
            <v>P-53</v>
          </cell>
          <cell r="G203">
            <v>215059</v>
          </cell>
        </row>
        <row r="204">
          <cell r="A204">
            <v>215061</v>
          </cell>
          <cell r="B204" t="str">
            <v>布コンクリート（有筋）</v>
          </cell>
          <cell r="C204" t="str">
            <v>A1=40cm・B1=15cm・（CF25) ・ 機械堀</v>
          </cell>
          <cell r="D204" t="str">
            <v>ｍ</v>
          </cell>
          <cell r="E204">
            <v>32000</v>
          </cell>
          <cell r="F204" t="str">
            <v>P-53</v>
          </cell>
          <cell r="G204">
            <v>215061</v>
          </cell>
        </row>
        <row r="205">
          <cell r="A205">
            <v>215063</v>
          </cell>
          <cell r="B205" t="str">
            <v>布コンクリート（有筋）</v>
          </cell>
          <cell r="C205" t="str">
            <v>A1=40cm・B1=15cm・（CF26) ・ 機械堀</v>
          </cell>
          <cell r="D205" t="str">
            <v>ｍ</v>
          </cell>
          <cell r="E205">
            <v>35700</v>
          </cell>
          <cell r="F205" t="str">
            <v>P-53</v>
          </cell>
          <cell r="G205">
            <v>215063</v>
          </cell>
        </row>
        <row r="206">
          <cell r="A206">
            <v>215071</v>
          </cell>
          <cell r="B206" t="str">
            <v>布コンクリート（有筋）</v>
          </cell>
          <cell r="C206" t="str">
            <v>A1=40cm・B1=12cm・（CF11) ・ 人力堀</v>
          </cell>
          <cell r="D206" t="str">
            <v>ｍ</v>
          </cell>
          <cell r="E206">
            <v>22100</v>
          </cell>
          <cell r="F206" t="str">
            <v>P-53</v>
          </cell>
          <cell r="G206">
            <v>215071</v>
          </cell>
        </row>
        <row r="207">
          <cell r="A207">
            <v>215073</v>
          </cell>
          <cell r="B207" t="str">
            <v>布コンクリート（有筋）</v>
          </cell>
          <cell r="C207" t="str">
            <v>A1=40cm・B1=12cm・（CF12) ・ 人力堀</v>
          </cell>
          <cell r="D207" t="str">
            <v>ｍ</v>
          </cell>
          <cell r="E207">
            <v>29700</v>
          </cell>
          <cell r="F207" t="str">
            <v>P-53</v>
          </cell>
          <cell r="G207">
            <v>215073</v>
          </cell>
        </row>
        <row r="208">
          <cell r="A208">
            <v>215075</v>
          </cell>
          <cell r="B208" t="str">
            <v>布コンクリート（有筋）</v>
          </cell>
          <cell r="C208" t="str">
            <v>A1=40cm・B1=12cm・（CF13) ・ 人力堀</v>
          </cell>
          <cell r="D208" t="str">
            <v>ｍ</v>
          </cell>
          <cell r="E208">
            <v>35300</v>
          </cell>
          <cell r="F208" t="str">
            <v>P-53</v>
          </cell>
          <cell r="G208">
            <v>215075</v>
          </cell>
        </row>
        <row r="209">
          <cell r="A209">
            <v>215077</v>
          </cell>
          <cell r="B209" t="str">
            <v>布コンクリート（有筋）</v>
          </cell>
          <cell r="C209" t="str">
            <v>A1=40cm・B1=12cm・（CF14) ・ 人力堀</v>
          </cell>
          <cell r="D209" t="str">
            <v>ｍ</v>
          </cell>
          <cell r="E209">
            <v>41200</v>
          </cell>
          <cell r="F209" t="str">
            <v>P-53</v>
          </cell>
          <cell r="G209">
            <v>215077</v>
          </cell>
        </row>
        <row r="210">
          <cell r="A210">
            <v>215079</v>
          </cell>
          <cell r="B210" t="str">
            <v>布コンクリート（有筋）</v>
          </cell>
          <cell r="C210" t="str">
            <v>A1=40cm・B1=12cm・（CF15) ・ 人力堀</v>
          </cell>
          <cell r="D210" t="str">
            <v>ｍ</v>
          </cell>
          <cell r="E210">
            <v>47200</v>
          </cell>
          <cell r="F210" t="str">
            <v>P-53</v>
          </cell>
          <cell r="G210">
            <v>215079</v>
          </cell>
        </row>
        <row r="211">
          <cell r="A211">
            <v>215081</v>
          </cell>
          <cell r="B211" t="str">
            <v>布コンクリート（有筋）</v>
          </cell>
          <cell r="C211" t="str">
            <v>A1=40cm・B1=12cm・（CF16) ・ 人力堀</v>
          </cell>
          <cell r="D211" t="str">
            <v>ｍ</v>
          </cell>
          <cell r="E211">
            <v>53500</v>
          </cell>
          <cell r="F211" t="str">
            <v>P-53</v>
          </cell>
          <cell r="G211">
            <v>215081</v>
          </cell>
        </row>
        <row r="212">
          <cell r="A212">
            <v>215083</v>
          </cell>
          <cell r="B212" t="str">
            <v>布コンクリート（有筋）</v>
          </cell>
          <cell r="C212" t="str">
            <v>A1=40cm・B1=15cm・（CF21) ・ 人力堀</v>
          </cell>
          <cell r="D212" t="str">
            <v>ｍ</v>
          </cell>
          <cell r="E212">
            <v>23300</v>
          </cell>
          <cell r="F212" t="str">
            <v>P-53</v>
          </cell>
          <cell r="G212">
            <v>215083</v>
          </cell>
        </row>
        <row r="213">
          <cell r="A213">
            <v>215085</v>
          </cell>
          <cell r="B213" t="str">
            <v>布コンクリート（有筋）</v>
          </cell>
          <cell r="C213" t="str">
            <v>A1=40cm・B1=15cm・（CF22) ・ 人力堀</v>
          </cell>
          <cell r="D213" t="str">
            <v>ｍ</v>
          </cell>
          <cell r="E213">
            <v>31000</v>
          </cell>
          <cell r="F213" t="str">
            <v>P-53</v>
          </cell>
          <cell r="G213">
            <v>215085</v>
          </cell>
        </row>
        <row r="214">
          <cell r="A214">
            <v>215087</v>
          </cell>
          <cell r="B214" t="str">
            <v>布コンクリート（有筋）</v>
          </cell>
          <cell r="C214" t="str">
            <v>A1=40cm・B1=15cm・（CF23) ・ 人力堀</v>
          </cell>
          <cell r="D214" t="str">
            <v>ｍ</v>
          </cell>
          <cell r="E214">
            <v>36900</v>
          </cell>
          <cell r="F214" t="str">
            <v>P-53</v>
          </cell>
          <cell r="G214">
            <v>215087</v>
          </cell>
        </row>
        <row r="215">
          <cell r="A215">
            <v>215089</v>
          </cell>
          <cell r="B215" t="str">
            <v>布コンクリート（有筋）</v>
          </cell>
          <cell r="C215" t="str">
            <v>A1=40cm・B1=15cm・（CF24) ・ 人力堀</v>
          </cell>
          <cell r="D215" t="str">
            <v>ｍ</v>
          </cell>
          <cell r="E215">
            <v>45000</v>
          </cell>
          <cell r="F215" t="str">
            <v>P-53</v>
          </cell>
          <cell r="G215">
            <v>215089</v>
          </cell>
        </row>
        <row r="216">
          <cell r="A216">
            <v>215091</v>
          </cell>
          <cell r="B216" t="str">
            <v>布コンクリート（有筋）</v>
          </cell>
          <cell r="C216" t="str">
            <v>A1=40cm・B1=15cm・（CF25) ・ 人力堀</v>
          </cell>
          <cell r="D216" t="str">
            <v>ｍ</v>
          </cell>
          <cell r="E216">
            <v>51500</v>
          </cell>
          <cell r="F216" t="str">
            <v>P-53</v>
          </cell>
          <cell r="G216">
            <v>215091</v>
          </cell>
        </row>
        <row r="217">
          <cell r="A217">
            <v>215093</v>
          </cell>
          <cell r="B217" t="str">
            <v>布コンクリート（有筋）</v>
          </cell>
          <cell r="C217" t="str">
            <v>A1=40cm・B1=15cm・（CF26) ・ 人力堀</v>
          </cell>
          <cell r="D217" t="str">
            <v>ｍ</v>
          </cell>
          <cell r="E217">
            <v>58200</v>
          </cell>
          <cell r="F217" t="str">
            <v>P-53</v>
          </cell>
          <cell r="G217">
            <v>215093</v>
          </cell>
        </row>
        <row r="218">
          <cell r="A218">
            <v>215101</v>
          </cell>
          <cell r="B218" t="str">
            <v>布基礎立上り加算</v>
          </cell>
          <cell r="C218" t="str">
            <v>B1=12cm</v>
          </cell>
          <cell r="D218" t="str">
            <v>ｍ</v>
          </cell>
          <cell r="E218">
            <v>8030</v>
          </cell>
          <cell r="F218" t="str">
            <v>P-53</v>
          </cell>
          <cell r="G218">
            <v>215101</v>
          </cell>
        </row>
        <row r="219">
          <cell r="A219">
            <v>215105</v>
          </cell>
          <cell r="B219" t="str">
            <v>布基礎立上り加算</v>
          </cell>
          <cell r="C219" t="str">
            <v>B1=15cm</v>
          </cell>
          <cell r="D219" t="str">
            <v>ｍ</v>
          </cell>
          <cell r="E219">
            <v>8500</v>
          </cell>
          <cell r="F219" t="str">
            <v>P-53</v>
          </cell>
          <cell r="G219">
            <v>215105</v>
          </cell>
        </row>
        <row r="220">
          <cell r="A220">
            <v>215111</v>
          </cell>
          <cell r="B220" t="str">
            <v>べた基礎［底盤部分］</v>
          </cell>
          <cell r="C220" t="str">
            <v>厚21cm・有筋 ・（CW01）・機械堀</v>
          </cell>
          <cell r="D220" t="str">
            <v>㎡</v>
          </cell>
          <cell r="E220">
            <v>8620</v>
          </cell>
          <cell r="F220" t="str">
            <v>P-53</v>
          </cell>
          <cell r="G220">
            <v>215111</v>
          </cell>
        </row>
        <row r="221">
          <cell r="A221">
            <v>215115</v>
          </cell>
          <cell r="B221" t="str">
            <v>べた基礎［底盤部分］</v>
          </cell>
          <cell r="C221" t="str">
            <v>厚18cm・有筋 ・（CW02）・機械堀</v>
          </cell>
          <cell r="D221" t="str">
            <v>㎡</v>
          </cell>
          <cell r="E221">
            <v>8000</v>
          </cell>
          <cell r="F221" t="str">
            <v>P-53</v>
          </cell>
          <cell r="G221">
            <v>215115</v>
          </cell>
        </row>
        <row r="222">
          <cell r="A222">
            <v>215117</v>
          </cell>
          <cell r="B222" t="str">
            <v>べた基礎［底盤部分］</v>
          </cell>
          <cell r="C222" t="str">
            <v>厚15cm・有筋 ・（CW03）・機械堀</v>
          </cell>
          <cell r="D222" t="str">
            <v>㎡</v>
          </cell>
          <cell r="E222">
            <v>7350</v>
          </cell>
          <cell r="F222" t="str">
            <v>P-53</v>
          </cell>
          <cell r="G222">
            <v>215117</v>
          </cell>
        </row>
        <row r="223">
          <cell r="A223">
            <v>215121</v>
          </cell>
          <cell r="B223" t="str">
            <v>べた基礎［底盤部分］</v>
          </cell>
          <cell r="C223" t="str">
            <v>厚21cm・有筋 ・（CW01）・人力堀</v>
          </cell>
          <cell r="D223" t="str">
            <v>㎡</v>
          </cell>
          <cell r="E223">
            <v>11300</v>
          </cell>
          <cell r="F223" t="str">
            <v>P-53</v>
          </cell>
          <cell r="G223">
            <v>215121</v>
          </cell>
        </row>
        <row r="224">
          <cell r="A224">
            <v>215125</v>
          </cell>
          <cell r="B224" t="str">
            <v>べた基礎［底盤部分］</v>
          </cell>
          <cell r="C224" t="str">
            <v>厚18cm・有筋 ・（CW02）・人力堀</v>
          </cell>
          <cell r="D224" t="str">
            <v>㎡</v>
          </cell>
          <cell r="E224">
            <v>10500</v>
          </cell>
          <cell r="F224" t="str">
            <v>P-53</v>
          </cell>
          <cell r="G224">
            <v>215125</v>
          </cell>
        </row>
        <row r="225">
          <cell r="A225">
            <v>215127</v>
          </cell>
          <cell r="B225" t="str">
            <v>べた基礎［底盤部分］</v>
          </cell>
          <cell r="C225" t="str">
            <v>厚15cm・有筋 ・（CW03）・人力堀</v>
          </cell>
          <cell r="D225" t="str">
            <v>㎡</v>
          </cell>
          <cell r="E225">
            <v>9660</v>
          </cell>
          <cell r="F225" t="str">
            <v>P-53</v>
          </cell>
          <cell r="G225">
            <v>215127</v>
          </cell>
        </row>
        <row r="226">
          <cell r="A226">
            <v>215141</v>
          </cell>
          <cell r="B226" t="str">
            <v>べた基礎［立上部分］</v>
          </cell>
          <cell r="C226" t="str">
            <v xml:space="preserve">A1=45cm・B1=15cm・（CW04) </v>
          </cell>
          <cell r="D226" t="str">
            <v>ｍ</v>
          </cell>
          <cell r="E226">
            <v>4430</v>
          </cell>
          <cell r="F226" t="str">
            <v>P-53</v>
          </cell>
          <cell r="G226">
            <v>215141</v>
          </cell>
        </row>
        <row r="227">
          <cell r="A227">
            <v>215145</v>
          </cell>
          <cell r="B227" t="str">
            <v>べた基礎［立上部分］</v>
          </cell>
          <cell r="C227" t="str">
            <v>A1=30cm・B1=15cm・（CW05)</v>
          </cell>
          <cell r="D227" t="str">
            <v>ｍ</v>
          </cell>
          <cell r="E227">
            <v>3190</v>
          </cell>
          <cell r="F227" t="str">
            <v>P-53</v>
          </cell>
          <cell r="G227">
            <v>215145</v>
          </cell>
        </row>
        <row r="228">
          <cell r="A228">
            <v>215147</v>
          </cell>
          <cell r="B228" t="str">
            <v>べた基礎［立上部分］</v>
          </cell>
          <cell r="C228" t="str">
            <v>A1=30cm・B1=12cm・（CW06)</v>
          </cell>
          <cell r="D228" t="str">
            <v>ｍ</v>
          </cell>
          <cell r="E228">
            <v>2970</v>
          </cell>
          <cell r="F228" t="str">
            <v>P-53</v>
          </cell>
          <cell r="G228">
            <v>215147</v>
          </cell>
        </row>
        <row r="229">
          <cell r="A229">
            <v>215201</v>
          </cell>
          <cell r="B229" t="str">
            <v>独立基礎［ｺﾝｸﾘｰﾄ］</v>
          </cell>
          <cell r="C229" t="str">
            <v>A1=30cm・B1=15cm角・（１Ｆ01) 機械堀</v>
          </cell>
          <cell r="D229" t="str">
            <v>ヶ所</v>
          </cell>
          <cell r="E229">
            <v>4300</v>
          </cell>
          <cell r="F229" t="str">
            <v>P-53</v>
          </cell>
          <cell r="G229">
            <v>215201</v>
          </cell>
        </row>
        <row r="230">
          <cell r="A230">
            <v>215205</v>
          </cell>
          <cell r="B230" t="str">
            <v>独立基礎［ｺﾝｸﾘｰﾄ］</v>
          </cell>
          <cell r="C230" t="str">
            <v>A1=24cm・B1=15cm角・（１Ｆ02) 機械堀</v>
          </cell>
          <cell r="D230" t="str">
            <v>ヶ所</v>
          </cell>
          <cell r="E230">
            <v>3820</v>
          </cell>
          <cell r="F230" t="str">
            <v>P-5４</v>
          </cell>
          <cell r="G230">
            <v>215205</v>
          </cell>
        </row>
        <row r="231">
          <cell r="A231">
            <v>215207</v>
          </cell>
          <cell r="B231" t="str">
            <v>独立基礎［ｺﾝｸﾘｰﾄ］</v>
          </cell>
          <cell r="C231" t="str">
            <v>A1=30cm・B1=15cm角四角錐１Ｆ03 機械堀</v>
          </cell>
          <cell r="D231" t="str">
            <v>ヶ所</v>
          </cell>
          <cell r="E231">
            <v>6720</v>
          </cell>
          <cell r="F231" t="str">
            <v>P-5４</v>
          </cell>
          <cell r="G231">
            <v>215207</v>
          </cell>
        </row>
        <row r="232">
          <cell r="A232">
            <v>215211</v>
          </cell>
          <cell r="B232" t="str">
            <v>独立基礎［ｺﾝｸﾘｰﾄ］</v>
          </cell>
          <cell r="C232" t="str">
            <v>A1=30cm・B1=15cm角・（１Ｆ01) 人力堀</v>
          </cell>
          <cell r="D232" t="str">
            <v>ヶ所</v>
          </cell>
          <cell r="E232">
            <v>7460</v>
          </cell>
          <cell r="F232" t="str">
            <v>P-5４</v>
          </cell>
          <cell r="G232">
            <v>215211</v>
          </cell>
        </row>
        <row r="233">
          <cell r="A233">
            <v>215215</v>
          </cell>
          <cell r="B233" t="str">
            <v>独立基礎［ｺﾝｸﾘｰﾄ］</v>
          </cell>
          <cell r="C233" t="str">
            <v>A1=24cm・B1=15cm角・（１Ｆ02) 人力堀</v>
          </cell>
          <cell r="D233" t="str">
            <v>ヶ所</v>
          </cell>
          <cell r="E233">
            <v>6900</v>
          </cell>
          <cell r="F233" t="str">
            <v>P-5４</v>
          </cell>
          <cell r="G233">
            <v>215215</v>
          </cell>
        </row>
        <row r="234">
          <cell r="A234">
            <v>215217</v>
          </cell>
          <cell r="B234" t="str">
            <v>独立基礎［ｺﾝｸﾘｰﾄ］</v>
          </cell>
          <cell r="C234" t="str">
            <v>A1=30cm・B1=15cm角四角錐１Ｆ03 人力堀</v>
          </cell>
          <cell r="D234" t="str">
            <v>ヶ所</v>
          </cell>
          <cell r="E234">
            <v>11600</v>
          </cell>
          <cell r="F234" t="str">
            <v>P-5４</v>
          </cell>
          <cell r="G234">
            <v>215217</v>
          </cell>
        </row>
        <row r="235">
          <cell r="A235">
            <v>215221</v>
          </cell>
          <cell r="B235" t="str">
            <v>玉石基礎</v>
          </cell>
          <cell r="C235" t="str">
            <v>φ27cm程度 ・（SS) ・ 機械堀</v>
          </cell>
          <cell r="D235" t="str">
            <v>ヶ所</v>
          </cell>
          <cell r="E235">
            <v>2080</v>
          </cell>
          <cell r="F235" t="str">
            <v>P-5４</v>
          </cell>
          <cell r="G235">
            <v>215221</v>
          </cell>
        </row>
        <row r="236">
          <cell r="A236">
            <v>215225</v>
          </cell>
          <cell r="B236" t="str">
            <v>玉石基礎</v>
          </cell>
          <cell r="C236" t="str">
            <v>φ27cm程度 ・（SS) ・ 人力堀</v>
          </cell>
          <cell r="D236" t="str">
            <v>ヶ所</v>
          </cell>
          <cell r="E236">
            <v>2280</v>
          </cell>
          <cell r="F236" t="str">
            <v>P-5４</v>
          </cell>
          <cell r="G236">
            <v>215225</v>
          </cell>
        </row>
        <row r="237">
          <cell r="A237">
            <v>215231</v>
          </cell>
          <cell r="B237" t="str">
            <v>束石（現場打ち）</v>
          </cell>
          <cell r="C237" t="str">
            <v>φ30cm程度 ・（TS01) ・ 機械堀</v>
          </cell>
          <cell r="D237" t="str">
            <v>ヶ所</v>
          </cell>
          <cell r="E237">
            <v>610</v>
          </cell>
          <cell r="F237" t="str">
            <v>P-5４</v>
          </cell>
          <cell r="G237">
            <v>215231</v>
          </cell>
        </row>
        <row r="238">
          <cell r="A238">
            <v>215235</v>
          </cell>
          <cell r="B238" t="str">
            <v>束石（現場打ち）</v>
          </cell>
          <cell r="C238" t="str">
            <v>φ30cm程度 ・（TS01) ・ 人力堀</v>
          </cell>
          <cell r="D238" t="str">
            <v>ヶ所</v>
          </cell>
          <cell r="E238">
            <v>960</v>
          </cell>
          <cell r="F238" t="str">
            <v>P-5４</v>
          </cell>
          <cell r="G238">
            <v>215235</v>
          </cell>
        </row>
        <row r="239">
          <cell r="A239">
            <v>215241</v>
          </cell>
          <cell r="B239" t="str">
            <v>束石（ﾌﾞﾛｯｸ）</v>
          </cell>
          <cell r="C239" t="str">
            <v>18×20×20cm ・（TS02) ・ 機械堀</v>
          </cell>
          <cell r="D239" t="str">
            <v>ヶ所</v>
          </cell>
          <cell r="E239">
            <v>1040</v>
          </cell>
          <cell r="F239" t="str">
            <v>P-5４</v>
          </cell>
          <cell r="G239">
            <v>215241</v>
          </cell>
        </row>
        <row r="240">
          <cell r="A240">
            <v>215245</v>
          </cell>
          <cell r="B240" t="str">
            <v>束石（ﾌﾞﾛｯｸ）</v>
          </cell>
          <cell r="C240" t="str">
            <v>18×20×20cm ・（TS02) ・ 人力堀</v>
          </cell>
          <cell r="D240" t="str">
            <v>ヶ所</v>
          </cell>
          <cell r="E240">
            <v>1330</v>
          </cell>
          <cell r="F240" t="str">
            <v>P-5４</v>
          </cell>
          <cell r="G240">
            <v>215245</v>
          </cell>
        </row>
        <row r="241">
          <cell r="A241">
            <v>215251</v>
          </cell>
          <cell r="B241" t="str">
            <v>束石（ｺﾝｸﾘｰﾄ）</v>
          </cell>
          <cell r="C241" t="str">
            <v>15cm角 ・ 深60cm ・（TS03) ・ 機械堀</v>
          </cell>
          <cell r="D241" t="str">
            <v>ヶ所</v>
          </cell>
          <cell r="E241">
            <v>10000</v>
          </cell>
          <cell r="F241" t="str">
            <v>P-5４</v>
          </cell>
          <cell r="G241">
            <v>215251</v>
          </cell>
        </row>
        <row r="242">
          <cell r="A242">
            <v>215252</v>
          </cell>
          <cell r="B242" t="str">
            <v>束石（ｺﾝｸﾘｰﾄ）</v>
          </cell>
          <cell r="C242" t="str">
            <v>15cm角 ・ 深80cm ・（TS04) ・ 機械堀</v>
          </cell>
          <cell r="D242" t="str">
            <v>ヶ所</v>
          </cell>
          <cell r="E242">
            <v>15700</v>
          </cell>
          <cell r="F242" t="str">
            <v>P-5４</v>
          </cell>
          <cell r="G242">
            <v>215252</v>
          </cell>
        </row>
        <row r="243">
          <cell r="A243">
            <v>215253</v>
          </cell>
          <cell r="B243" t="str">
            <v>束石（ｺﾝｸﾘｰﾄ）</v>
          </cell>
          <cell r="C243" t="str">
            <v>15cm角 ・ 深100cm ・（TS05) ・ 機械堀</v>
          </cell>
          <cell r="D243" t="str">
            <v>ヶ所</v>
          </cell>
          <cell r="E243">
            <v>19400</v>
          </cell>
          <cell r="F243" t="str">
            <v>P-5４</v>
          </cell>
          <cell r="G243">
            <v>215253</v>
          </cell>
        </row>
        <row r="244">
          <cell r="A244">
            <v>215254</v>
          </cell>
          <cell r="B244" t="str">
            <v>束石（ｺﾝｸﾘｰﾄ）</v>
          </cell>
          <cell r="C244" t="str">
            <v>15cm角 ・ 深120cm ・（TS06) ・ 機械堀</v>
          </cell>
          <cell r="D244" t="str">
            <v>ヶ所</v>
          </cell>
          <cell r="E244">
            <v>23400</v>
          </cell>
          <cell r="F244" t="str">
            <v>P-5４</v>
          </cell>
          <cell r="G244">
            <v>215254</v>
          </cell>
        </row>
        <row r="245">
          <cell r="A245">
            <v>215255</v>
          </cell>
          <cell r="B245" t="str">
            <v>束石（ｺﾝｸﾘｰﾄ）</v>
          </cell>
          <cell r="C245" t="str">
            <v>15cm角 ・ 深140cm ・（TS07) ・ 機械堀</v>
          </cell>
          <cell r="D245" t="str">
            <v>ヶ所</v>
          </cell>
          <cell r="E245">
            <v>27900</v>
          </cell>
          <cell r="F245" t="str">
            <v>P-5４</v>
          </cell>
          <cell r="G245">
            <v>215255</v>
          </cell>
        </row>
        <row r="246">
          <cell r="A246">
            <v>215256</v>
          </cell>
          <cell r="B246" t="str">
            <v>束石（ｺﾝｸﾘｰﾄ）</v>
          </cell>
          <cell r="C246" t="str">
            <v>15cm角 ・ 深160cm ・（TS08) ・ 機械堀</v>
          </cell>
          <cell r="D246" t="str">
            <v>ヶ所</v>
          </cell>
          <cell r="E246">
            <v>32700</v>
          </cell>
          <cell r="F246" t="str">
            <v>P-5４</v>
          </cell>
          <cell r="G246">
            <v>215256</v>
          </cell>
        </row>
        <row r="247">
          <cell r="A247">
            <v>215261</v>
          </cell>
          <cell r="B247" t="str">
            <v>束石（ｺﾝｸﾘｰﾄ）</v>
          </cell>
          <cell r="C247" t="str">
            <v>15cm角 ・ 深60cm ・（TS03) ・ 人力堀</v>
          </cell>
          <cell r="D247" t="str">
            <v>ヶ所</v>
          </cell>
          <cell r="E247">
            <v>18800</v>
          </cell>
          <cell r="F247" t="str">
            <v>P-5４</v>
          </cell>
          <cell r="G247">
            <v>215261</v>
          </cell>
        </row>
        <row r="248">
          <cell r="A248">
            <v>215262</v>
          </cell>
          <cell r="B248" t="str">
            <v>束石（ｺﾝｸﾘｰﾄ）</v>
          </cell>
          <cell r="C248" t="str">
            <v>15cm角 ・ 深80cm ・（TS04) ・ 人力堀</v>
          </cell>
          <cell r="D248" t="str">
            <v>ヶ所</v>
          </cell>
          <cell r="E248">
            <v>32500</v>
          </cell>
          <cell r="F248" t="str">
            <v>P-5４</v>
          </cell>
          <cell r="G248">
            <v>215262</v>
          </cell>
        </row>
        <row r="249">
          <cell r="A249">
            <v>215263</v>
          </cell>
          <cell r="B249" t="str">
            <v>束石（ｺﾝｸﾘｰﾄ）</v>
          </cell>
          <cell r="C249" t="str">
            <v>15cm角 ・ 深100cm ・（TS05) ・ 人力堀</v>
          </cell>
          <cell r="D249" t="str">
            <v>ヶ所</v>
          </cell>
          <cell r="E249">
            <v>40900</v>
          </cell>
          <cell r="F249" t="str">
            <v>P-5４</v>
          </cell>
          <cell r="G249">
            <v>215263</v>
          </cell>
        </row>
        <row r="250">
          <cell r="A250">
            <v>215264</v>
          </cell>
          <cell r="B250" t="str">
            <v>束石（ｺﾝｸﾘｰﾄ）</v>
          </cell>
          <cell r="C250" t="str">
            <v>15cm角 ・ 深120cm ・（TS06) ・ 人力堀</v>
          </cell>
          <cell r="D250" t="str">
            <v>ヶ所</v>
          </cell>
          <cell r="E250">
            <v>50200</v>
          </cell>
          <cell r="F250" t="str">
            <v>P-5４</v>
          </cell>
          <cell r="G250">
            <v>215264</v>
          </cell>
        </row>
        <row r="251">
          <cell r="A251">
            <v>215265</v>
          </cell>
          <cell r="B251" t="str">
            <v>束石（ｺﾝｸﾘｰﾄ）</v>
          </cell>
          <cell r="C251" t="str">
            <v>15cm角 ・ 深140cm ・（TS07) ・ 人力堀</v>
          </cell>
          <cell r="D251" t="str">
            <v>ヶ所</v>
          </cell>
          <cell r="E251">
            <v>60500</v>
          </cell>
          <cell r="F251" t="str">
            <v>P-5４</v>
          </cell>
          <cell r="G251">
            <v>215265</v>
          </cell>
        </row>
        <row r="252">
          <cell r="A252">
            <v>215266</v>
          </cell>
          <cell r="B252" t="str">
            <v>束石（ｺﾝｸﾘｰﾄ）</v>
          </cell>
          <cell r="C252" t="str">
            <v>15cm角 ・ 深160cm ・（TS08) ・ 人力堀</v>
          </cell>
          <cell r="D252" t="str">
            <v>ヶ所</v>
          </cell>
          <cell r="E252">
            <v>71700</v>
          </cell>
          <cell r="F252" t="str">
            <v>P-5４</v>
          </cell>
          <cell r="G252">
            <v>215266</v>
          </cell>
        </row>
        <row r="253">
          <cell r="A253">
            <v>215301</v>
          </cell>
          <cell r="B253" t="str">
            <v>布大谷石積［2段］</v>
          </cell>
          <cell r="C253" t="str">
            <v>21×30×90cm ・（SF01) ・ 機械堀</v>
          </cell>
          <cell r="D253" t="str">
            <v>ｍ</v>
          </cell>
          <cell r="E253">
            <v>23100</v>
          </cell>
          <cell r="F253" t="str">
            <v>P-5４</v>
          </cell>
          <cell r="G253">
            <v>215301</v>
          </cell>
        </row>
        <row r="254">
          <cell r="A254">
            <v>215305</v>
          </cell>
          <cell r="B254" t="str">
            <v>布大谷石積［2段］</v>
          </cell>
          <cell r="C254" t="str">
            <v>21×30×90cm ・（SF01) ・ 人力堀</v>
          </cell>
          <cell r="D254" t="str">
            <v>ｍ</v>
          </cell>
          <cell r="E254">
            <v>24500</v>
          </cell>
          <cell r="F254" t="str">
            <v>P-5４</v>
          </cell>
          <cell r="G254">
            <v>215305</v>
          </cell>
        </row>
        <row r="255">
          <cell r="A255">
            <v>215307</v>
          </cell>
          <cell r="B255" t="str">
            <v>布大谷石積</v>
          </cell>
          <cell r="C255" t="str">
            <v>21×30×90cm ・1段加算</v>
          </cell>
          <cell r="D255" t="str">
            <v>ｍ</v>
          </cell>
          <cell r="E255">
            <v>10500</v>
          </cell>
          <cell r="F255" t="str">
            <v>P-5４</v>
          </cell>
          <cell r="G255">
            <v>215307</v>
          </cell>
        </row>
        <row r="256">
          <cell r="A256">
            <v>215311</v>
          </cell>
          <cell r="B256" t="str">
            <v>布大谷石積［1段］</v>
          </cell>
          <cell r="C256" t="str">
            <v>18×30×90cm ・（SF02) ・ 機械堀</v>
          </cell>
          <cell r="D256" t="str">
            <v>ｍ</v>
          </cell>
          <cell r="E256">
            <v>10900</v>
          </cell>
          <cell r="F256" t="str">
            <v>P-5４</v>
          </cell>
          <cell r="G256">
            <v>215311</v>
          </cell>
        </row>
        <row r="257">
          <cell r="A257">
            <v>215315</v>
          </cell>
          <cell r="B257" t="str">
            <v>布大谷石積［1段］</v>
          </cell>
          <cell r="C257" t="str">
            <v>18×30×90cm ・（SF02) ・ 人力堀</v>
          </cell>
          <cell r="D257" t="str">
            <v>ｍ</v>
          </cell>
          <cell r="E257">
            <v>11900</v>
          </cell>
          <cell r="F257" t="str">
            <v>P-5４</v>
          </cell>
          <cell r="G257">
            <v>215315</v>
          </cell>
        </row>
        <row r="258">
          <cell r="A258">
            <v>215317</v>
          </cell>
          <cell r="B258" t="str">
            <v>布大谷石積</v>
          </cell>
          <cell r="C258" t="str">
            <v>18×30×90cm ・1段加算</v>
          </cell>
          <cell r="D258" t="str">
            <v>ｍ</v>
          </cell>
          <cell r="E258">
            <v>9180</v>
          </cell>
          <cell r="F258" t="str">
            <v>P-5４</v>
          </cell>
          <cell r="G258">
            <v>215317</v>
          </cell>
        </row>
        <row r="259">
          <cell r="A259">
            <v>215321</v>
          </cell>
          <cell r="B259" t="str">
            <v>布大谷石積［1段］</v>
          </cell>
          <cell r="C259" t="str">
            <v>15×30×90cm ・（SF03) ・ 機械堀</v>
          </cell>
          <cell r="D259" t="str">
            <v>ｍ</v>
          </cell>
          <cell r="E259">
            <v>9730</v>
          </cell>
          <cell r="F259" t="str">
            <v>P-5４</v>
          </cell>
          <cell r="G259">
            <v>215321</v>
          </cell>
        </row>
        <row r="260">
          <cell r="A260">
            <v>215325</v>
          </cell>
          <cell r="B260" t="str">
            <v>布大谷石積［1段］</v>
          </cell>
          <cell r="C260" t="str">
            <v>15×30×90cm ・（SF03) ・ 人力堀</v>
          </cell>
          <cell r="D260" t="str">
            <v>ｍ</v>
          </cell>
          <cell r="E260">
            <v>10600</v>
          </cell>
          <cell r="F260" t="str">
            <v>P-5４</v>
          </cell>
          <cell r="G260">
            <v>215325</v>
          </cell>
        </row>
        <row r="261">
          <cell r="A261">
            <v>215327</v>
          </cell>
          <cell r="B261" t="str">
            <v>布大谷石積</v>
          </cell>
          <cell r="C261" t="str">
            <v>15×30×90cm ・1段加算</v>
          </cell>
          <cell r="D261" t="str">
            <v>ｍ</v>
          </cell>
          <cell r="E261">
            <v>8030</v>
          </cell>
          <cell r="F261" t="str">
            <v>P-5４</v>
          </cell>
          <cell r="G261">
            <v>215327</v>
          </cell>
        </row>
        <row r="262">
          <cell r="A262">
            <v>215331</v>
          </cell>
          <cell r="B262" t="str">
            <v>ｺﾝｸﾘｰﾄﾌﾞﾛｯｸ据</v>
          </cell>
          <cell r="C262" t="str">
            <v>15×30×90cm ・（SF04) ・ 機械堀</v>
          </cell>
          <cell r="D262" t="str">
            <v>ｍ</v>
          </cell>
          <cell r="E262">
            <v>5890</v>
          </cell>
          <cell r="F262" t="str">
            <v>P-5４</v>
          </cell>
          <cell r="G262">
            <v>215331</v>
          </cell>
        </row>
        <row r="263">
          <cell r="A263">
            <v>215335</v>
          </cell>
          <cell r="B263" t="str">
            <v>ｺﾝｸﾘｰﾄﾌﾞﾛｯｸ据</v>
          </cell>
          <cell r="C263" t="str">
            <v>15×30×90cm ・（SF04) ・ 人力堀</v>
          </cell>
          <cell r="D263" t="str">
            <v>ｍ</v>
          </cell>
          <cell r="E263">
            <v>6850</v>
          </cell>
          <cell r="F263" t="str">
            <v>P-5４</v>
          </cell>
          <cell r="G263">
            <v>215335</v>
          </cell>
        </row>
        <row r="264">
          <cell r="A264">
            <v>215337</v>
          </cell>
          <cell r="B264" t="str">
            <v>ｺﾝｸﾘｰﾄﾌﾞﾛｯｸ据</v>
          </cell>
          <cell r="C264" t="str">
            <v>15×30×90cm ・1段加算</v>
          </cell>
          <cell r="D264" t="str">
            <v>ｍ</v>
          </cell>
          <cell r="E264">
            <v>4560</v>
          </cell>
          <cell r="F264" t="str">
            <v>P-5４</v>
          </cell>
          <cell r="G264">
            <v>215337</v>
          </cell>
        </row>
        <row r="265">
          <cell r="A265">
            <v>215341</v>
          </cell>
          <cell r="B265" t="str">
            <v>空洞ﾌﾞﾛｯｸ積［2段］</v>
          </cell>
          <cell r="C265" t="str">
            <v>B種・19×19×39cm ・（SF05) ・ 機械堀</v>
          </cell>
          <cell r="D265" t="str">
            <v>ｍ</v>
          </cell>
          <cell r="E265">
            <v>3190</v>
          </cell>
          <cell r="F265" t="str">
            <v>P-5４</v>
          </cell>
          <cell r="G265">
            <v>215341</v>
          </cell>
        </row>
        <row r="266">
          <cell r="A266">
            <v>215345</v>
          </cell>
          <cell r="B266" t="str">
            <v>空洞ﾌﾞﾛｯｸ積［2段］</v>
          </cell>
          <cell r="C266" t="str">
            <v>B種・19×19×39cm ・（SF05) ・ 人力堀</v>
          </cell>
          <cell r="D266" t="str">
            <v>ｍ</v>
          </cell>
          <cell r="E266">
            <v>4050</v>
          </cell>
          <cell r="F266" t="str">
            <v>P-5４</v>
          </cell>
          <cell r="G266">
            <v>215345</v>
          </cell>
        </row>
        <row r="267">
          <cell r="A267">
            <v>215347</v>
          </cell>
          <cell r="B267" t="str">
            <v>空洞ﾌﾞﾛｯｸ積</v>
          </cell>
          <cell r="C267" t="str">
            <v>B種・19×19×39cm ・1段加算</v>
          </cell>
          <cell r="D267" t="str">
            <v>ｍ</v>
          </cell>
          <cell r="E267">
            <v>910</v>
          </cell>
          <cell r="F267" t="str">
            <v>P-5４</v>
          </cell>
          <cell r="G267">
            <v>215347</v>
          </cell>
        </row>
        <row r="268">
          <cell r="A268">
            <v>215401</v>
          </cell>
          <cell r="B268" t="str">
            <v>防湿ｺﾝｸﾘｰﾄ叩き</v>
          </cell>
          <cell r="C268" t="str">
            <v>ｼｰﾄ敷・厚12cm・有筋・DC06</v>
          </cell>
          <cell r="D268" t="str">
            <v>㎡</v>
          </cell>
          <cell r="E268">
            <v>2740</v>
          </cell>
          <cell r="F268" t="str">
            <v>P-5４</v>
          </cell>
          <cell r="G268">
            <v>215401</v>
          </cell>
        </row>
        <row r="269">
          <cell r="A269">
            <v>215411</v>
          </cell>
          <cell r="B269" t="str">
            <v>防湿ｺﾝｸﾘｰﾄ叩き</v>
          </cell>
          <cell r="C269" t="str">
            <v>ｼｰﾄ敷・厚9cm・有筋・DC07</v>
          </cell>
          <cell r="D269" t="str">
            <v>㎡</v>
          </cell>
          <cell r="E269">
            <v>2150</v>
          </cell>
          <cell r="F269" t="str">
            <v>P-5４</v>
          </cell>
          <cell r="G269">
            <v>215411</v>
          </cell>
        </row>
        <row r="270">
          <cell r="A270">
            <v>215421</v>
          </cell>
          <cell r="B270" t="str">
            <v>防湿ｺﾝｸﾘｰﾄ叩き</v>
          </cell>
          <cell r="C270" t="str">
            <v>ｼｰﾄ敷・厚6cm・有筋・DC08</v>
          </cell>
          <cell r="D270" t="str">
            <v>㎡</v>
          </cell>
          <cell r="E270">
            <v>1700</v>
          </cell>
          <cell r="F270" t="str">
            <v>P-5４</v>
          </cell>
          <cell r="G270">
            <v>215421</v>
          </cell>
        </row>
        <row r="271">
          <cell r="A271">
            <v>215501</v>
          </cell>
          <cell r="B271" t="str">
            <v>布基礎ﾓﾙﾀﾙ刷毛仕上げ</v>
          </cell>
          <cell r="C271" t="str">
            <v>H=45cm</v>
          </cell>
          <cell r="D271" t="str">
            <v>ｍ</v>
          </cell>
          <cell r="E271">
            <v>1840</v>
          </cell>
          <cell r="F271" t="str">
            <v>P-5４</v>
          </cell>
          <cell r="G271">
            <v>215501</v>
          </cell>
        </row>
        <row r="272">
          <cell r="A272">
            <v>215511</v>
          </cell>
          <cell r="B272" t="str">
            <v>布基礎ﾓﾙﾀﾙ刷毛仕上げ</v>
          </cell>
          <cell r="C272" t="str">
            <v>H=30cm</v>
          </cell>
          <cell r="D272" t="str">
            <v>ｍ</v>
          </cell>
          <cell r="E272">
            <v>1340</v>
          </cell>
          <cell r="F272" t="str">
            <v>P-5４</v>
          </cell>
          <cell r="G272">
            <v>215511</v>
          </cell>
        </row>
        <row r="273">
          <cell r="A273">
            <v>215521</v>
          </cell>
          <cell r="B273" t="str">
            <v>布基礎ﾓﾙﾀﾙ刷毛仕上げ</v>
          </cell>
          <cell r="C273" t="str">
            <v>H=24cm</v>
          </cell>
          <cell r="D273" t="str">
            <v>ｍ</v>
          </cell>
          <cell r="E273">
            <v>1140</v>
          </cell>
          <cell r="F273" t="str">
            <v>P-5４</v>
          </cell>
          <cell r="G273">
            <v>215521</v>
          </cell>
        </row>
        <row r="274">
          <cell r="A274">
            <v>215525</v>
          </cell>
          <cell r="B274" t="str">
            <v>布基礎ﾓﾙﾀﾙ刷毛仕上げ</v>
          </cell>
          <cell r="C274" t="str">
            <v>H10cm・加算</v>
          </cell>
          <cell r="D274" t="str">
            <v>ｍ</v>
          </cell>
          <cell r="E274">
            <v>330</v>
          </cell>
          <cell r="F274" t="str">
            <v>P-5４</v>
          </cell>
          <cell r="G274">
            <v>215525</v>
          </cell>
        </row>
        <row r="275">
          <cell r="A275">
            <v>217001</v>
          </cell>
          <cell r="B275" t="str">
            <v>土間コンクリート叩き</v>
          </cell>
          <cell r="C275" t="str">
            <v>厚6cm・無筋・DC01・すき取り・不用土処分共</v>
          </cell>
          <cell r="D275" t="str">
            <v>㎡</v>
          </cell>
          <cell r="E275">
            <v>2360</v>
          </cell>
          <cell r="F275" t="str">
            <v>P-55</v>
          </cell>
          <cell r="G275">
            <v>217001</v>
          </cell>
        </row>
        <row r="276">
          <cell r="A276">
            <v>217011</v>
          </cell>
          <cell r="B276" t="str">
            <v>土間コンクリート叩き</v>
          </cell>
          <cell r="C276" t="str">
            <v>厚9cm・無筋・DC02・すき取り・不用土処分共</v>
          </cell>
          <cell r="D276" t="str">
            <v>㎡</v>
          </cell>
          <cell r="E276">
            <v>3150</v>
          </cell>
          <cell r="F276" t="str">
            <v>P-55</v>
          </cell>
          <cell r="G276">
            <v>217011</v>
          </cell>
        </row>
        <row r="277">
          <cell r="A277">
            <v>217021</v>
          </cell>
          <cell r="B277" t="str">
            <v>土間コンクリート叩き</v>
          </cell>
          <cell r="C277" t="str">
            <v>厚12cm・無筋・DC03・すき取り・不用土処分共</v>
          </cell>
          <cell r="D277" t="str">
            <v>㎡</v>
          </cell>
          <cell r="E277">
            <v>3790</v>
          </cell>
          <cell r="F277" t="str">
            <v>P-55</v>
          </cell>
          <cell r="G277">
            <v>217021</v>
          </cell>
        </row>
        <row r="278">
          <cell r="A278">
            <v>217031</v>
          </cell>
          <cell r="B278" t="str">
            <v>土間コンクリート叩き</v>
          </cell>
          <cell r="C278" t="str">
            <v>厚15cm・無筋・DC04・すき取り・不用土処分共</v>
          </cell>
          <cell r="D278" t="str">
            <v>㎡</v>
          </cell>
          <cell r="E278">
            <v>4550</v>
          </cell>
          <cell r="F278" t="str">
            <v>P-55</v>
          </cell>
          <cell r="G278">
            <v>217031</v>
          </cell>
        </row>
        <row r="279">
          <cell r="A279">
            <v>217101</v>
          </cell>
          <cell r="B279" t="str">
            <v>土間コンクリート叩き</v>
          </cell>
          <cell r="C279" t="str">
            <v>厚9cm・有筋・DC12・すき取り・不用土処分共</v>
          </cell>
          <cell r="D279" t="str">
            <v>㎡</v>
          </cell>
          <cell r="E279">
            <v>3760</v>
          </cell>
          <cell r="F279" t="str">
            <v>P-55</v>
          </cell>
          <cell r="G279">
            <v>217101</v>
          </cell>
        </row>
        <row r="280">
          <cell r="A280">
            <v>217111</v>
          </cell>
          <cell r="B280" t="str">
            <v>土間コンクリート叩き</v>
          </cell>
          <cell r="C280" t="str">
            <v>厚12cm・有筋・DC13・すき取り・不用土処分共</v>
          </cell>
          <cell r="D280" t="str">
            <v>㎡</v>
          </cell>
          <cell r="E280">
            <v>4720</v>
          </cell>
          <cell r="F280" t="str">
            <v>P-55</v>
          </cell>
          <cell r="G280">
            <v>217111</v>
          </cell>
        </row>
        <row r="281">
          <cell r="A281">
            <v>217121</v>
          </cell>
          <cell r="B281" t="str">
            <v>土間コンクリート叩き</v>
          </cell>
          <cell r="C281" t="str">
            <v>厚15cm・有筋・DC14・すき取り・不用土処分共</v>
          </cell>
          <cell r="D281" t="str">
            <v>㎡</v>
          </cell>
          <cell r="E281">
            <v>5420</v>
          </cell>
          <cell r="F281" t="str">
            <v>P-55</v>
          </cell>
          <cell r="G281">
            <v>217121</v>
          </cell>
        </row>
        <row r="282">
          <cell r="A282">
            <v>217131</v>
          </cell>
          <cell r="B282" t="str">
            <v>土間コンクリート叩き</v>
          </cell>
          <cell r="C282" t="str">
            <v>厚18cm・有筋・DC15・すき取り・不用土処分共</v>
          </cell>
          <cell r="D282" t="str">
            <v>㎡</v>
          </cell>
          <cell r="E282">
            <v>6180</v>
          </cell>
          <cell r="F282" t="str">
            <v>P-55</v>
          </cell>
          <cell r="G282">
            <v>217131</v>
          </cell>
        </row>
        <row r="283">
          <cell r="A283">
            <v>217141</v>
          </cell>
          <cell r="B283" t="str">
            <v>土間コンクリート叩き</v>
          </cell>
          <cell r="C283" t="str">
            <v>厚21cm・有筋・DC16・すき取り・不用土処分共</v>
          </cell>
          <cell r="D283" t="str">
            <v>㎡</v>
          </cell>
          <cell r="E283">
            <v>6830</v>
          </cell>
          <cell r="F283" t="str">
            <v>P-55</v>
          </cell>
          <cell r="G283">
            <v>217141</v>
          </cell>
        </row>
        <row r="284">
          <cell r="A284">
            <v>217151</v>
          </cell>
          <cell r="B284" t="str">
            <v>土間コンクリート叩き</v>
          </cell>
          <cell r="C284" t="str">
            <v>厚24cm・有筋・DC17・すき取り・不用土処分共</v>
          </cell>
          <cell r="D284" t="str">
            <v>㎡</v>
          </cell>
          <cell r="E284">
            <v>7280</v>
          </cell>
          <cell r="F284" t="str">
            <v>P-55</v>
          </cell>
          <cell r="G284">
            <v>217151</v>
          </cell>
        </row>
        <row r="285">
          <cell r="A285">
            <v>217201</v>
          </cell>
          <cell r="B285" t="str">
            <v>土間コンクリート叩き</v>
          </cell>
          <cell r="C285" t="str">
            <v>厚6cm・無筋・DC21・モルタル塗共</v>
          </cell>
          <cell r="D285" t="str">
            <v>㎡</v>
          </cell>
          <cell r="E285">
            <v>4420</v>
          </cell>
          <cell r="F285" t="str">
            <v>P-55</v>
          </cell>
          <cell r="G285">
            <v>217201</v>
          </cell>
        </row>
        <row r="286">
          <cell r="A286">
            <v>217211</v>
          </cell>
          <cell r="B286" t="str">
            <v>土間コンクリート叩き</v>
          </cell>
          <cell r="C286" t="str">
            <v>厚9cm・無筋・DC22・モルタル塗共</v>
          </cell>
          <cell r="D286" t="str">
            <v>㎡</v>
          </cell>
          <cell r="E286">
            <v>5210</v>
          </cell>
          <cell r="F286" t="str">
            <v>P-55</v>
          </cell>
          <cell r="G286">
            <v>217211</v>
          </cell>
        </row>
        <row r="287">
          <cell r="A287">
            <v>217221</v>
          </cell>
          <cell r="B287" t="str">
            <v>土間コンクリート叩き</v>
          </cell>
          <cell r="C287" t="str">
            <v>厚12cm・無筋・DC23・モルタル塗共</v>
          </cell>
          <cell r="D287" t="str">
            <v>㎡</v>
          </cell>
          <cell r="E287">
            <v>5850</v>
          </cell>
          <cell r="F287" t="str">
            <v>P-55</v>
          </cell>
          <cell r="G287">
            <v>217221</v>
          </cell>
        </row>
        <row r="288">
          <cell r="A288">
            <v>217231</v>
          </cell>
          <cell r="B288" t="str">
            <v>土間コンクリート叩き</v>
          </cell>
          <cell r="C288" t="str">
            <v>厚15cm・無筋・DC24・モルタル塗共</v>
          </cell>
          <cell r="D288" t="str">
            <v>㎡</v>
          </cell>
          <cell r="E288">
            <v>6610</v>
          </cell>
          <cell r="F288" t="str">
            <v>P-55</v>
          </cell>
          <cell r="G288">
            <v>217231</v>
          </cell>
        </row>
        <row r="289">
          <cell r="A289">
            <v>217301</v>
          </cell>
          <cell r="B289" t="str">
            <v>土間コンクリート叩き</v>
          </cell>
          <cell r="C289" t="str">
            <v>厚9cm・有筋・DC32・モルタル塗共</v>
          </cell>
          <cell r="D289" t="str">
            <v>㎡</v>
          </cell>
          <cell r="E289">
            <v>5820</v>
          </cell>
          <cell r="F289" t="str">
            <v>P-55</v>
          </cell>
          <cell r="G289">
            <v>217301</v>
          </cell>
        </row>
        <row r="290">
          <cell r="A290">
            <v>217311</v>
          </cell>
          <cell r="B290" t="str">
            <v>土間コンクリート叩き</v>
          </cell>
          <cell r="C290" t="str">
            <v>厚12cm・有筋・DC33・モルタル塗共</v>
          </cell>
          <cell r="D290" t="str">
            <v>㎡</v>
          </cell>
          <cell r="E290">
            <v>6780</v>
          </cell>
          <cell r="F290" t="str">
            <v>P-55</v>
          </cell>
          <cell r="G290">
            <v>217311</v>
          </cell>
        </row>
        <row r="291">
          <cell r="A291">
            <v>217321</v>
          </cell>
          <cell r="B291" t="str">
            <v>土間コンクリート叩き</v>
          </cell>
          <cell r="C291" t="str">
            <v>厚15cm・有筋・DC34・モルタル塗共</v>
          </cell>
          <cell r="D291" t="str">
            <v>㎡</v>
          </cell>
          <cell r="E291">
            <v>7480</v>
          </cell>
          <cell r="F291" t="str">
            <v>P-55</v>
          </cell>
          <cell r="G291">
            <v>217321</v>
          </cell>
        </row>
        <row r="292">
          <cell r="A292">
            <v>217331</v>
          </cell>
          <cell r="B292" t="str">
            <v>土間コンクリート叩き</v>
          </cell>
          <cell r="C292" t="str">
            <v>厚18cm・有筋・DC35・モルタル塗共</v>
          </cell>
          <cell r="D292" t="str">
            <v>㎡</v>
          </cell>
          <cell r="E292">
            <v>8240</v>
          </cell>
          <cell r="F292" t="str">
            <v>P-55</v>
          </cell>
          <cell r="G292">
            <v>217331</v>
          </cell>
        </row>
        <row r="293">
          <cell r="A293">
            <v>217341</v>
          </cell>
          <cell r="B293" t="str">
            <v>土間コンクリート叩き</v>
          </cell>
          <cell r="C293" t="str">
            <v>厚21cm・有筋・DC36・モルタル塗共</v>
          </cell>
          <cell r="D293" t="str">
            <v>㎡</v>
          </cell>
          <cell r="E293">
            <v>8890</v>
          </cell>
          <cell r="F293" t="str">
            <v>P-55</v>
          </cell>
          <cell r="G293">
            <v>217341</v>
          </cell>
        </row>
        <row r="294">
          <cell r="A294">
            <v>217351</v>
          </cell>
          <cell r="B294" t="str">
            <v>土間コンクリート叩き</v>
          </cell>
          <cell r="C294" t="str">
            <v>厚24cm・有筋・DC37・モルタル塗共</v>
          </cell>
          <cell r="D294" t="str">
            <v>㎡</v>
          </cell>
          <cell r="E294">
            <v>9340</v>
          </cell>
          <cell r="F294" t="str">
            <v>P-55</v>
          </cell>
          <cell r="G294">
            <v>217351</v>
          </cell>
        </row>
        <row r="295">
          <cell r="A295">
            <v>217401</v>
          </cell>
          <cell r="B295" t="str">
            <v>粘土叩き</v>
          </cell>
          <cell r="C295" t="str">
            <v>厚15cm</v>
          </cell>
          <cell r="D295" t="str">
            <v>㎡</v>
          </cell>
          <cell r="E295">
            <v>11900</v>
          </cell>
          <cell r="F295" t="str">
            <v>P-55</v>
          </cell>
          <cell r="G295">
            <v>217401</v>
          </cell>
        </row>
        <row r="296">
          <cell r="A296">
            <v>217411</v>
          </cell>
          <cell r="B296" t="str">
            <v>粘土叩き</v>
          </cell>
          <cell r="C296" t="str">
            <v>厚18cm</v>
          </cell>
          <cell r="D296" t="str">
            <v>㎡</v>
          </cell>
          <cell r="E296">
            <v>12900</v>
          </cell>
          <cell r="F296" t="str">
            <v>P-55</v>
          </cell>
          <cell r="G296">
            <v>217411</v>
          </cell>
        </row>
        <row r="297">
          <cell r="A297">
            <v>217421</v>
          </cell>
          <cell r="B297" t="str">
            <v>粘土叩き</v>
          </cell>
          <cell r="C297" t="str">
            <v>厚24cm</v>
          </cell>
          <cell r="D297" t="str">
            <v>㎡</v>
          </cell>
          <cell r="E297">
            <v>14500</v>
          </cell>
          <cell r="F297" t="str">
            <v>P-55</v>
          </cell>
          <cell r="G297">
            <v>217421</v>
          </cell>
        </row>
        <row r="298">
          <cell r="A298">
            <v>217451</v>
          </cell>
          <cell r="B298" t="str">
            <v>花こう岩(御影石)敷</v>
          </cell>
          <cell r="C298" t="str">
            <v>45×30×5cm</v>
          </cell>
          <cell r="D298" t="str">
            <v>㎡</v>
          </cell>
          <cell r="E298">
            <v>9470</v>
          </cell>
          <cell r="F298" t="str">
            <v>P-55</v>
          </cell>
          <cell r="G298">
            <v>217451</v>
          </cell>
        </row>
        <row r="299">
          <cell r="A299">
            <v>217461</v>
          </cell>
          <cell r="B299" t="str">
            <v>花こう岩(御影石)敷</v>
          </cell>
          <cell r="C299" t="str">
            <v>60×30×5cm</v>
          </cell>
          <cell r="D299" t="str">
            <v>㎡</v>
          </cell>
          <cell r="E299">
            <v>9390</v>
          </cell>
          <cell r="F299" t="str">
            <v>P-55</v>
          </cell>
          <cell r="G299">
            <v>217461</v>
          </cell>
        </row>
        <row r="300">
          <cell r="A300">
            <v>217501</v>
          </cell>
          <cell r="B300" t="str">
            <v>コンクリート平板敷</v>
          </cell>
          <cell r="C300" t="str">
            <v>30×30×6cm</v>
          </cell>
          <cell r="D300" t="str">
            <v>㎡</v>
          </cell>
          <cell r="E300">
            <v>8370</v>
          </cell>
          <cell r="F300" t="str">
            <v>P-55</v>
          </cell>
          <cell r="G300">
            <v>217501</v>
          </cell>
        </row>
        <row r="301">
          <cell r="A301">
            <v>217511</v>
          </cell>
          <cell r="B301" t="str">
            <v>コンクリート平板敷</v>
          </cell>
          <cell r="C301" t="str">
            <v>40×40×6cm</v>
          </cell>
          <cell r="D301" t="str">
            <v>㎡</v>
          </cell>
          <cell r="E301">
            <v>8460</v>
          </cell>
          <cell r="F301" t="str">
            <v>P-55</v>
          </cell>
          <cell r="G301">
            <v>217511</v>
          </cell>
        </row>
        <row r="302">
          <cell r="A302">
            <v>217521</v>
          </cell>
          <cell r="B302" t="str">
            <v>コンクリート平板敷</v>
          </cell>
          <cell r="C302" t="str">
            <v>カラー平板・30×30×6cm</v>
          </cell>
          <cell r="D302" t="str">
            <v>㎡</v>
          </cell>
          <cell r="E302">
            <v>8030</v>
          </cell>
          <cell r="F302" t="str">
            <v>P-55</v>
          </cell>
          <cell r="G302">
            <v>217521</v>
          </cell>
        </row>
        <row r="303">
          <cell r="A303">
            <v>217531</v>
          </cell>
          <cell r="B303" t="str">
            <v>コンクリート平板敷</v>
          </cell>
          <cell r="C303" t="str">
            <v>鉄平石貼・50×50×6cm</v>
          </cell>
          <cell r="D303" t="str">
            <v>㎡</v>
          </cell>
          <cell r="E303">
            <v>15300</v>
          </cell>
          <cell r="F303" t="str">
            <v>P-55</v>
          </cell>
          <cell r="G303">
            <v>217531</v>
          </cell>
        </row>
        <row r="304">
          <cell r="A304">
            <v>217551</v>
          </cell>
          <cell r="B304" t="str">
            <v>れんが敷き</v>
          </cell>
          <cell r="C304" t="str">
            <v>平敷(21×10cm)</v>
          </cell>
          <cell r="D304" t="str">
            <v>㎡</v>
          </cell>
          <cell r="E304">
            <v>13200</v>
          </cell>
          <cell r="F304" t="str">
            <v>P-55</v>
          </cell>
          <cell r="G304">
            <v>217551</v>
          </cell>
        </row>
        <row r="305">
          <cell r="A305">
            <v>217561</v>
          </cell>
          <cell r="B305" t="str">
            <v>れんが敷き</v>
          </cell>
          <cell r="C305" t="str">
            <v>小端立て敷(21×6cm)</v>
          </cell>
          <cell r="D305" t="str">
            <v>㎡</v>
          </cell>
          <cell r="E305">
            <v>19900</v>
          </cell>
          <cell r="F305" t="str">
            <v>P-55</v>
          </cell>
          <cell r="G305">
            <v>217561</v>
          </cell>
        </row>
        <row r="306">
          <cell r="A306">
            <v>217601</v>
          </cell>
          <cell r="B306" t="str">
            <v>砂利敷</v>
          </cell>
          <cell r="C306" t="str">
            <v>厚6cm</v>
          </cell>
          <cell r="D306" t="str">
            <v>㎡</v>
          </cell>
          <cell r="E306">
            <v>410</v>
          </cell>
          <cell r="F306" t="str">
            <v>P-55</v>
          </cell>
          <cell r="G306">
            <v>217601</v>
          </cell>
        </row>
        <row r="307">
          <cell r="A307">
            <v>217611</v>
          </cell>
          <cell r="B307" t="str">
            <v>砂利敷</v>
          </cell>
          <cell r="C307" t="str">
            <v>厚9cm</v>
          </cell>
          <cell r="D307" t="str">
            <v>㎡</v>
          </cell>
          <cell r="E307">
            <v>610</v>
          </cell>
          <cell r="F307" t="str">
            <v>P-55</v>
          </cell>
          <cell r="G307">
            <v>217611</v>
          </cell>
        </row>
        <row r="308">
          <cell r="A308">
            <v>217621</v>
          </cell>
          <cell r="B308" t="str">
            <v>砂利敷</v>
          </cell>
          <cell r="C308" t="str">
            <v>厚12cm</v>
          </cell>
          <cell r="D308" t="str">
            <v>㎡</v>
          </cell>
          <cell r="E308">
            <v>830</v>
          </cell>
          <cell r="F308" t="str">
            <v>P-55</v>
          </cell>
          <cell r="G308">
            <v>217621</v>
          </cell>
        </row>
        <row r="309">
          <cell r="A309">
            <v>217631</v>
          </cell>
          <cell r="B309" t="str">
            <v>砂利敷</v>
          </cell>
          <cell r="C309" t="str">
            <v>厚15cm</v>
          </cell>
          <cell r="D309" t="str">
            <v>㎡</v>
          </cell>
          <cell r="E309">
            <v>1030</v>
          </cell>
          <cell r="F309" t="str">
            <v>P-55</v>
          </cell>
          <cell r="G309">
            <v>217631</v>
          </cell>
        </row>
        <row r="310">
          <cell r="A310">
            <v>217641</v>
          </cell>
          <cell r="B310" t="str">
            <v>アスファルト舗装</v>
          </cell>
          <cell r="C310" t="str">
            <v>路盤15cm･表層3cm</v>
          </cell>
          <cell r="D310" t="str">
            <v>㎡</v>
          </cell>
          <cell r="E310">
            <v>3440</v>
          </cell>
          <cell r="F310" t="str">
            <v>P-55</v>
          </cell>
          <cell r="G310">
            <v>217641</v>
          </cell>
        </row>
        <row r="311">
          <cell r="A311">
            <v>217645</v>
          </cell>
          <cell r="B311" t="str">
            <v>アスファルト舗装</v>
          </cell>
          <cell r="C311" t="str">
            <v>路盤30cm･表層3cm</v>
          </cell>
          <cell r="D311" t="str">
            <v>㎡</v>
          </cell>
          <cell r="E311">
            <v>4800</v>
          </cell>
          <cell r="F311" t="str">
            <v>P-55</v>
          </cell>
          <cell r="G311">
            <v>217645</v>
          </cell>
        </row>
        <row r="312">
          <cell r="A312">
            <v>221001</v>
          </cell>
          <cell r="B312" t="str">
            <v>捨てコンクリート</v>
          </cell>
          <cell r="C312" t="str">
            <v>18N/m㎡･人力打設</v>
          </cell>
          <cell r="D312" t="str">
            <v>m3</v>
          </cell>
          <cell r="E312">
            <v>17200</v>
          </cell>
          <cell r="F312" t="str">
            <v>P-56</v>
          </cell>
          <cell r="G312">
            <v>221001</v>
          </cell>
        </row>
        <row r="313">
          <cell r="A313">
            <v>221002</v>
          </cell>
          <cell r="B313" t="str">
            <v>捨てコンクリート</v>
          </cell>
          <cell r="C313" t="str">
            <v>18N/m㎡･シュート打設</v>
          </cell>
          <cell r="D313" t="str">
            <v>m3</v>
          </cell>
          <cell r="E313">
            <v>15300</v>
          </cell>
          <cell r="F313" t="str">
            <v>P-56</v>
          </cell>
          <cell r="G313">
            <v>221002</v>
          </cell>
        </row>
        <row r="314">
          <cell r="A314">
            <v>221005</v>
          </cell>
          <cell r="B314" t="str">
            <v>捨てコンクリート</v>
          </cell>
          <cell r="C314" t="str">
            <v>18N/m㎡･ポンプ打設</v>
          </cell>
          <cell r="D314" t="str">
            <v>m3</v>
          </cell>
          <cell r="E314">
            <v>13900</v>
          </cell>
          <cell r="F314" t="str">
            <v>P-56</v>
          </cell>
          <cell r="G314">
            <v>221005</v>
          </cell>
        </row>
        <row r="315">
          <cell r="A315">
            <v>221011</v>
          </cell>
          <cell r="B315" t="str">
            <v>土間コンクリート</v>
          </cell>
          <cell r="C315" t="str">
            <v>18N/m㎡･人力打設</v>
          </cell>
          <cell r="D315" t="str">
            <v>m3</v>
          </cell>
          <cell r="E315">
            <v>16900</v>
          </cell>
          <cell r="F315" t="str">
            <v>P-56</v>
          </cell>
          <cell r="G315">
            <v>221011</v>
          </cell>
        </row>
        <row r="316">
          <cell r="A316">
            <v>221012</v>
          </cell>
          <cell r="B316" t="str">
            <v>土間コンクリート</v>
          </cell>
          <cell r="C316" t="str">
            <v>18N/m㎡･シュート打設</v>
          </cell>
          <cell r="D316" t="str">
            <v>m3</v>
          </cell>
          <cell r="E316">
            <v>15100</v>
          </cell>
          <cell r="F316" t="str">
            <v>P-56</v>
          </cell>
          <cell r="G316">
            <v>221012</v>
          </cell>
        </row>
        <row r="317">
          <cell r="A317">
            <v>221015</v>
          </cell>
          <cell r="B317" t="str">
            <v>土間コンクリート</v>
          </cell>
          <cell r="C317" t="str">
            <v>18N/m㎡･ポンプ打設</v>
          </cell>
          <cell r="D317" t="str">
            <v>m3</v>
          </cell>
          <cell r="E317">
            <v>13400</v>
          </cell>
          <cell r="F317" t="str">
            <v>P-56</v>
          </cell>
          <cell r="G317">
            <v>221015</v>
          </cell>
        </row>
        <row r="318">
          <cell r="A318">
            <v>221021</v>
          </cell>
          <cell r="B318" t="str">
            <v>く体コンクリート</v>
          </cell>
          <cell r="C318" t="str">
            <v>18N/m㎡･ポンプ打設･小型構造物</v>
          </cell>
          <cell r="D318" t="str">
            <v>m3</v>
          </cell>
          <cell r="E318">
            <v>15500</v>
          </cell>
          <cell r="F318" t="str">
            <v>P-56</v>
          </cell>
          <cell r="G318">
            <v>221021</v>
          </cell>
        </row>
        <row r="319">
          <cell r="A319">
            <v>221023</v>
          </cell>
          <cell r="B319" t="str">
            <v>く体コンクリート</v>
          </cell>
          <cell r="C319" t="str">
            <v>18N/m㎡･シュート打設･小型構造物</v>
          </cell>
          <cell r="D319" t="str">
            <v>m3</v>
          </cell>
          <cell r="E319">
            <v>18100</v>
          </cell>
          <cell r="F319" t="str">
            <v>P-56</v>
          </cell>
          <cell r="G319">
            <v>221023</v>
          </cell>
        </row>
        <row r="320">
          <cell r="A320">
            <v>221025</v>
          </cell>
          <cell r="B320" t="str">
            <v>く体コンクリート</v>
          </cell>
          <cell r="C320" t="str">
            <v>18N/m㎡･人力打設･小型構造物</v>
          </cell>
          <cell r="D320" t="str">
            <v>m3</v>
          </cell>
          <cell r="E320">
            <v>21100</v>
          </cell>
          <cell r="F320" t="str">
            <v>P-56</v>
          </cell>
          <cell r="G320">
            <v>221025</v>
          </cell>
        </row>
        <row r="321">
          <cell r="A321">
            <v>221031</v>
          </cell>
          <cell r="B321" t="str">
            <v>く体コンクリート</v>
          </cell>
          <cell r="C321" t="str">
            <v>21N/m㎡･　ポンプ打設･小型構造物</v>
          </cell>
          <cell r="D321" t="str">
            <v>m3</v>
          </cell>
          <cell r="E321">
            <v>15900</v>
          </cell>
          <cell r="F321" t="str">
            <v>P-56</v>
          </cell>
          <cell r="G321">
            <v>221031</v>
          </cell>
        </row>
        <row r="322">
          <cell r="A322">
            <v>221033</v>
          </cell>
          <cell r="B322" t="str">
            <v>く体コンクリート</v>
          </cell>
          <cell r="C322" t="str">
            <v>21N/m㎡･　シュート打設･小型構造物</v>
          </cell>
          <cell r="D322" t="str">
            <v>m3</v>
          </cell>
          <cell r="E322">
            <v>18500</v>
          </cell>
          <cell r="F322" t="str">
            <v>P-56</v>
          </cell>
          <cell r="G322">
            <v>221033</v>
          </cell>
        </row>
        <row r="323">
          <cell r="A323">
            <v>221035</v>
          </cell>
          <cell r="B323" t="str">
            <v>く体コンクリート</v>
          </cell>
          <cell r="C323" t="str">
            <v>21N/m㎡･人力打設･小型構造物</v>
          </cell>
          <cell r="D323" t="str">
            <v>m3</v>
          </cell>
          <cell r="E323">
            <v>21500</v>
          </cell>
          <cell r="F323" t="str">
            <v>P-56</v>
          </cell>
          <cell r="G323">
            <v>221035</v>
          </cell>
        </row>
        <row r="324">
          <cell r="A324">
            <v>221041</v>
          </cell>
          <cell r="B324" t="str">
            <v>く体コンクリート</v>
          </cell>
          <cell r="C324" t="str">
            <v>ポンプ打設･1日50ｍ3未満・(手間のみ)</v>
          </cell>
          <cell r="D324" t="str">
            <v>m3</v>
          </cell>
          <cell r="E324">
            <v>4320</v>
          </cell>
          <cell r="F324" t="str">
            <v>P-56</v>
          </cell>
          <cell r="G324">
            <v>221041</v>
          </cell>
        </row>
        <row r="325">
          <cell r="A325">
            <v>221042</v>
          </cell>
          <cell r="B325" t="str">
            <v>く体コンクリート</v>
          </cell>
          <cell r="C325" t="str">
            <v>ポンプ打設･1日50～100ｍ3未満・(手間のみ)</v>
          </cell>
          <cell r="D325" t="str">
            <v>m3</v>
          </cell>
          <cell r="E325">
            <v>3630</v>
          </cell>
          <cell r="F325" t="str">
            <v>P-56</v>
          </cell>
          <cell r="G325">
            <v>221042</v>
          </cell>
        </row>
        <row r="326">
          <cell r="A326">
            <v>221043</v>
          </cell>
          <cell r="B326" t="str">
            <v>く体コンクリート</v>
          </cell>
          <cell r="C326" t="str">
            <v>ポンプ打設･1日100～170ｍ3未満・(手間のみ)</v>
          </cell>
          <cell r="D326" t="str">
            <v>m3</v>
          </cell>
          <cell r="E326">
            <v>2700</v>
          </cell>
          <cell r="F326" t="str">
            <v>P-56</v>
          </cell>
          <cell r="G326">
            <v>221043</v>
          </cell>
        </row>
        <row r="327">
          <cell r="A327">
            <v>221044</v>
          </cell>
          <cell r="B327" t="str">
            <v>く体コンクリート</v>
          </cell>
          <cell r="C327" t="str">
            <v>ポンプ打設･1日170ｍ3以上(手間のみ)</v>
          </cell>
          <cell r="D327" t="str">
            <v>m3</v>
          </cell>
          <cell r="E327">
            <v>2470</v>
          </cell>
          <cell r="F327" t="str">
            <v>P-56</v>
          </cell>
          <cell r="G327">
            <v>221044</v>
          </cell>
        </row>
        <row r="328">
          <cell r="A328">
            <v>221061</v>
          </cell>
          <cell r="B328" t="str">
            <v>く体コンクリート</v>
          </cell>
          <cell r="C328" t="str">
            <v>18N/m㎡･ポンプ打設・1日50ｍ3未満</v>
          </cell>
          <cell r="D328" t="str">
            <v>m3</v>
          </cell>
          <cell r="E328">
            <v>15500</v>
          </cell>
          <cell r="F328" t="str">
            <v>P-56</v>
          </cell>
          <cell r="G328">
            <v>221061</v>
          </cell>
        </row>
        <row r="329">
          <cell r="A329">
            <v>221062</v>
          </cell>
          <cell r="B329" t="str">
            <v>く体コンクリート</v>
          </cell>
          <cell r="C329" t="str">
            <v>18N/m㎡･ポンプ打設・1日50～100ｍ3</v>
          </cell>
          <cell r="D329" t="str">
            <v>m3</v>
          </cell>
          <cell r="E329">
            <v>14800</v>
          </cell>
          <cell r="F329" t="str">
            <v>P-56</v>
          </cell>
          <cell r="G329">
            <v>221062</v>
          </cell>
        </row>
        <row r="330">
          <cell r="A330">
            <v>221063</v>
          </cell>
          <cell r="B330" t="str">
            <v>く体コンクリート</v>
          </cell>
          <cell r="C330" t="str">
            <v>18N/m㎡･ポンプ打設・1日100～170ｍ3</v>
          </cell>
          <cell r="D330" t="str">
            <v>m3</v>
          </cell>
          <cell r="E330">
            <v>13900</v>
          </cell>
          <cell r="F330" t="str">
            <v>P-56</v>
          </cell>
          <cell r="G330">
            <v>221063</v>
          </cell>
        </row>
        <row r="331">
          <cell r="A331">
            <v>221064</v>
          </cell>
          <cell r="B331" t="str">
            <v>く体コンクリート</v>
          </cell>
          <cell r="C331" t="str">
            <v>18N/m㎡･ポンプ打設・1日170ｍ3以上</v>
          </cell>
          <cell r="D331" t="str">
            <v>m3</v>
          </cell>
          <cell r="E331">
            <v>13600</v>
          </cell>
          <cell r="F331" t="str">
            <v>P-56</v>
          </cell>
          <cell r="G331">
            <v>221064</v>
          </cell>
        </row>
        <row r="332">
          <cell r="A332">
            <v>221071</v>
          </cell>
          <cell r="B332" t="str">
            <v>く体コンクリート</v>
          </cell>
          <cell r="C332" t="str">
            <v>21N/m㎡･ポンプ打設・1日50ｍ3未満</v>
          </cell>
          <cell r="D332" t="str">
            <v>m3</v>
          </cell>
          <cell r="E332">
            <v>15900</v>
          </cell>
          <cell r="F332" t="str">
            <v>P-56</v>
          </cell>
          <cell r="G332">
            <v>221071</v>
          </cell>
        </row>
        <row r="333">
          <cell r="A333">
            <v>221072</v>
          </cell>
          <cell r="B333" t="str">
            <v>く体コンクリート</v>
          </cell>
          <cell r="C333" t="str">
            <v>21N/m㎡･ポンプ打設・1日50～100ｍ3</v>
          </cell>
          <cell r="D333" t="str">
            <v>m3</v>
          </cell>
          <cell r="E333">
            <v>15200</v>
          </cell>
          <cell r="F333" t="str">
            <v>P-56</v>
          </cell>
          <cell r="G333">
            <v>221072</v>
          </cell>
        </row>
        <row r="334">
          <cell r="A334">
            <v>221073</v>
          </cell>
          <cell r="B334" t="str">
            <v>く体コンクリート</v>
          </cell>
          <cell r="C334" t="str">
            <v>21N/m㎡･ポンプ打設・1日100～170ｍ3</v>
          </cell>
          <cell r="D334" t="str">
            <v>m3</v>
          </cell>
          <cell r="E334">
            <v>14300</v>
          </cell>
          <cell r="F334" t="str">
            <v>P-56</v>
          </cell>
          <cell r="G334">
            <v>221073</v>
          </cell>
        </row>
        <row r="335">
          <cell r="A335">
            <v>221074</v>
          </cell>
          <cell r="B335" t="str">
            <v>く体コンクリート</v>
          </cell>
          <cell r="C335" t="str">
            <v>21N/m㎡･ポンプ打設・1日170ｍ3以上</v>
          </cell>
          <cell r="D335" t="str">
            <v>m3</v>
          </cell>
          <cell r="E335">
            <v>14000</v>
          </cell>
          <cell r="F335" t="str">
            <v>P-56</v>
          </cell>
          <cell r="G335">
            <v>221074</v>
          </cell>
        </row>
        <row r="336">
          <cell r="A336">
            <v>221101</v>
          </cell>
          <cell r="B336" t="str">
            <v>く体軽量コンクリート</v>
          </cell>
          <cell r="C336" t="str">
            <v>ポンプ打設･材工共</v>
          </cell>
          <cell r="D336" t="str">
            <v>m3</v>
          </cell>
          <cell r="E336">
            <v>25600</v>
          </cell>
          <cell r="F336" t="str">
            <v>P-56</v>
          </cell>
          <cell r="G336">
            <v>221101</v>
          </cell>
        </row>
        <row r="337">
          <cell r="A337">
            <v>221105</v>
          </cell>
          <cell r="B337" t="str">
            <v>く体軽量コンクリート</v>
          </cell>
          <cell r="C337" t="str">
            <v>人力打設･材工共</v>
          </cell>
          <cell r="D337" t="str">
            <v>m3</v>
          </cell>
          <cell r="E337">
            <v>31200</v>
          </cell>
          <cell r="F337" t="str">
            <v>P-56</v>
          </cell>
          <cell r="G337">
            <v>221105</v>
          </cell>
        </row>
        <row r="338">
          <cell r="A338">
            <v>221111</v>
          </cell>
          <cell r="B338" t="str">
            <v>軽量コンクリート</v>
          </cell>
          <cell r="C338" t="str">
            <v>厚さ4cm･人力打設･[防水層押さえにも適用]</v>
          </cell>
          <cell r="D338" t="str">
            <v>㎡</v>
          </cell>
          <cell r="E338">
            <v>1120</v>
          </cell>
          <cell r="F338" t="str">
            <v>P-56</v>
          </cell>
          <cell r="G338">
            <v>221111</v>
          </cell>
        </row>
        <row r="339">
          <cell r="A339">
            <v>221113</v>
          </cell>
          <cell r="B339" t="str">
            <v>軽量コンクリート</v>
          </cell>
          <cell r="C339" t="str">
            <v>厚さ5cm･人力打設･[防水層押さえにも適用]</v>
          </cell>
          <cell r="D339" t="str">
            <v>㎡</v>
          </cell>
          <cell r="E339">
            <v>1410</v>
          </cell>
          <cell r="F339" t="str">
            <v>P-56</v>
          </cell>
          <cell r="G339">
            <v>221113</v>
          </cell>
        </row>
        <row r="340">
          <cell r="A340">
            <v>221115</v>
          </cell>
          <cell r="B340" t="str">
            <v>軽量コンクリート</v>
          </cell>
          <cell r="C340" t="str">
            <v>厚さ6cm･人力打設･[防水層押さえにも適用]</v>
          </cell>
          <cell r="D340" t="str">
            <v>㎡</v>
          </cell>
          <cell r="E340">
            <v>1690</v>
          </cell>
          <cell r="F340" t="str">
            <v>P-56</v>
          </cell>
          <cell r="G340">
            <v>221115</v>
          </cell>
        </row>
        <row r="341">
          <cell r="A341">
            <v>221117</v>
          </cell>
          <cell r="B341" t="str">
            <v>軽量コンクリート</v>
          </cell>
          <cell r="C341" t="str">
            <v>厚さ7cm･人力打設･[防水層押さえにも適用]</v>
          </cell>
          <cell r="D341" t="str">
            <v>㎡</v>
          </cell>
          <cell r="E341">
            <v>1970</v>
          </cell>
          <cell r="F341" t="str">
            <v>P-56</v>
          </cell>
          <cell r="G341">
            <v>221117</v>
          </cell>
        </row>
        <row r="342">
          <cell r="A342">
            <v>221201</v>
          </cell>
          <cell r="B342" t="str">
            <v>コンクリート(現場練)</v>
          </cell>
          <cell r="C342" t="str">
            <v>1:2:4</v>
          </cell>
          <cell r="D342" t="str">
            <v>m3</v>
          </cell>
          <cell r="E342">
            <v>23800</v>
          </cell>
          <cell r="F342" t="str">
            <v>P-56</v>
          </cell>
          <cell r="G342">
            <v>221201</v>
          </cell>
        </row>
        <row r="343">
          <cell r="A343">
            <v>222001</v>
          </cell>
          <cell r="B343" t="str">
            <v>型枠</v>
          </cell>
          <cell r="C343" t="str">
            <v>非木造布基礎・地中梁</v>
          </cell>
          <cell r="D343" t="str">
            <v>㎡</v>
          </cell>
          <cell r="E343">
            <v>3910</v>
          </cell>
          <cell r="F343" t="str">
            <v>P-57</v>
          </cell>
          <cell r="G343">
            <v>222001</v>
          </cell>
        </row>
        <row r="344">
          <cell r="A344">
            <v>222011</v>
          </cell>
          <cell r="B344" t="str">
            <v>型枠</v>
          </cell>
          <cell r="C344" t="str">
            <v>非木造独立基礎</v>
          </cell>
          <cell r="D344" t="str">
            <v>㎡</v>
          </cell>
          <cell r="E344">
            <v>4370</v>
          </cell>
          <cell r="F344" t="str">
            <v>P-57</v>
          </cell>
          <cell r="G344">
            <v>222011</v>
          </cell>
        </row>
        <row r="345">
          <cell r="A345">
            <v>222021</v>
          </cell>
          <cell r="B345" t="str">
            <v>型枠</v>
          </cell>
          <cell r="C345" t="str">
            <v>く体・一般ラーメン構造・階高3ｍ～3.8ｍ程度</v>
          </cell>
          <cell r="D345" t="str">
            <v>㎡</v>
          </cell>
          <cell r="E345">
            <v>4610</v>
          </cell>
          <cell r="F345" t="str">
            <v>P-57</v>
          </cell>
          <cell r="G345">
            <v>222021</v>
          </cell>
        </row>
        <row r="346">
          <cell r="A346">
            <v>222025</v>
          </cell>
          <cell r="B346" t="str">
            <v>型枠</v>
          </cell>
          <cell r="C346" t="str">
            <v>く体・一般ラーメン構造打放し・階高3ｍ～3.8ｍ程度</v>
          </cell>
          <cell r="D346" t="str">
            <v>㎡</v>
          </cell>
          <cell r="E346">
            <v>5960</v>
          </cell>
          <cell r="F346" t="str">
            <v>P-57</v>
          </cell>
          <cell r="G346">
            <v>222025</v>
          </cell>
        </row>
        <row r="347">
          <cell r="A347">
            <v>222031</v>
          </cell>
          <cell r="B347" t="str">
            <v>型枠</v>
          </cell>
          <cell r="C347" t="str">
            <v>く体・壁構造・中層程度</v>
          </cell>
          <cell r="D347" t="str">
            <v>㎡</v>
          </cell>
          <cell r="E347">
            <v>4340</v>
          </cell>
          <cell r="F347" t="str">
            <v>P-57</v>
          </cell>
          <cell r="G347">
            <v>222031</v>
          </cell>
        </row>
        <row r="348">
          <cell r="A348">
            <v>222035</v>
          </cell>
          <cell r="B348" t="str">
            <v>型枠</v>
          </cell>
          <cell r="C348" t="str">
            <v>く体・壁構造・打放し・中層程度</v>
          </cell>
          <cell r="D348" t="str">
            <v>㎡</v>
          </cell>
          <cell r="E348">
            <v>5720</v>
          </cell>
          <cell r="F348" t="str">
            <v>P-57</v>
          </cell>
          <cell r="G348">
            <v>222035</v>
          </cell>
        </row>
        <row r="349">
          <cell r="A349">
            <v>222041</v>
          </cell>
          <cell r="B349" t="str">
            <v>型枠</v>
          </cell>
          <cell r="C349" t="str">
            <v>ブロック造がりょう</v>
          </cell>
          <cell r="D349" t="str">
            <v>㎡</v>
          </cell>
          <cell r="E349">
            <v>4850</v>
          </cell>
          <cell r="F349" t="str">
            <v>P-57</v>
          </cell>
          <cell r="G349">
            <v>222041</v>
          </cell>
        </row>
        <row r="350">
          <cell r="A350">
            <v>222051</v>
          </cell>
          <cell r="B350" t="str">
            <v>型枠</v>
          </cell>
          <cell r="C350" t="str">
            <v>木造建物・工作物簡易型枠</v>
          </cell>
          <cell r="D350" t="str">
            <v>㎡</v>
          </cell>
          <cell r="E350">
            <v>2830</v>
          </cell>
          <cell r="F350" t="str">
            <v>P-57</v>
          </cell>
          <cell r="G350">
            <v>222051</v>
          </cell>
        </row>
        <row r="351">
          <cell r="A351">
            <v>223001</v>
          </cell>
          <cell r="B351" t="str">
            <v>鉄筋・加工組立手間</v>
          </cell>
          <cell r="C351" t="str">
            <v>ラーメン構造・継手重ね</v>
          </cell>
          <cell r="D351" t="str">
            <v>t</v>
          </cell>
          <cell r="E351">
            <v>53300</v>
          </cell>
          <cell r="F351" t="str">
            <v>P-58</v>
          </cell>
          <cell r="G351">
            <v>223001</v>
          </cell>
        </row>
        <row r="352">
          <cell r="A352">
            <v>223005</v>
          </cell>
          <cell r="B352" t="str">
            <v>鉄筋・加工組立手間</v>
          </cell>
          <cell r="C352" t="str">
            <v>壁式構造・継手重ね</v>
          </cell>
          <cell r="D352" t="str">
            <v>t</v>
          </cell>
          <cell r="E352">
            <v>62000</v>
          </cell>
          <cell r="F352" t="str">
            <v>P-58</v>
          </cell>
          <cell r="G352">
            <v>223005</v>
          </cell>
        </row>
        <row r="353">
          <cell r="A353">
            <v>223007</v>
          </cell>
          <cell r="B353" t="str">
            <v>鉄筋・加工組立手間</v>
          </cell>
          <cell r="C353" t="str">
            <v>S造・木造基礎・継手重ね</v>
          </cell>
          <cell r="D353" t="str">
            <v>t</v>
          </cell>
          <cell r="E353">
            <v>42900</v>
          </cell>
          <cell r="F353" t="str">
            <v>P-58</v>
          </cell>
          <cell r="G353">
            <v>223007</v>
          </cell>
        </row>
        <row r="354">
          <cell r="A354">
            <v>223101</v>
          </cell>
          <cell r="B354" t="str">
            <v>鉄筋・加工組立</v>
          </cell>
          <cell r="C354" t="str">
            <v>ラーメン構造・5ｔ未満・材工共</v>
          </cell>
          <cell r="D354" t="str">
            <v>t</v>
          </cell>
          <cell r="E354">
            <v>94000</v>
          </cell>
          <cell r="F354" t="str">
            <v>P-58</v>
          </cell>
          <cell r="G354">
            <v>223101</v>
          </cell>
        </row>
        <row r="355">
          <cell r="A355">
            <v>223111</v>
          </cell>
          <cell r="B355" t="str">
            <v>鉄筋・加工組立</v>
          </cell>
          <cell r="C355" t="str">
            <v>ラーメン構造・5ｔ以上～50ｔ未満・材工共</v>
          </cell>
          <cell r="D355" t="str">
            <v>t</v>
          </cell>
          <cell r="E355">
            <v>92000</v>
          </cell>
          <cell r="F355" t="str">
            <v>P-58</v>
          </cell>
          <cell r="G355">
            <v>223111</v>
          </cell>
        </row>
        <row r="356">
          <cell r="A356">
            <v>223121</v>
          </cell>
          <cell r="B356" t="str">
            <v>鉄筋・加工組立</v>
          </cell>
          <cell r="C356" t="str">
            <v>ラーメン構造・50ｔ以上・材工共</v>
          </cell>
          <cell r="D356" t="str">
            <v>t</v>
          </cell>
          <cell r="E356">
            <v>92000</v>
          </cell>
          <cell r="F356" t="str">
            <v>P-58</v>
          </cell>
          <cell r="G356">
            <v>223121</v>
          </cell>
        </row>
        <row r="357">
          <cell r="A357">
            <v>223131</v>
          </cell>
          <cell r="B357" t="str">
            <v>鉄筋・加工組立</v>
          </cell>
          <cell r="C357" t="str">
            <v>壁式構造・5ｔ未満・材工共</v>
          </cell>
          <cell r="D357" t="str">
            <v>t</v>
          </cell>
          <cell r="E357">
            <v>103100</v>
          </cell>
          <cell r="F357" t="str">
            <v>P-58</v>
          </cell>
          <cell r="G357">
            <v>223131</v>
          </cell>
        </row>
        <row r="358">
          <cell r="A358">
            <v>223141</v>
          </cell>
          <cell r="B358" t="str">
            <v>鉄筋・加工組立</v>
          </cell>
          <cell r="C358" t="str">
            <v>壁式構造・5ｔ以上～50ｔ未満・材工共</v>
          </cell>
          <cell r="D358" t="str">
            <v>t</v>
          </cell>
          <cell r="E358">
            <v>101100</v>
          </cell>
          <cell r="F358" t="str">
            <v>P-58</v>
          </cell>
          <cell r="G358">
            <v>223141</v>
          </cell>
        </row>
        <row r="359">
          <cell r="A359">
            <v>223151</v>
          </cell>
          <cell r="B359" t="str">
            <v>鉄筋・加工組立</v>
          </cell>
          <cell r="C359" t="str">
            <v>壁式構造・50ｔ以上・材工共</v>
          </cell>
          <cell r="D359" t="str">
            <v>t</v>
          </cell>
          <cell r="E359">
            <v>101100</v>
          </cell>
          <cell r="F359" t="str">
            <v>P-58</v>
          </cell>
          <cell r="G359">
            <v>223151</v>
          </cell>
        </row>
        <row r="360">
          <cell r="A360">
            <v>223161</v>
          </cell>
          <cell r="B360" t="str">
            <v>鉄筋・加工組立</v>
          </cell>
          <cell r="C360" t="str">
            <v>簡易・5ｔ未満</v>
          </cell>
          <cell r="D360" t="str">
            <v>kg</v>
          </cell>
          <cell r="E360">
            <v>83</v>
          </cell>
          <cell r="F360" t="str">
            <v>P-58</v>
          </cell>
          <cell r="G360">
            <v>223161</v>
          </cell>
        </row>
        <row r="361">
          <cell r="A361">
            <v>223171</v>
          </cell>
          <cell r="B361" t="str">
            <v>鉄筋・加工組立</v>
          </cell>
          <cell r="C361" t="str">
            <v>S造・木造基礎・5t未満・材工共</v>
          </cell>
          <cell r="D361" t="str">
            <v>t</v>
          </cell>
          <cell r="E361">
            <v>84400</v>
          </cell>
          <cell r="F361" t="str">
            <v>P-58</v>
          </cell>
          <cell r="G361">
            <v>223171</v>
          </cell>
        </row>
        <row r="362">
          <cell r="A362">
            <v>223175</v>
          </cell>
          <cell r="B362" t="str">
            <v>鉄筋・加工組立</v>
          </cell>
          <cell r="C362" t="str">
            <v>S造基礎・5t以上～50ｔ未満・材工共</v>
          </cell>
          <cell r="D362" t="str">
            <v>t</v>
          </cell>
          <cell r="E362">
            <v>82000</v>
          </cell>
          <cell r="F362" t="str">
            <v>P-58</v>
          </cell>
          <cell r="G362">
            <v>223175</v>
          </cell>
        </row>
        <row r="363">
          <cell r="A363">
            <v>223201</v>
          </cell>
          <cell r="B363" t="str">
            <v>溶接金網敷き</v>
          </cell>
          <cell r="C363" t="str">
            <v>3.2×100×100 スペーサー共</v>
          </cell>
          <cell r="D363" t="str">
            <v>㎡</v>
          </cell>
          <cell r="E363">
            <v>610</v>
          </cell>
          <cell r="F363" t="str">
            <v>P-58</v>
          </cell>
          <cell r="G363">
            <v>223201</v>
          </cell>
        </row>
        <row r="364">
          <cell r="A364">
            <v>223202</v>
          </cell>
          <cell r="B364" t="str">
            <v>溶接金網敷き</v>
          </cell>
          <cell r="C364" t="str">
            <v>5.0×100×100 スペーサー共</v>
          </cell>
          <cell r="D364" t="str">
            <v>㎡</v>
          </cell>
          <cell r="E364">
            <v>780</v>
          </cell>
          <cell r="F364" t="str">
            <v>P-58</v>
          </cell>
          <cell r="G364">
            <v>223202</v>
          </cell>
        </row>
        <row r="365">
          <cell r="A365">
            <v>223203</v>
          </cell>
          <cell r="B365" t="str">
            <v>溶接金網敷き</v>
          </cell>
          <cell r="C365" t="str">
            <v>6.0×100×100 スペーサー共</v>
          </cell>
          <cell r="D365" t="str">
            <v>㎡</v>
          </cell>
          <cell r="E365">
            <v>870</v>
          </cell>
          <cell r="F365" t="str">
            <v>P-58</v>
          </cell>
          <cell r="G365">
            <v>223203</v>
          </cell>
        </row>
        <row r="366">
          <cell r="A366">
            <v>225001</v>
          </cell>
          <cell r="B366" t="str">
            <v>鋼材費・[材料費のみ]</v>
          </cell>
          <cell r="C366" t="str">
            <v>肉厚9mm以上・(ビルドH主体)・10ｔ未満</v>
          </cell>
          <cell r="D366" t="str">
            <v>t</v>
          </cell>
          <cell r="E366">
            <v>63100</v>
          </cell>
          <cell r="F366" t="str">
            <v>P-59</v>
          </cell>
          <cell r="G366">
            <v>225001</v>
          </cell>
        </row>
        <row r="367">
          <cell r="A367">
            <v>225005</v>
          </cell>
          <cell r="B367" t="str">
            <v>鋼材費・[材料費のみ]</v>
          </cell>
          <cell r="C367" t="str">
            <v>肉厚9mm以上・(ビルドH主体)・10ｔ以上50ｔ未満</v>
          </cell>
          <cell r="D367" t="str">
            <v>t</v>
          </cell>
          <cell r="E367">
            <v>61400</v>
          </cell>
          <cell r="F367" t="str">
            <v>P-59</v>
          </cell>
          <cell r="G367">
            <v>225005</v>
          </cell>
        </row>
        <row r="368">
          <cell r="A368">
            <v>225007</v>
          </cell>
          <cell r="B368" t="str">
            <v>鋼材費・[材料費のみ]</v>
          </cell>
          <cell r="C368" t="str">
            <v>肉厚9mm以上・(ビルドH主体)・50ｔ以上</v>
          </cell>
          <cell r="D368" t="str">
            <v>t</v>
          </cell>
          <cell r="E368">
            <v>61000</v>
          </cell>
          <cell r="F368" t="str">
            <v>P-59</v>
          </cell>
          <cell r="G368">
            <v>225007</v>
          </cell>
        </row>
        <row r="369">
          <cell r="A369">
            <v>225051</v>
          </cell>
          <cell r="B369" t="str">
            <v>鋼材費・[材料費のみ]</v>
          </cell>
          <cell r="C369" t="str">
            <v>肉厚9mm以上・(H形鋼主体)・10ｔ未満</v>
          </cell>
          <cell r="D369" t="str">
            <v>t</v>
          </cell>
          <cell r="E369">
            <v>54700</v>
          </cell>
          <cell r="F369" t="str">
            <v>P-59</v>
          </cell>
          <cell r="G369">
            <v>225051</v>
          </cell>
        </row>
        <row r="370">
          <cell r="A370">
            <v>225055</v>
          </cell>
          <cell r="B370" t="str">
            <v>鋼材費・[材料費のみ]</v>
          </cell>
          <cell r="C370" t="str">
            <v>肉厚9mm以上・(H形鋼主体)・10ｔ以上50ｔ未満</v>
          </cell>
          <cell r="D370" t="str">
            <v>t</v>
          </cell>
          <cell r="E370">
            <v>52300</v>
          </cell>
          <cell r="F370" t="str">
            <v>P-59</v>
          </cell>
          <cell r="G370">
            <v>225055</v>
          </cell>
        </row>
        <row r="371">
          <cell r="A371">
            <v>225057</v>
          </cell>
          <cell r="B371" t="str">
            <v>鋼材費・[材料費のみ]</v>
          </cell>
          <cell r="C371" t="str">
            <v>肉厚9mm以上・(H形鋼主体)・50ｔ以上</v>
          </cell>
          <cell r="D371" t="str">
            <v>t</v>
          </cell>
          <cell r="E371">
            <v>51800</v>
          </cell>
          <cell r="F371" t="str">
            <v>P-59</v>
          </cell>
          <cell r="G371">
            <v>225057</v>
          </cell>
        </row>
        <row r="372">
          <cell r="A372">
            <v>225101</v>
          </cell>
          <cell r="B372" t="str">
            <v>鋼材費・[材料費のみ]</v>
          </cell>
          <cell r="C372" t="str">
            <v>肉厚4mm以上・9mm未満・10ｔ未満</v>
          </cell>
          <cell r="D372" t="str">
            <v>t</v>
          </cell>
          <cell r="E372">
            <v>51600</v>
          </cell>
          <cell r="F372" t="str">
            <v>P-59</v>
          </cell>
          <cell r="G372">
            <v>225101</v>
          </cell>
        </row>
        <row r="373">
          <cell r="A373">
            <v>225105</v>
          </cell>
          <cell r="B373" t="str">
            <v>鋼材費・[材料費のみ]</v>
          </cell>
          <cell r="C373" t="str">
            <v>肉厚4mm以上・9mm未満・10ｔ以上50ｔ未満</v>
          </cell>
          <cell r="D373" t="str">
            <v>t</v>
          </cell>
          <cell r="E373">
            <v>48700</v>
          </cell>
          <cell r="F373" t="str">
            <v>P-59</v>
          </cell>
          <cell r="G373">
            <v>225105</v>
          </cell>
        </row>
        <row r="374">
          <cell r="A374">
            <v>225107</v>
          </cell>
          <cell r="B374" t="str">
            <v>鋼材費・[材料費のみ]</v>
          </cell>
          <cell r="C374" t="str">
            <v>肉厚4mm以上・9mm未満・50ｔ以上</v>
          </cell>
          <cell r="D374" t="str">
            <v>t</v>
          </cell>
          <cell r="E374">
            <v>48400</v>
          </cell>
          <cell r="F374" t="str">
            <v>P-59</v>
          </cell>
          <cell r="G374">
            <v>225107</v>
          </cell>
        </row>
        <row r="375">
          <cell r="A375">
            <v>225151</v>
          </cell>
          <cell r="B375" t="str">
            <v>鋼材費・[材料費のみ]</v>
          </cell>
          <cell r="C375" t="str">
            <v>肉厚4mm未満(軽量鉄骨)・10ｔ未満</v>
          </cell>
          <cell r="D375" t="str">
            <v>t</v>
          </cell>
          <cell r="E375">
            <v>58000</v>
          </cell>
          <cell r="F375" t="str">
            <v>P-59</v>
          </cell>
          <cell r="G375">
            <v>225151</v>
          </cell>
        </row>
        <row r="376">
          <cell r="A376">
            <v>225155</v>
          </cell>
          <cell r="B376" t="str">
            <v>鋼材費・[材料費のみ]</v>
          </cell>
          <cell r="C376" t="str">
            <v>肉厚4mm未満(軽量鉄骨)・10ｔ以上50ｔ未満</v>
          </cell>
          <cell r="D376" t="str">
            <v>t</v>
          </cell>
          <cell r="E376">
            <v>55500</v>
          </cell>
          <cell r="F376" t="str">
            <v>P-59</v>
          </cell>
          <cell r="G376">
            <v>225155</v>
          </cell>
        </row>
        <row r="377">
          <cell r="A377">
            <v>225157</v>
          </cell>
          <cell r="B377" t="str">
            <v>鋼材費・[材料費のみ]</v>
          </cell>
          <cell r="C377" t="str">
            <v>肉厚4mm未満(軽量鉄骨)・50ｔ以上</v>
          </cell>
          <cell r="D377" t="str">
            <v>t</v>
          </cell>
          <cell r="E377">
            <v>54900</v>
          </cell>
          <cell r="F377" t="str">
            <v>P-59</v>
          </cell>
          <cell r="G377">
            <v>225157</v>
          </cell>
        </row>
        <row r="378">
          <cell r="A378">
            <v>225401</v>
          </cell>
          <cell r="B378" t="str">
            <v>工場加工・組立</v>
          </cell>
          <cell r="C378" t="str">
            <v>肉厚9mm以上・(ビルドH主体)・10ｔ未満</v>
          </cell>
          <cell r="D378" t="str">
            <v>t</v>
          </cell>
          <cell r="E378">
            <v>271000</v>
          </cell>
          <cell r="F378" t="str">
            <v>P-59</v>
          </cell>
          <cell r="G378">
            <v>225401</v>
          </cell>
        </row>
        <row r="379">
          <cell r="A379">
            <v>225405</v>
          </cell>
          <cell r="B379" t="str">
            <v>工場加工・組立</v>
          </cell>
          <cell r="C379" t="str">
            <v>肉厚9mm以上・(ビルドH主体)・10ｔ以上50ｔ未満</v>
          </cell>
          <cell r="D379" t="str">
            <v>t</v>
          </cell>
          <cell r="E379">
            <v>262300</v>
          </cell>
          <cell r="F379" t="str">
            <v>P-59</v>
          </cell>
          <cell r="G379">
            <v>225405</v>
          </cell>
        </row>
        <row r="380">
          <cell r="A380">
            <v>225407</v>
          </cell>
          <cell r="B380" t="str">
            <v>工場加工・組立</v>
          </cell>
          <cell r="C380" t="str">
            <v>肉厚9mm以上・(ビルドH主体)・50ｔ以上</v>
          </cell>
          <cell r="D380" t="str">
            <v>t</v>
          </cell>
          <cell r="E380">
            <v>246600</v>
          </cell>
          <cell r="F380" t="str">
            <v>P-59</v>
          </cell>
          <cell r="G380">
            <v>225407</v>
          </cell>
        </row>
        <row r="381">
          <cell r="A381">
            <v>225411</v>
          </cell>
          <cell r="B381" t="str">
            <v>工場加工・組立</v>
          </cell>
          <cell r="C381" t="str">
            <v>肉厚9mm以上・(H形鋼主体)・10ｔ未満</v>
          </cell>
          <cell r="D381" t="str">
            <v>t</v>
          </cell>
          <cell r="E381">
            <v>157000</v>
          </cell>
          <cell r="F381" t="str">
            <v>P-59</v>
          </cell>
          <cell r="G381">
            <v>225411</v>
          </cell>
        </row>
        <row r="382">
          <cell r="A382">
            <v>225415</v>
          </cell>
          <cell r="B382" t="str">
            <v>工場加工・組立</v>
          </cell>
          <cell r="C382" t="str">
            <v>肉厚9mm以上・(H形鋼主体)・10ｔ以上50ｔ未満</v>
          </cell>
          <cell r="D382" t="str">
            <v>t</v>
          </cell>
          <cell r="E382">
            <v>153300</v>
          </cell>
          <cell r="F382" t="str">
            <v>P-59</v>
          </cell>
          <cell r="G382">
            <v>225415</v>
          </cell>
        </row>
        <row r="383">
          <cell r="A383">
            <v>225417</v>
          </cell>
          <cell r="B383" t="str">
            <v>工場加工・組立</v>
          </cell>
          <cell r="C383" t="str">
            <v>肉厚9mm以上・(H形鋼主体)・50ｔ以上</v>
          </cell>
          <cell r="D383" t="str">
            <v>t</v>
          </cell>
          <cell r="E383">
            <v>143300</v>
          </cell>
          <cell r="F383" t="str">
            <v>P-59</v>
          </cell>
          <cell r="G383">
            <v>225417</v>
          </cell>
        </row>
        <row r="384">
          <cell r="A384">
            <v>225421</v>
          </cell>
          <cell r="B384" t="str">
            <v>工場加工・組立</v>
          </cell>
          <cell r="C384" t="str">
            <v>肉厚4mm以上・9mm未満・10ｔ未満</v>
          </cell>
          <cell r="D384" t="str">
            <v>t</v>
          </cell>
          <cell r="E384">
            <v>163400</v>
          </cell>
          <cell r="F384" t="str">
            <v>P-59</v>
          </cell>
          <cell r="G384">
            <v>225421</v>
          </cell>
        </row>
        <row r="385">
          <cell r="A385">
            <v>225425</v>
          </cell>
          <cell r="B385" t="str">
            <v>工場加工・組立</v>
          </cell>
          <cell r="C385" t="str">
            <v>肉厚4mm以上・9mm未満・10ｔ以上50ｔ未満</v>
          </cell>
          <cell r="D385" t="str">
            <v>t</v>
          </cell>
          <cell r="E385">
            <v>159700</v>
          </cell>
          <cell r="F385" t="str">
            <v>P-59</v>
          </cell>
          <cell r="G385">
            <v>225425</v>
          </cell>
        </row>
        <row r="386">
          <cell r="A386">
            <v>225427</v>
          </cell>
          <cell r="B386" t="str">
            <v>工場加工・組立</v>
          </cell>
          <cell r="C386" t="str">
            <v>肉厚4mm以上・9mm未満・50ｔ以上</v>
          </cell>
          <cell r="D386" t="str">
            <v>t</v>
          </cell>
          <cell r="E386">
            <v>148900</v>
          </cell>
          <cell r="F386" t="str">
            <v>P-59</v>
          </cell>
          <cell r="G386">
            <v>225427</v>
          </cell>
        </row>
        <row r="387">
          <cell r="A387">
            <v>225451</v>
          </cell>
          <cell r="B387" t="str">
            <v>工場加工・組立</v>
          </cell>
          <cell r="C387" t="str">
            <v>肉厚4mm未満(軽量鉄骨)・10ｔ未満</v>
          </cell>
          <cell r="D387" t="str">
            <v>t</v>
          </cell>
          <cell r="E387">
            <v>202600</v>
          </cell>
          <cell r="F387" t="str">
            <v>P-59</v>
          </cell>
          <cell r="G387">
            <v>225451</v>
          </cell>
        </row>
        <row r="388">
          <cell r="A388">
            <v>225455</v>
          </cell>
          <cell r="B388" t="str">
            <v>工場加工・組立</v>
          </cell>
          <cell r="C388" t="str">
            <v>肉厚4mm未満(軽量鉄骨)・10ｔ以上50ｔ未満</v>
          </cell>
          <cell r="D388" t="str">
            <v>t</v>
          </cell>
          <cell r="E388">
            <v>197600</v>
          </cell>
          <cell r="F388" t="str">
            <v>P-59</v>
          </cell>
          <cell r="G388">
            <v>225455</v>
          </cell>
        </row>
        <row r="389">
          <cell r="A389">
            <v>225457</v>
          </cell>
          <cell r="B389" t="str">
            <v>工場加工・組立</v>
          </cell>
          <cell r="C389" t="str">
            <v>肉厚4mm未満(軽量鉄骨)・50ｔ以上</v>
          </cell>
          <cell r="D389" t="str">
            <v>t</v>
          </cell>
          <cell r="E389">
            <v>185700</v>
          </cell>
          <cell r="F389" t="str">
            <v>P-59</v>
          </cell>
          <cell r="G389">
            <v>225457</v>
          </cell>
        </row>
        <row r="390">
          <cell r="A390">
            <v>225501</v>
          </cell>
          <cell r="B390" t="str">
            <v>現場建方</v>
          </cell>
          <cell r="C390" t="str">
            <v>肉厚9mm以上・(ビルドH主体)・10ｔ未満</v>
          </cell>
          <cell r="D390" t="str">
            <v>t</v>
          </cell>
          <cell r="E390">
            <v>39800</v>
          </cell>
          <cell r="F390" t="str">
            <v>P-59</v>
          </cell>
          <cell r="G390">
            <v>225501</v>
          </cell>
        </row>
        <row r="391">
          <cell r="A391">
            <v>225505</v>
          </cell>
          <cell r="B391" t="str">
            <v>現場建方</v>
          </cell>
          <cell r="C391" t="str">
            <v>肉厚9mm以上・(ビルドH主体)・10ｔ以上50ｔ未満</v>
          </cell>
          <cell r="D391" t="str">
            <v>t</v>
          </cell>
          <cell r="E391">
            <v>38900</v>
          </cell>
          <cell r="F391" t="str">
            <v>P-59</v>
          </cell>
          <cell r="G391">
            <v>225505</v>
          </cell>
        </row>
        <row r="392">
          <cell r="A392">
            <v>225507</v>
          </cell>
          <cell r="B392" t="str">
            <v>現場建方</v>
          </cell>
          <cell r="C392" t="str">
            <v>肉厚9mm以上・(ビルドH主体)・50ｔ以上</v>
          </cell>
          <cell r="D392" t="str">
            <v>t</v>
          </cell>
          <cell r="E392">
            <v>37300</v>
          </cell>
          <cell r="F392" t="str">
            <v>P-59</v>
          </cell>
          <cell r="G392">
            <v>225507</v>
          </cell>
        </row>
        <row r="393">
          <cell r="A393">
            <v>225511</v>
          </cell>
          <cell r="B393" t="str">
            <v>現場建方</v>
          </cell>
          <cell r="C393" t="str">
            <v>肉厚9mm以上・(H形鋼主体)・10ｔ未満</v>
          </cell>
          <cell r="D393" t="str">
            <v>t</v>
          </cell>
          <cell r="E393">
            <v>39800</v>
          </cell>
          <cell r="F393" t="str">
            <v>P-59</v>
          </cell>
          <cell r="G393">
            <v>225511</v>
          </cell>
        </row>
        <row r="394">
          <cell r="A394">
            <v>225515</v>
          </cell>
          <cell r="B394" t="str">
            <v>現場建方</v>
          </cell>
          <cell r="C394" t="str">
            <v>肉厚9mm以上・(H形鋼主体)・10ｔ以上50ｔ未満</v>
          </cell>
          <cell r="D394" t="str">
            <v>t</v>
          </cell>
          <cell r="E394">
            <v>38900</v>
          </cell>
          <cell r="F394" t="str">
            <v>P-59</v>
          </cell>
          <cell r="G394">
            <v>225515</v>
          </cell>
        </row>
        <row r="395">
          <cell r="A395">
            <v>225517</v>
          </cell>
          <cell r="B395" t="str">
            <v>現場建方</v>
          </cell>
          <cell r="C395" t="str">
            <v>肉厚9mm以上・(H形鋼主体)・50ｔ以上</v>
          </cell>
          <cell r="D395" t="str">
            <v>t</v>
          </cell>
          <cell r="E395">
            <v>37300</v>
          </cell>
          <cell r="F395" t="str">
            <v>P-59</v>
          </cell>
          <cell r="G395">
            <v>225517</v>
          </cell>
        </row>
        <row r="396">
          <cell r="A396">
            <v>225521</v>
          </cell>
          <cell r="B396" t="str">
            <v>現場建方</v>
          </cell>
          <cell r="C396" t="str">
            <v>肉厚4mm以上・9mm未満・10ｔ未満</v>
          </cell>
          <cell r="D396" t="str">
            <v>t</v>
          </cell>
          <cell r="E396">
            <v>41800</v>
          </cell>
          <cell r="F396" t="str">
            <v>P-59</v>
          </cell>
          <cell r="G396">
            <v>225521</v>
          </cell>
        </row>
        <row r="397">
          <cell r="A397">
            <v>225525</v>
          </cell>
          <cell r="B397" t="str">
            <v>現場建方</v>
          </cell>
          <cell r="C397" t="str">
            <v>肉厚4mm以上・9mm未満・10ｔ以上50ｔ未満</v>
          </cell>
          <cell r="D397" t="str">
            <v>t</v>
          </cell>
          <cell r="E397">
            <v>40500</v>
          </cell>
          <cell r="F397" t="str">
            <v>P-59</v>
          </cell>
          <cell r="G397">
            <v>225525</v>
          </cell>
        </row>
        <row r="398">
          <cell r="A398">
            <v>225527</v>
          </cell>
          <cell r="B398" t="str">
            <v>現場建方</v>
          </cell>
          <cell r="C398" t="str">
            <v>肉厚4mm以上・9mm未満・50ｔ以上</v>
          </cell>
          <cell r="D398" t="str">
            <v>t</v>
          </cell>
          <cell r="E398">
            <v>38900</v>
          </cell>
          <cell r="F398" t="str">
            <v>P-59</v>
          </cell>
          <cell r="G398">
            <v>225527</v>
          </cell>
        </row>
        <row r="399">
          <cell r="A399">
            <v>225551</v>
          </cell>
          <cell r="B399" t="str">
            <v>現場建方</v>
          </cell>
          <cell r="C399" t="str">
            <v>肉厚4mm未満(軽量鉄骨)・10ｔ未満</v>
          </cell>
          <cell r="D399" t="str">
            <v>t</v>
          </cell>
          <cell r="E399">
            <v>44900</v>
          </cell>
          <cell r="F399" t="str">
            <v>P-59</v>
          </cell>
          <cell r="G399">
            <v>225551</v>
          </cell>
        </row>
        <row r="400">
          <cell r="A400">
            <v>225555</v>
          </cell>
          <cell r="B400" t="str">
            <v>現場建方</v>
          </cell>
          <cell r="C400" t="str">
            <v>肉厚4mm未満(軽量鉄骨)・10ｔ以上50ｔ未満</v>
          </cell>
          <cell r="D400" t="str">
            <v>t</v>
          </cell>
          <cell r="E400">
            <v>43900</v>
          </cell>
          <cell r="F400" t="str">
            <v>P-59</v>
          </cell>
          <cell r="G400">
            <v>225555</v>
          </cell>
        </row>
        <row r="401">
          <cell r="A401">
            <v>225557</v>
          </cell>
          <cell r="B401" t="str">
            <v>現場建方</v>
          </cell>
          <cell r="C401" t="str">
            <v>肉厚4mm未満(軽量鉄骨)・50ｔ以上</v>
          </cell>
          <cell r="D401" t="str">
            <v>t</v>
          </cell>
          <cell r="E401">
            <v>42000</v>
          </cell>
          <cell r="F401" t="str">
            <v>P-59</v>
          </cell>
          <cell r="G401">
            <v>225557</v>
          </cell>
        </row>
        <row r="402">
          <cell r="A402">
            <v>225581</v>
          </cell>
          <cell r="B402" t="str">
            <v>鉄筋加工・組立・建方</v>
          </cell>
          <cell r="C402" t="str">
            <v>kg</v>
          </cell>
          <cell r="D402" t="str">
            <v>kg</v>
          </cell>
          <cell r="E402">
            <v>240</v>
          </cell>
          <cell r="F402" t="str">
            <v>P-59</v>
          </cell>
          <cell r="G402">
            <v>225581</v>
          </cell>
        </row>
        <row r="403">
          <cell r="A403">
            <v>225601</v>
          </cell>
          <cell r="B403" t="str">
            <v>ベースモルタル</v>
          </cell>
          <cell r="C403" t="str">
            <v>30cm角</v>
          </cell>
          <cell r="D403" t="str">
            <v>ヶ所</v>
          </cell>
          <cell r="E403">
            <v>2050</v>
          </cell>
          <cell r="F403" t="str">
            <v>P-59</v>
          </cell>
          <cell r="G403">
            <v>225601</v>
          </cell>
        </row>
        <row r="404">
          <cell r="A404">
            <v>225605</v>
          </cell>
          <cell r="B404" t="str">
            <v>ベースモルタル</v>
          </cell>
          <cell r="C404" t="str">
            <v>40cm角</v>
          </cell>
          <cell r="D404" t="str">
            <v>ヶ所</v>
          </cell>
          <cell r="E404">
            <v>2310</v>
          </cell>
          <cell r="F404" t="str">
            <v>P-59</v>
          </cell>
          <cell r="G404">
            <v>225605</v>
          </cell>
        </row>
        <row r="405">
          <cell r="A405">
            <v>225611</v>
          </cell>
          <cell r="B405" t="str">
            <v>ベースモルタル</v>
          </cell>
          <cell r="C405" t="str">
            <v>50cm角</v>
          </cell>
          <cell r="D405" t="str">
            <v>ヶ所</v>
          </cell>
          <cell r="E405">
            <v>2590</v>
          </cell>
          <cell r="F405" t="str">
            <v>P-59</v>
          </cell>
          <cell r="G405">
            <v>225611</v>
          </cell>
        </row>
        <row r="406">
          <cell r="A406">
            <v>225615</v>
          </cell>
          <cell r="B406" t="str">
            <v>ベースモルタル</v>
          </cell>
          <cell r="C406" t="str">
            <v>60cm角</v>
          </cell>
          <cell r="D406" t="str">
            <v>ヶ所</v>
          </cell>
          <cell r="E406">
            <v>2890</v>
          </cell>
          <cell r="F406" t="str">
            <v>P-59</v>
          </cell>
          <cell r="G406">
            <v>225615</v>
          </cell>
        </row>
        <row r="407">
          <cell r="A407">
            <v>225621</v>
          </cell>
          <cell r="B407" t="str">
            <v>ベースモルタル</v>
          </cell>
          <cell r="C407" t="str">
            <v>70cm角</v>
          </cell>
          <cell r="D407" t="str">
            <v>ヶ所</v>
          </cell>
          <cell r="E407">
            <v>3200</v>
          </cell>
          <cell r="F407" t="str">
            <v>P-59</v>
          </cell>
          <cell r="G407">
            <v>225621</v>
          </cell>
        </row>
        <row r="408">
          <cell r="A408">
            <v>225650</v>
          </cell>
          <cell r="B408" t="str">
            <v>アンカーボルト埋込</v>
          </cell>
          <cell r="C408" t="str">
            <v>径13mm×長300mm</v>
          </cell>
          <cell r="D408" t="str">
            <v>本</v>
          </cell>
          <cell r="E408">
            <v>1850</v>
          </cell>
          <cell r="F408" t="str">
            <v>P-59</v>
          </cell>
          <cell r="G408">
            <v>225650</v>
          </cell>
        </row>
        <row r="409">
          <cell r="A409">
            <v>225653</v>
          </cell>
          <cell r="B409" t="str">
            <v>アンカーボルト埋込</v>
          </cell>
          <cell r="C409" t="str">
            <v>径16mm×長300mm</v>
          </cell>
          <cell r="D409" t="str">
            <v>本</v>
          </cell>
          <cell r="E409">
            <v>2780</v>
          </cell>
          <cell r="F409" t="str">
            <v>P-59</v>
          </cell>
          <cell r="G409">
            <v>225653</v>
          </cell>
        </row>
        <row r="410">
          <cell r="A410">
            <v>225655</v>
          </cell>
          <cell r="B410" t="str">
            <v>アンカーボルト埋込</v>
          </cell>
          <cell r="C410" t="str">
            <v>径19mm×長400mm</v>
          </cell>
          <cell r="D410" t="str">
            <v>本</v>
          </cell>
          <cell r="E410">
            <v>2830</v>
          </cell>
          <cell r="F410" t="str">
            <v>P-59</v>
          </cell>
          <cell r="G410">
            <v>225655</v>
          </cell>
        </row>
        <row r="411">
          <cell r="A411">
            <v>225657</v>
          </cell>
          <cell r="B411" t="str">
            <v>アンカーボルト埋込</v>
          </cell>
          <cell r="C411" t="str">
            <v>径25mm×長400mm</v>
          </cell>
          <cell r="D411" t="str">
            <v>本</v>
          </cell>
          <cell r="E411">
            <v>5400</v>
          </cell>
          <cell r="F411" t="str">
            <v>P-59</v>
          </cell>
          <cell r="G411">
            <v>225657</v>
          </cell>
        </row>
        <row r="412">
          <cell r="A412">
            <v>225811</v>
          </cell>
          <cell r="B412" t="str">
            <v>耐火被覆</v>
          </cell>
          <cell r="C412" t="str">
            <v>吹付ロックウール(乾式)柱･梁･1時間耐火</v>
          </cell>
          <cell r="D412" t="str">
            <v>㎡</v>
          </cell>
          <cell r="E412">
            <v>1100</v>
          </cell>
          <cell r="F412" t="str">
            <v>P-59</v>
          </cell>
          <cell r="G412">
            <v>225811</v>
          </cell>
        </row>
        <row r="413">
          <cell r="A413">
            <v>225815</v>
          </cell>
          <cell r="B413" t="str">
            <v>耐火被覆</v>
          </cell>
          <cell r="C413" t="str">
            <v>吹付ロックウール(乾式)柱･梁･2時間耐火</v>
          </cell>
          <cell r="D413" t="str">
            <v>㎡</v>
          </cell>
          <cell r="E413">
            <v>1700</v>
          </cell>
          <cell r="F413" t="str">
            <v>P-59</v>
          </cell>
          <cell r="G413">
            <v>225815</v>
          </cell>
        </row>
        <row r="414">
          <cell r="A414">
            <v>225821</v>
          </cell>
          <cell r="B414" t="str">
            <v>耐火被覆</v>
          </cell>
          <cell r="C414" t="str">
            <v>吹付ロックウール(乾式)柱･梁･30分耐火</v>
          </cell>
          <cell r="D414" t="str">
            <v>㎡</v>
          </cell>
          <cell r="E414">
            <v>870</v>
          </cell>
          <cell r="F414" t="str">
            <v>P-60</v>
          </cell>
          <cell r="G414">
            <v>225821</v>
          </cell>
        </row>
        <row r="415">
          <cell r="A415">
            <v>225825</v>
          </cell>
          <cell r="B415" t="str">
            <v>耐火被覆</v>
          </cell>
          <cell r="C415" t="str">
            <v>吹付ロックウール(乾式)非耐力壁･1時間耐火</v>
          </cell>
          <cell r="D415" t="str">
            <v>㎡</v>
          </cell>
          <cell r="E415">
            <v>1000</v>
          </cell>
          <cell r="F415" t="str">
            <v>P-60</v>
          </cell>
          <cell r="G415">
            <v>225825</v>
          </cell>
        </row>
        <row r="416">
          <cell r="A416">
            <v>225831</v>
          </cell>
          <cell r="B416" t="str">
            <v>耐火被覆</v>
          </cell>
          <cell r="C416" t="str">
            <v>吹付ロックウール(乾式)床･天井･1時間耐火</v>
          </cell>
          <cell r="D416" t="str">
            <v>㎡</v>
          </cell>
          <cell r="E416">
            <v>730</v>
          </cell>
          <cell r="F416" t="str">
            <v>P-60</v>
          </cell>
          <cell r="G416">
            <v>225831</v>
          </cell>
        </row>
        <row r="417">
          <cell r="A417">
            <v>225835</v>
          </cell>
          <cell r="B417" t="str">
            <v>耐火被覆</v>
          </cell>
          <cell r="C417" t="str">
            <v>吹付ロックウール(乾式)床･天井･2時間耐火</v>
          </cell>
          <cell r="D417" t="str">
            <v>㎡</v>
          </cell>
          <cell r="E417">
            <v>820</v>
          </cell>
          <cell r="F417" t="str">
            <v>P-60</v>
          </cell>
          <cell r="G417">
            <v>225835</v>
          </cell>
        </row>
        <row r="418">
          <cell r="A418">
            <v>225841</v>
          </cell>
          <cell r="B418" t="str">
            <v>耐火被覆</v>
          </cell>
          <cell r="C418" t="str">
            <v>吹付ロックウール(乾式)屋根･30分耐火</v>
          </cell>
          <cell r="D418" t="str">
            <v>㎡</v>
          </cell>
          <cell r="E418">
            <v>780</v>
          </cell>
          <cell r="F418" t="str">
            <v>P-60</v>
          </cell>
          <cell r="G418">
            <v>225841</v>
          </cell>
        </row>
        <row r="419">
          <cell r="A419">
            <v>225851</v>
          </cell>
          <cell r="B419" t="str">
            <v>耐火被覆</v>
          </cell>
          <cell r="C419" t="str">
            <v>吹付ロックウール(湿式)柱･1時間耐火</v>
          </cell>
          <cell r="D419" t="str">
            <v>㎡</v>
          </cell>
          <cell r="E419">
            <v>2470</v>
          </cell>
          <cell r="F419" t="str">
            <v>P-60</v>
          </cell>
          <cell r="G419">
            <v>225851</v>
          </cell>
        </row>
        <row r="420">
          <cell r="A420">
            <v>225855</v>
          </cell>
          <cell r="B420" t="str">
            <v>耐火被覆</v>
          </cell>
          <cell r="C420" t="str">
            <v>吹付ロックウール(湿式)柱･2時間耐火</v>
          </cell>
          <cell r="D420" t="str">
            <v>㎡</v>
          </cell>
          <cell r="E420">
            <v>2950</v>
          </cell>
          <cell r="F420" t="str">
            <v>P-60</v>
          </cell>
          <cell r="G420">
            <v>225855</v>
          </cell>
        </row>
        <row r="421">
          <cell r="A421">
            <v>225861</v>
          </cell>
          <cell r="B421" t="str">
            <v>耐火被覆</v>
          </cell>
          <cell r="C421" t="str">
            <v>吹付ロックウール(湿式)梁･1時間耐火</v>
          </cell>
          <cell r="D421" t="str">
            <v>㎡</v>
          </cell>
          <cell r="E421">
            <v>2370</v>
          </cell>
          <cell r="F421" t="str">
            <v>P-60</v>
          </cell>
          <cell r="G421">
            <v>225861</v>
          </cell>
        </row>
        <row r="422">
          <cell r="A422">
            <v>225865</v>
          </cell>
          <cell r="B422" t="str">
            <v>耐火被覆</v>
          </cell>
          <cell r="C422" t="str">
            <v>吹付ロックウール(湿式)梁･2時間耐火</v>
          </cell>
          <cell r="D422" t="str">
            <v>㎡</v>
          </cell>
          <cell r="E422">
            <v>2860</v>
          </cell>
          <cell r="F422" t="str">
            <v>P-60</v>
          </cell>
          <cell r="G422">
            <v>225865</v>
          </cell>
        </row>
        <row r="423">
          <cell r="A423">
            <v>225901</v>
          </cell>
          <cell r="B423" t="str">
            <v>耐火被覆</v>
          </cell>
          <cell r="C423" t="str">
            <v>石綿けい酸カルシウム板(仕上用)柱・1時間耐火</v>
          </cell>
          <cell r="D423" t="str">
            <v>㎡</v>
          </cell>
          <cell r="E423">
            <v>5330</v>
          </cell>
          <cell r="F423" t="str">
            <v>P-60</v>
          </cell>
          <cell r="G423">
            <v>225901</v>
          </cell>
        </row>
        <row r="424">
          <cell r="A424">
            <v>225905</v>
          </cell>
          <cell r="B424" t="str">
            <v>耐火被覆</v>
          </cell>
          <cell r="C424" t="str">
            <v>石綿けい酸カルシウム板(仕上用)柱・2時間耐火</v>
          </cell>
          <cell r="D424" t="str">
            <v>㎡</v>
          </cell>
          <cell r="E424">
            <v>7080</v>
          </cell>
          <cell r="F424" t="str">
            <v>P-60</v>
          </cell>
          <cell r="G424">
            <v>225905</v>
          </cell>
        </row>
        <row r="425">
          <cell r="A425">
            <v>225911</v>
          </cell>
          <cell r="B425" t="str">
            <v>耐火被覆</v>
          </cell>
          <cell r="C425" t="str">
            <v>石綿けい酸カルシウム板(仕上用)梁・1時間耐火</v>
          </cell>
          <cell r="D425" t="str">
            <v>㎡</v>
          </cell>
          <cell r="E425">
            <v>5380</v>
          </cell>
          <cell r="F425" t="str">
            <v>P-60</v>
          </cell>
          <cell r="G425">
            <v>225911</v>
          </cell>
        </row>
        <row r="426">
          <cell r="A426">
            <v>225915</v>
          </cell>
          <cell r="B426" t="str">
            <v>耐火被覆</v>
          </cell>
          <cell r="C426" t="str">
            <v>石綿けい酸カルシウム板(仕上用)梁・2時間耐火</v>
          </cell>
          <cell r="D426" t="str">
            <v>㎡</v>
          </cell>
          <cell r="E426">
            <v>6540</v>
          </cell>
          <cell r="F426" t="str">
            <v>P-60</v>
          </cell>
          <cell r="G426">
            <v>225915</v>
          </cell>
        </row>
        <row r="427">
          <cell r="A427">
            <v>225921</v>
          </cell>
          <cell r="B427" t="str">
            <v>耐火被覆</v>
          </cell>
          <cell r="C427" t="str">
            <v>石綿けい酸カルシウム板(一般用)柱・1時間耐火</v>
          </cell>
          <cell r="D427" t="str">
            <v>㎡</v>
          </cell>
          <cell r="E427">
            <v>3970</v>
          </cell>
          <cell r="F427" t="str">
            <v>P-60</v>
          </cell>
          <cell r="G427">
            <v>225921</v>
          </cell>
        </row>
        <row r="428">
          <cell r="A428">
            <v>225925</v>
          </cell>
          <cell r="B428" t="str">
            <v>耐火被覆</v>
          </cell>
          <cell r="C428" t="str">
            <v>石綿けい酸カルシウム板(一般用)柱・2時間耐火</v>
          </cell>
          <cell r="D428" t="str">
            <v>㎡</v>
          </cell>
          <cell r="E428">
            <v>4940</v>
          </cell>
          <cell r="F428" t="str">
            <v>P-60</v>
          </cell>
          <cell r="G428">
            <v>225925</v>
          </cell>
        </row>
        <row r="429">
          <cell r="A429">
            <v>225931</v>
          </cell>
          <cell r="B429" t="str">
            <v>耐火被覆</v>
          </cell>
          <cell r="C429" t="str">
            <v>石綿けい酸カルシウム板(一般用)梁・1時間耐火</v>
          </cell>
          <cell r="D429" t="str">
            <v>㎡</v>
          </cell>
          <cell r="E429">
            <v>4020</v>
          </cell>
          <cell r="F429" t="str">
            <v>P-60</v>
          </cell>
          <cell r="G429">
            <v>225931</v>
          </cell>
        </row>
        <row r="430">
          <cell r="A430">
            <v>225935</v>
          </cell>
          <cell r="B430" t="str">
            <v>耐火被覆</v>
          </cell>
          <cell r="C430" t="str">
            <v>石綿けい酸カルシウム板(一般用)梁・2時間耐火</v>
          </cell>
          <cell r="D430" t="str">
            <v>㎡</v>
          </cell>
          <cell r="E430">
            <v>4650</v>
          </cell>
          <cell r="F430" t="str">
            <v>P-60</v>
          </cell>
          <cell r="G430">
            <v>225935</v>
          </cell>
        </row>
        <row r="431">
          <cell r="A431">
            <v>228001</v>
          </cell>
          <cell r="B431" t="str">
            <v>屋根・ALC板張</v>
          </cell>
          <cell r="C431" t="str">
            <v>厚75mm・材工共</v>
          </cell>
          <cell r="D431" t="str">
            <v>㎡</v>
          </cell>
          <cell r="E431">
            <v>5510</v>
          </cell>
          <cell r="F431" t="str">
            <v>P-61</v>
          </cell>
          <cell r="G431">
            <v>228001</v>
          </cell>
        </row>
        <row r="432">
          <cell r="A432">
            <v>228002</v>
          </cell>
          <cell r="B432" t="str">
            <v>屋根・ALC板張</v>
          </cell>
          <cell r="C432" t="str">
            <v>厚100mm・材工共</v>
          </cell>
          <cell r="D432" t="str">
            <v>㎡</v>
          </cell>
          <cell r="E432">
            <v>6390</v>
          </cell>
          <cell r="F432" t="str">
            <v>P-61</v>
          </cell>
          <cell r="G432">
            <v>228002</v>
          </cell>
        </row>
        <row r="433">
          <cell r="A433">
            <v>228003</v>
          </cell>
          <cell r="B433" t="str">
            <v>屋根・ALC板張</v>
          </cell>
          <cell r="C433" t="str">
            <v>厚120mm・材工共</v>
          </cell>
          <cell r="D433" t="str">
            <v>㎡</v>
          </cell>
          <cell r="E433">
            <v>7790</v>
          </cell>
          <cell r="F433" t="str">
            <v>P-61</v>
          </cell>
          <cell r="G433">
            <v>228003</v>
          </cell>
        </row>
        <row r="434">
          <cell r="A434">
            <v>228004</v>
          </cell>
          <cell r="B434" t="str">
            <v>屋根・ALC板張</v>
          </cell>
          <cell r="C434" t="str">
            <v>厚150mm・材工共</v>
          </cell>
          <cell r="D434" t="str">
            <v>㎡</v>
          </cell>
          <cell r="E434">
            <v>9150</v>
          </cell>
          <cell r="F434" t="str">
            <v>P-61</v>
          </cell>
          <cell r="G434">
            <v>228004</v>
          </cell>
        </row>
        <row r="435">
          <cell r="A435">
            <v>228011</v>
          </cell>
          <cell r="B435" t="str">
            <v>床・ALC板張</v>
          </cell>
          <cell r="C435" t="str">
            <v>厚100mm・材工共</v>
          </cell>
          <cell r="D435" t="str">
            <v>㎡</v>
          </cell>
          <cell r="E435">
            <v>6430</v>
          </cell>
          <cell r="F435" t="str">
            <v>P-61</v>
          </cell>
          <cell r="G435">
            <v>228011</v>
          </cell>
        </row>
        <row r="436">
          <cell r="A436">
            <v>228012</v>
          </cell>
          <cell r="B436" t="str">
            <v>床・ALC板張</v>
          </cell>
          <cell r="C436" t="str">
            <v>厚120mm・材工共</v>
          </cell>
          <cell r="D436" t="str">
            <v>㎡</v>
          </cell>
          <cell r="E436">
            <v>7860</v>
          </cell>
          <cell r="F436" t="str">
            <v>P-61</v>
          </cell>
          <cell r="G436">
            <v>228012</v>
          </cell>
        </row>
        <row r="437">
          <cell r="A437">
            <v>228013</v>
          </cell>
          <cell r="B437" t="str">
            <v>床・ALC板張</v>
          </cell>
          <cell r="C437" t="str">
            <v>厚150mm・材工共</v>
          </cell>
          <cell r="D437" t="str">
            <v>㎡</v>
          </cell>
          <cell r="E437">
            <v>9330</v>
          </cell>
          <cell r="F437" t="str">
            <v>P-61</v>
          </cell>
          <cell r="G437">
            <v>228013</v>
          </cell>
        </row>
        <row r="438">
          <cell r="A438">
            <v>228021</v>
          </cell>
          <cell r="B438" t="str">
            <v>壁・ALC板張</v>
          </cell>
          <cell r="C438" t="str">
            <v>厚75mm(80)・材工共</v>
          </cell>
          <cell r="D438" t="str">
            <v>㎡</v>
          </cell>
          <cell r="E438">
            <v>6870</v>
          </cell>
          <cell r="F438" t="str">
            <v>P-61</v>
          </cell>
          <cell r="G438">
            <v>228021</v>
          </cell>
        </row>
        <row r="439">
          <cell r="A439">
            <v>228022</v>
          </cell>
          <cell r="B439" t="str">
            <v>壁・ALC板張</v>
          </cell>
          <cell r="C439" t="str">
            <v>厚100mm・材工共</v>
          </cell>
          <cell r="D439" t="str">
            <v>㎡</v>
          </cell>
          <cell r="E439">
            <v>8010</v>
          </cell>
          <cell r="F439" t="str">
            <v>P-61</v>
          </cell>
          <cell r="G439">
            <v>228022</v>
          </cell>
        </row>
        <row r="440">
          <cell r="A440">
            <v>228023</v>
          </cell>
          <cell r="B440" t="str">
            <v>壁・ALC板張</v>
          </cell>
          <cell r="C440" t="str">
            <v>厚120mm・材工共</v>
          </cell>
          <cell r="D440" t="str">
            <v>㎡</v>
          </cell>
          <cell r="E440">
            <v>9370</v>
          </cell>
          <cell r="F440" t="str">
            <v>P-61</v>
          </cell>
          <cell r="G440">
            <v>228023</v>
          </cell>
        </row>
        <row r="441">
          <cell r="A441">
            <v>228024</v>
          </cell>
          <cell r="B441" t="str">
            <v>壁・ALC板張</v>
          </cell>
          <cell r="C441" t="str">
            <v>厚150mm・材工共</v>
          </cell>
          <cell r="D441" t="str">
            <v>㎡</v>
          </cell>
          <cell r="E441">
            <v>10900</v>
          </cell>
          <cell r="F441" t="str">
            <v>P-61</v>
          </cell>
          <cell r="G441">
            <v>228024</v>
          </cell>
        </row>
        <row r="442">
          <cell r="A442">
            <v>228031</v>
          </cell>
          <cell r="B442" t="str">
            <v>壁・ALC板張</v>
          </cell>
          <cell r="C442" t="str">
            <v>幅広・厚125mm・幅150cm～180cm・材工共</v>
          </cell>
          <cell r="D442" t="str">
            <v>㎡</v>
          </cell>
          <cell r="E442">
            <v>21900</v>
          </cell>
          <cell r="F442" t="str">
            <v>P-61</v>
          </cell>
          <cell r="G442">
            <v>228031</v>
          </cell>
        </row>
        <row r="443">
          <cell r="A443">
            <v>228041</v>
          </cell>
          <cell r="B443" t="str">
            <v>壁・ALC板張</v>
          </cell>
          <cell r="C443" t="str">
            <v>開口部付・厚125mm・幅120cm～180cm・材工共</v>
          </cell>
          <cell r="D443" t="str">
            <v>㎡</v>
          </cell>
          <cell r="E443">
            <v>43300</v>
          </cell>
          <cell r="F443" t="str">
            <v>P-61</v>
          </cell>
          <cell r="G443">
            <v>228041</v>
          </cell>
        </row>
        <row r="444">
          <cell r="A444">
            <v>228101</v>
          </cell>
          <cell r="B444" t="str">
            <v>床・穴あきPC板張</v>
          </cell>
          <cell r="C444" t="str">
            <v>厚100mm・材工共</v>
          </cell>
          <cell r="D444" t="str">
            <v>㎡</v>
          </cell>
          <cell r="E444">
            <v>10800</v>
          </cell>
          <cell r="F444" t="str">
            <v>P-61</v>
          </cell>
          <cell r="G444">
            <v>228101</v>
          </cell>
        </row>
        <row r="445">
          <cell r="A445">
            <v>228102</v>
          </cell>
          <cell r="B445" t="str">
            <v>床・穴あきPC板張</v>
          </cell>
          <cell r="C445" t="str">
            <v>厚120mm・材工共</v>
          </cell>
          <cell r="D445" t="str">
            <v>㎡</v>
          </cell>
          <cell r="E445">
            <v>11600</v>
          </cell>
          <cell r="F445" t="str">
            <v>P-61</v>
          </cell>
          <cell r="G445">
            <v>228102</v>
          </cell>
        </row>
        <row r="446">
          <cell r="A446">
            <v>228103</v>
          </cell>
          <cell r="B446" t="str">
            <v>床・穴あきPC板張</v>
          </cell>
          <cell r="C446" t="str">
            <v>厚150mm・材工共</v>
          </cell>
          <cell r="D446" t="str">
            <v>㎡</v>
          </cell>
          <cell r="E446">
            <v>12600</v>
          </cell>
          <cell r="F446" t="str">
            <v>P-61</v>
          </cell>
          <cell r="G446">
            <v>228103</v>
          </cell>
        </row>
        <row r="447">
          <cell r="A447">
            <v>228111</v>
          </cell>
          <cell r="B447" t="str">
            <v>壁・穴あきPC板張</v>
          </cell>
          <cell r="C447" t="str">
            <v>厚100mm・材工共</v>
          </cell>
          <cell r="D447" t="str">
            <v>㎡</v>
          </cell>
          <cell r="E447">
            <v>12700</v>
          </cell>
          <cell r="F447" t="str">
            <v>P-61</v>
          </cell>
          <cell r="G447">
            <v>228111</v>
          </cell>
        </row>
        <row r="448">
          <cell r="A448">
            <v>228112</v>
          </cell>
          <cell r="B448" t="str">
            <v>壁・穴あきPC板張</v>
          </cell>
          <cell r="C448" t="str">
            <v>厚120mm・材工共</v>
          </cell>
          <cell r="D448" t="str">
            <v>㎡</v>
          </cell>
          <cell r="E448">
            <v>13700</v>
          </cell>
          <cell r="F448" t="str">
            <v>P-61</v>
          </cell>
          <cell r="G448">
            <v>228112</v>
          </cell>
        </row>
        <row r="449">
          <cell r="A449">
            <v>228113</v>
          </cell>
          <cell r="B449" t="str">
            <v>壁・穴あきPC板張</v>
          </cell>
          <cell r="C449" t="str">
            <v>厚150mm・材工共</v>
          </cell>
          <cell r="D449" t="str">
            <v>㎡</v>
          </cell>
          <cell r="E449">
            <v>15000</v>
          </cell>
          <cell r="F449" t="str">
            <v>P-61</v>
          </cell>
          <cell r="G449">
            <v>228113</v>
          </cell>
        </row>
        <row r="450">
          <cell r="A450">
            <v>228141</v>
          </cell>
          <cell r="B450" t="str">
            <v>壁・押出成型セメント板張</v>
          </cell>
          <cell r="C450" t="str">
            <v>厚35mm・材工共</v>
          </cell>
          <cell r="D450" t="str">
            <v>㎡</v>
          </cell>
          <cell r="E450">
            <v>8000</v>
          </cell>
          <cell r="F450" t="str">
            <v>P-61</v>
          </cell>
          <cell r="G450">
            <v>228141</v>
          </cell>
        </row>
        <row r="451">
          <cell r="A451">
            <v>228142</v>
          </cell>
          <cell r="B451" t="str">
            <v>壁・押出成型セメント板張</v>
          </cell>
          <cell r="C451" t="str">
            <v>厚50mm・材工共</v>
          </cell>
          <cell r="D451" t="str">
            <v>㎡</v>
          </cell>
          <cell r="E451">
            <v>9190</v>
          </cell>
          <cell r="F451" t="str">
            <v>P-61</v>
          </cell>
          <cell r="G451">
            <v>228142</v>
          </cell>
        </row>
        <row r="452">
          <cell r="A452">
            <v>228143</v>
          </cell>
          <cell r="B452" t="str">
            <v>壁・押出成型セメント板張</v>
          </cell>
          <cell r="C452" t="str">
            <v>厚60mm・材工共</v>
          </cell>
          <cell r="D452" t="str">
            <v>㎡</v>
          </cell>
          <cell r="E452">
            <v>9660</v>
          </cell>
          <cell r="F452" t="str">
            <v>P-61</v>
          </cell>
          <cell r="G452">
            <v>228143</v>
          </cell>
        </row>
        <row r="453">
          <cell r="A453">
            <v>228144</v>
          </cell>
          <cell r="B453" t="str">
            <v>壁・押出成型セメント板張</v>
          </cell>
          <cell r="C453" t="str">
            <v>厚70mm・材工共</v>
          </cell>
          <cell r="D453" t="str">
            <v>㎡</v>
          </cell>
          <cell r="E453">
            <v>11300</v>
          </cell>
          <cell r="F453" t="str">
            <v>P-61</v>
          </cell>
          <cell r="G453">
            <v>228144</v>
          </cell>
        </row>
        <row r="454">
          <cell r="A454">
            <v>228201</v>
          </cell>
          <cell r="B454" t="str">
            <v>コンクリートブロック積</v>
          </cell>
          <cell r="C454" t="str">
            <v>A種・厚100mm・化粧目地無</v>
          </cell>
          <cell r="D454" t="str">
            <v>㎡</v>
          </cell>
          <cell r="E454">
            <v>5220</v>
          </cell>
          <cell r="F454" t="str">
            <v>P-61</v>
          </cell>
          <cell r="G454">
            <v>228201</v>
          </cell>
        </row>
        <row r="455">
          <cell r="A455">
            <v>228202</v>
          </cell>
          <cell r="B455" t="str">
            <v>コンクリートブロック積</v>
          </cell>
          <cell r="C455" t="str">
            <v>A種・厚100mm・両面化粧目地</v>
          </cell>
          <cell r="D455" t="str">
            <v>㎡</v>
          </cell>
          <cell r="E455">
            <v>6320</v>
          </cell>
          <cell r="F455" t="str">
            <v>P-61</v>
          </cell>
          <cell r="G455">
            <v>228202</v>
          </cell>
        </row>
        <row r="456">
          <cell r="A456">
            <v>228203</v>
          </cell>
          <cell r="B456" t="str">
            <v>コンクリートブロック積</v>
          </cell>
          <cell r="C456" t="str">
            <v>A種・厚100mm・片面化粧目地</v>
          </cell>
          <cell r="D456" t="str">
            <v>㎡</v>
          </cell>
          <cell r="E456">
            <v>5770</v>
          </cell>
          <cell r="F456" t="str">
            <v>P-61</v>
          </cell>
          <cell r="G456">
            <v>228203</v>
          </cell>
        </row>
        <row r="457">
          <cell r="A457">
            <v>228211</v>
          </cell>
          <cell r="B457" t="str">
            <v>コンクリートブロック積</v>
          </cell>
          <cell r="C457" t="str">
            <v>A種・厚120mm・化粧目地無</v>
          </cell>
          <cell r="D457" t="str">
            <v>㎡</v>
          </cell>
          <cell r="E457">
            <v>5750</v>
          </cell>
          <cell r="F457" t="str">
            <v>P-61</v>
          </cell>
          <cell r="G457">
            <v>228211</v>
          </cell>
        </row>
        <row r="458">
          <cell r="A458">
            <v>228212</v>
          </cell>
          <cell r="B458" t="str">
            <v>コンクリートブロック積</v>
          </cell>
          <cell r="C458" t="str">
            <v>A種・厚120mm・両面化粧目地</v>
          </cell>
          <cell r="D458" t="str">
            <v>㎡</v>
          </cell>
          <cell r="E458">
            <v>6850</v>
          </cell>
          <cell r="F458" t="str">
            <v>P-61</v>
          </cell>
          <cell r="G458">
            <v>228212</v>
          </cell>
        </row>
        <row r="459">
          <cell r="A459">
            <v>228213</v>
          </cell>
          <cell r="B459" t="str">
            <v>コンクリートブロック積</v>
          </cell>
          <cell r="C459" t="str">
            <v>A種・厚120mm・片面化粧目地</v>
          </cell>
          <cell r="D459" t="str">
            <v>㎡</v>
          </cell>
          <cell r="E459">
            <v>6300</v>
          </cell>
          <cell r="F459" t="str">
            <v>P-61</v>
          </cell>
          <cell r="G459">
            <v>228213</v>
          </cell>
        </row>
        <row r="460">
          <cell r="A460">
            <v>228221</v>
          </cell>
          <cell r="B460" t="str">
            <v>コンクリートブロック積</v>
          </cell>
          <cell r="C460" t="str">
            <v>A種・厚150mm・化粧目地無</v>
          </cell>
          <cell r="D460" t="str">
            <v>㎡</v>
          </cell>
          <cell r="E460">
            <v>6390</v>
          </cell>
          <cell r="F460" t="str">
            <v>P-61</v>
          </cell>
          <cell r="G460">
            <v>228221</v>
          </cell>
        </row>
        <row r="461">
          <cell r="A461">
            <v>228222</v>
          </cell>
          <cell r="B461" t="str">
            <v>コンクリートブロック積</v>
          </cell>
          <cell r="C461" t="str">
            <v>A種・厚150mm・両面化粧目地</v>
          </cell>
          <cell r="D461" t="str">
            <v>㎡</v>
          </cell>
          <cell r="E461">
            <v>7490</v>
          </cell>
          <cell r="F461" t="str">
            <v>P-61</v>
          </cell>
          <cell r="G461">
            <v>228222</v>
          </cell>
        </row>
        <row r="462">
          <cell r="A462">
            <v>228223</v>
          </cell>
          <cell r="B462" t="str">
            <v>コンクリートブロック積</v>
          </cell>
          <cell r="C462" t="str">
            <v>A種・厚150mm・片面化粧目地</v>
          </cell>
          <cell r="D462" t="str">
            <v>㎡</v>
          </cell>
          <cell r="E462">
            <v>6940</v>
          </cell>
          <cell r="F462" t="str">
            <v>P-61</v>
          </cell>
          <cell r="G462">
            <v>228223</v>
          </cell>
        </row>
        <row r="463">
          <cell r="A463">
            <v>228231</v>
          </cell>
          <cell r="B463" t="str">
            <v>コンクリートブロック積</v>
          </cell>
          <cell r="C463" t="str">
            <v>A種・厚190mm・化粧目地無</v>
          </cell>
          <cell r="D463" t="str">
            <v>㎡</v>
          </cell>
          <cell r="E463">
            <v>8180</v>
          </cell>
          <cell r="F463" t="str">
            <v>P-61</v>
          </cell>
          <cell r="G463">
            <v>228231</v>
          </cell>
        </row>
        <row r="464">
          <cell r="A464">
            <v>228232</v>
          </cell>
          <cell r="B464" t="str">
            <v>コンクリートブロック積</v>
          </cell>
          <cell r="C464" t="str">
            <v>A種・厚190mm・両面化粧目地</v>
          </cell>
          <cell r="D464" t="str">
            <v>㎡</v>
          </cell>
          <cell r="E464">
            <v>9290</v>
          </cell>
          <cell r="F464" t="str">
            <v>P-61</v>
          </cell>
          <cell r="G464">
            <v>228232</v>
          </cell>
        </row>
        <row r="465">
          <cell r="A465">
            <v>228233</v>
          </cell>
          <cell r="B465" t="str">
            <v>コンクリートブロック積</v>
          </cell>
          <cell r="C465" t="str">
            <v>A種・厚190mm・片面化粧目地</v>
          </cell>
          <cell r="D465" t="str">
            <v>㎡</v>
          </cell>
          <cell r="E465">
            <v>8730</v>
          </cell>
          <cell r="F465" t="str">
            <v>P-61</v>
          </cell>
          <cell r="G465">
            <v>228233</v>
          </cell>
        </row>
        <row r="466">
          <cell r="A466">
            <v>228301</v>
          </cell>
          <cell r="B466" t="str">
            <v>コンクリートブロック積</v>
          </cell>
          <cell r="C466" t="str">
            <v>B種・厚100mm・化粧目地無</v>
          </cell>
          <cell r="D466" t="str">
            <v>㎡</v>
          </cell>
          <cell r="E466">
            <v>5440</v>
          </cell>
          <cell r="F466" t="str">
            <v>P-61</v>
          </cell>
          <cell r="G466">
            <v>228301</v>
          </cell>
        </row>
        <row r="467">
          <cell r="A467">
            <v>228302</v>
          </cell>
          <cell r="B467" t="str">
            <v>コンクリートブロック積</v>
          </cell>
          <cell r="C467" t="str">
            <v>B種・厚100mm・両面化粧目地</v>
          </cell>
          <cell r="D467" t="str">
            <v>㎡</v>
          </cell>
          <cell r="E467">
            <v>6540</v>
          </cell>
          <cell r="F467" t="str">
            <v>P-61</v>
          </cell>
          <cell r="G467">
            <v>228302</v>
          </cell>
        </row>
        <row r="468">
          <cell r="A468">
            <v>228303</v>
          </cell>
          <cell r="B468" t="str">
            <v>コンクリートブロック積</v>
          </cell>
          <cell r="C468" t="str">
            <v>B種・厚100mm・片面化粧目地</v>
          </cell>
          <cell r="D468" t="str">
            <v>㎡</v>
          </cell>
          <cell r="E468">
            <v>5990</v>
          </cell>
          <cell r="F468" t="str">
            <v>P-61</v>
          </cell>
          <cell r="G468">
            <v>228303</v>
          </cell>
        </row>
        <row r="469">
          <cell r="A469">
            <v>228311</v>
          </cell>
          <cell r="B469" t="str">
            <v>コンクリートブロック積</v>
          </cell>
          <cell r="C469" t="str">
            <v>B種・厚120mm・化粧目地無</v>
          </cell>
          <cell r="D469" t="str">
            <v>㎡</v>
          </cell>
          <cell r="E469">
            <v>5970</v>
          </cell>
          <cell r="F469" t="str">
            <v>P-61</v>
          </cell>
          <cell r="G469">
            <v>228311</v>
          </cell>
        </row>
        <row r="470">
          <cell r="A470">
            <v>228312</v>
          </cell>
          <cell r="B470" t="str">
            <v>コンクリートブロック積</v>
          </cell>
          <cell r="C470" t="str">
            <v>B種・厚120mm・両面化粧目地</v>
          </cell>
          <cell r="D470" t="str">
            <v>㎡</v>
          </cell>
          <cell r="E470">
            <v>7070</v>
          </cell>
          <cell r="F470" t="str">
            <v>P-61</v>
          </cell>
          <cell r="G470">
            <v>228312</v>
          </cell>
        </row>
        <row r="471">
          <cell r="A471">
            <v>228313</v>
          </cell>
          <cell r="B471" t="str">
            <v>コンクリートブロック積</v>
          </cell>
          <cell r="C471" t="str">
            <v>B種・厚120mm・片面化粧目地</v>
          </cell>
          <cell r="D471" t="str">
            <v>㎡</v>
          </cell>
          <cell r="E471">
            <v>6520</v>
          </cell>
          <cell r="F471" t="str">
            <v>P-61</v>
          </cell>
          <cell r="G471">
            <v>228313</v>
          </cell>
        </row>
        <row r="472">
          <cell r="A472">
            <v>228321</v>
          </cell>
          <cell r="B472" t="str">
            <v>コンクリートブロック積</v>
          </cell>
          <cell r="C472" t="str">
            <v>B種・厚150mm・化粧目地無</v>
          </cell>
          <cell r="D472" t="str">
            <v>㎡</v>
          </cell>
          <cell r="E472">
            <v>6770</v>
          </cell>
          <cell r="F472" t="str">
            <v>P-61</v>
          </cell>
          <cell r="G472">
            <v>228321</v>
          </cell>
        </row>
        <row r="473">
          <cell r="A473">
            <v>228322</v>
          </cell>
          <cell r="B473" t="str">
            <v>コンクリートブロック積</v>
          </cell>
          <cell r="C473" t="str">
            <v>B種・厚150mm・両面化粧目地</v>
          </cell>
          <cell r="D473" t="str">
            <v>㎡</v>
          </cell>
          <cell r="E473">
            <v>7880</v>
          </cell>
          <cell r="F473" t="str">
            <v>P-61</v>
          </cell>
          <cell r="G473">
            <v>228322</v>
          </cell>
        </row>
        <row r="474">
          <cell r="A474">
            <v>228323</v>
          </cell>
          <cell r="B474" t="str">
            <v>コンクリートブロック積</v>
          </cell>
          <cell r="C474" t="str">
            <v>B種・厚150mm・片面化粧目地</v>
          </cell>
          <cell r="D474" t="str">
            <v>㎡</v>
          </cell>
          <cell r="E474">
            <v>7320</v>
          </cell>
          <cell r="F474" t="str">
            <v>P-61</v>
          </cell>
          <cell r="G474">
            <v>228323</v>
          </cell>
        </row>
        <row r="475">
          <cell r="A475">
            <v>228331</v>
          </cell>
          <cell r="B475" t="str">
            <v>コンクリートブロック積</v>
          </cell>
          <cell r="C475" t="str">
            <v>B種・厚190mm・化粧目地無</v>
          </cell>
          <cell r="D475" t="str">
            <v>㎡</v>
          </cell>
          <cell r="E475">
            <v>8400</v>
          </cell>
          <cell r="F475" t="str">
            <v>P-61</v>
          </cell>
          <cell r="G475">
            <v>228331</v>
          </cell>
        </row>
        <row r="476">
          <cell r="A476">
            <v>228332</v>
          </cell>
          <cell r="B476" t="str">
            <v>コンクリートブロック積</v>
          </cell>
          <cell r="C476" t="str">
            <v>B種・厚190mm・両面化粧目地</v>
          </cell>
          <cell r="D476" t="str">
            <v>㎡</v>
          </cell>
          <cell r="E476">
            <v>9510</v>
          </cell>
          <cell r="F476" t="str">
            <v>P-61</v>
          </cell>
          <cell r="G476">
            <v>228332</v>
          </cell>
        </row>
        <row r="477">
          <cell r="A477">
            <v>228333</v>
          </cell>
          <cell r="B477" t="str">
            <v>コンクリートブロック積</v>
          </cell>
          <cell r="C477" t="str">
            <v>B種・厚190mm・片面化粧目地</v>
          </cell>
          <cell r="D477" t="str">
            <v>㎡</v>
          </cell>
          <cell r="E477">
            <v>8950</v>
          </cell>
          <cell r="F477" t="str">
            <v>P-61</v>
          </cell>
          <cell r="G477">
            <v>228333</v>
          </cell>
        </row>
        <row r="478">
          <cell r="A478">
            <v>228401</v>
          </cell>
          <cell r="B478" t="str">
            <v>コンクリートブロック積</v>
          </cell>
          <cell r="C478" t="str">
            <v>C種・厚100m・化粧目地無</v>
          </cell>
          <cell r="D478" t="str">
            <v>㎡</v>
          </cell>
          <cell r="E478">
            <v>5600</v>
          </cell>
          <cell r="F478" t="str">
            <v>P-61</v>
          </cell>
          <cell r="G478">
            <v>228401</v>
          </cell>
        </row>
        <row r="479">
          <cell r="A479">
            <v>228402</v>
          </cell>
          <cell r="B479" t="str">
            <v>コンクリートブロック積</v>
          </cell>
          <cell r="C479" t="str">
            <v>C種・厚100mm・両面化粧目地</v>
          </cell>
          <cell r="D479" t="str">
            <v>㎡</v>
          </cell>
          <cell r="E479">
            <v>6710</v>
          </cell>
          <cell r="F479" t="str">
            <v>P-62</v>
          </cell>
          <cell r="G479">
            <v>228402</v>
          </cell>
        </row>
        <row r="480">
          <cell r="A480">
            <v>228403</v>
          </cell>
          <cell r="B480" t="str">
            <v>コンクリートブロック積</v>
          </cell>
          <cell r="C480" t="str">
            <v>C種・厚100mm・片面化粧目地</v>
          </cell>
          <cell r="D480" t="str">
            <v>㎡</v>
          </cell>
          <cell r="E480">
            <v>6150</v>
          </cell>
          <cell r="F480" t="str">
            <v>P-62</v>
          </cell>
          <cell r="G480">
            <v>228403</v>
          </cell>
        </row>
        <row r="481">
          <cell r="A481">
            <v>228411</v>
          </cell>
          <cell r="B481" t="str">
            <v>コンクリートブロック積</v>
          </cell>
          <cell r="C481" t="str">
            <v>C種・厚120mm・化粧目地無</v>
          </cell>
          <cell r="D481" t="str">
            <v>㎡</v>
          </cell>
          <cell r="E481">
            <v>6130</v>
          </cell>
          <cell r="F481" t="str">
            <v>P-62</v>
          </cell>
          <cell r="G481">
            <v>228411</v>
          </cell>
        </row>
        <row r="482">
          <cell r="A482">
            <v>228412</v>
          </cell>
          <cell r="B482" t="str">
            <v>コンクリートブロック積</v>
          </cell>
          <cell r="C482" t="str">
            <v>C種・厚120mm・両面化粧目地</v>
          </cell>
          <cell r="D482" t="str">
            <v>㎡</v>
          </cell>
          <cell r="E482">
            <v>7230</v>
          </cell>
          <cell r="F482" t="str">
            <v>P-62</v>
          </cell>
          <cell r="G482">
            <v>228412</v>
          </cell>
        </row>
        <row r="483">
          <cell r="A483">
            <v>228413</v>
          </cell>
          <cell r="B483" t="str">
            <v>コンクリートブロック積</v>
          </cell>
          <cell r="C483" t="str">
            <v>C種・厚120mm・片面化粧目地</v>
          </cell>
          <cell r="D483" t="str">
            <v>㎡</v>
          </cell>
          <cell r="E483">
            <v>6680</v>
          </cell>
          <cell r="F483" t="str">
            <v>P-62</v>
          </cell>
          <cell r="G483">
            <v>228413</v>
          </cell>
        </row>
        <row r="484">
          <cell r="A484">
            <v>228421</v>
          </cell>
          <cell r="B484" t="str">
            <v>コンクリートブロック積</v>
          </cell>
          <cell r="C484" t="str">
            <v>C種・厚150mm・化粧目地無</v>
          </cell>
          <cell r="D484" t="str">
            <v>㎡</v>
          </cell>
          <cell r="E484">
            <v>6770</v>
          </cell>
          <cell r="F484" t="str">
            <v>P-62</v>
          </cell>
          <cell r="G484">
            <v>228421</v>
          </cell>
        </row>
        <row r="485">
          <cell r="A485">
            <v>228422</v>
          </cell>
          <cell r="B485" t="str">
            <v>コンクリートブロック積</v>
          </cell>
          <cell r="C485" t="str">
            <v>C種・厚150mm・両面化粧目地</v>
          </cell>
          <cell r="D485" t="str">
            <v>㎡</v>
          </cell>
          <cell r="E485">
            <v>7880</v>
          </cell>
          <cell r="F485" t="str">
            <v>P-62</v>
          </cell>
          <cell r="G485">
            <v>228422</v>
          </cell>
        </row>
        <row r="486">
          <cell r="A486">
            <v>228423</v>
          </cell>
          <cell r="B486" t="str">
            <v>コンクリートブロック積</v>
          </cell>
          <cell r="C486" t="str">
            <v>C種・厚150mm・片面化粧目地</v>
          </cell>
          <cell r="D486" t="str">
            <v>㎡</v>
          </cell>
          <cell r="E486">
            <v>7320</v>
          </cell>
          <cell r="F486" t="str">
            <v>P-62</v>
          </cell>
          <cell r="G486">
            <v>228423</v>
          </cell>
        </row>
        <row r="487">
          <cell r="A487">
            <v>228431</v>
          </cell>
          <cell r="B487" t="str">
            <v>コンクリートブロック積</v>
          </cell>
          <cell r="C487" t="str">
            <v>C種・厚190mm・化粧目地無</v>
          </cell>
          <cell r="D487" t="str">
            <v>㎡</v>
          </cell>
          <cell r="E487">
            <v>8570</v>
          </cell>
          <cell r="F487" t="str">
            <v>P-62</v>
          </cell>
          <cell r="G487">
            <v>228431</v>
          </cell>
        </row>
        <row r="488">
          <cell r="A488">
            <v>228432</v>
          </cell>
          <cell r="B488" t="str">
            <v>コンクリートブロック積</v>
          </cell>
          <cell r="C488" t="str">
            <v>C種・厚190mm・両面化粧目地</v>
          </cell>
          <cell r="D488" t="str">
            <v>㎡</v>
          </cell>
          <cell r="E488">
            <v>9670</v>
          </cell>
          <cell r="F488" t="str">
            <v>P-62</v>
          </cell>
          <cell r="G488">
            <v>228432</v>
          </cell>
        </row>
        <row r="489">
          <cell r="A489">
            <v>228433</v>
          </cell>
          <cell r="B489" t="str">
            <v>コンクリートブロック積</v>
          </cell>
          <cell r="C489" t="str">
            <v>C種・厚190mm・片面化粧目地</v>
          </cell>
          <cell r="D489" t="str">
            <v>㎡</v>
          </cell>
          <cell r="E489">
            <v>9120</v>
          </cell>
          <cell r="F489" t="str">
            <v>P-62</v>
          </cell>
          <cell r="G489">
            <v>228433</v>
          </cell>
        </row>
        <row r="490">
          <cell r="A490">
            <v>228501</v>
          </cell>
          <cell r="B490" t="str">
            <v>コンクリートブロック積</v>
          </cell>
          <cell r="C490" t="str">
            <v>防水・厚100mm・化粧目地無</v>
          </cell>
          <cell r="D490" t="str">
            <v>㎡</v>
          </cell>
          <cell r="E490">
            <v>6910</v>
          </cell>
          <cell r="F490" t="str">
            <v>P-62</v>
          </cell>
          <cell r="G490">
            <v>228501</v>
          </cell>
        </row>
        <row r="491">
          <cell r="A491">
            <v>228502</v>
          </cell>
          <cell r="B491" t="str">
            <v>コンクリートブロック積</v>
          </cell>
          <cell r="C491" t="str">
            <v>防水・厚100mm・両面化粧目地</v>
          </cell>
          <cell r="D491" t="str">
            <v>㎡</v>
          </cell>
          <cell r="E491">
            <v>8020</v>
          </cell>
          <cell r="F491" t="str">
            <v>P-62</v>
          </cell>
          <cell r="G491">
            <v>228502</v>
          </cell>
        </row>
        <row r="492">
          <cell r="A492">
            <v>228503</v>
          </cell>
          <cell r="B492" t="str">
            <v>コンクリートブロック積</v>
          </cell>
          <cell r="C492" t="str">
            <v>防水・厚100mm・片面化粧目地</v>
          </cell>
          <cell r="D492" t="str">
            <v>㎡</v>
          </cell>
          <cell r="E492">
            <v>7460</v>
          </cell>
          <cell r="F492" t="str">
            <v>P-62</v>
          </cell>
          <cell r="G492">
            <v>228503</v>
          </cell>
        </row>
        <row r="493">
          <cell r="A493">
            <v>228511</v>
          </cell>
          <cell r="B493" t="str">
            <v>コンクリートブロック積</v>
          </cell>
          <cell r="C493" t="str">
            <v>防水・厚120mm・化粧目地無</v>
          </cell>
          <cell r="D493" t="str">
            <v>㎡</v>
          </cell>
          <cell r="E493">
            <v>7590</v>
          </cell>
          <cell r="F493" t="str">
            <v>P-62</v>
          </cell>
          <cell r="G493">
            <v>228511</v>
          </cell>
        </row>
        <row r="494">
          <cell r="A494">
            <v>228512</v>
          </cell>
          <cell r="B494" t="str">
            <v>コンクリートブロック積</v>
          </cell>
          <cell r="C494" t="str">
            <v>防水・厚120mm・両面化粧目地</v>
          </cell>
          <cell r="D494" t="str">
            <v>㎡</v>
          </cell>
          <cell r="E494">
            <v>8690</v>
          </cell>
          <cell r="F494" t="str">
            <v>P-62</v>
          </cell>
          <cell r="G494">
            <v>228512</v>
          </cell>
        </row>
        <row r="495">
          <cell r="A495">
            <v>228513</v>
          </cell>
          <cell r="B495" t="str">
            <v>コンクリートブロック積</v>
          </cell>
          <cell r="C495" t="str">
            <v>防水・厚120mm・片面化粧目地</v>
          </cell>
          <cell r="D495" t="str">
            <v>㎡</v>
          </cell>
          <cell r="E495">
            <v>8140</v>
          </cell>
          <cell r="F495" t="str">
            <v>P-62</v>
          </cell>
          <cell r="G495">
            <v>228513</v>
          </cell>
        </row>
        <row r="496">
          <cell r="A496">
            <v>228521</v>
          </cell>
          <cell r="B496" t="str">
            <v>コンクリートブロック積</v>
          </cell>
          <cell r="C496" t="str">
            <v>防水・厚150mm・化粧目地無</v>
          </cell>
          <cell r="D496" t="str">
            <v>㎡</v>
          </cell>
          <cell r="E496">
            <v>7940</v>
          </cell>
          <cell r="F496" t="str">
            <v>P-62</v>
          </cell>
          <cell r="G496">
            <v>228521</v>
          </cell>
        </row>
        <row r="497">
          <cell r="A497">
            <v>228522</v>
          </cell>
          <cell r="B497" t="str">
            <v>コンクリートブロック積</v>
          </cell>
          <cell r="C497" t="str">
            <v>防水・厚150mm・両面化粧目地</v>
          </cell>
          <cell r="D497" t="str">
            <v>㎡</v>
          </cell>
          <cell r="E497">
            <v>9040</v>
          </cell>
          <cell r="F497" t="str">
            <v>P-62</v>
          </cell>
          <cell r="G497">
            <v>228522</v>
          </cell>
        </row>
        <row r="498">
          <cell r="A498">
            <v>228523</v>
          </cell>
          <cell r="B498" t="str">
            <v>コンクリートブロック積</v>
          </cell>
          <cell r="C498" t="str">
            <v>防水・厚150mm・片面化粧目地</v>
          </cell>
          <cell r="D498" t="str">
            <v>㎡</v>
          </cell>
          <cell r="E498">
            <v>8490</v>
          </cell>
          <cell r="F498" t="str">
            <v>P-62</v>
          </cell>
          <cell r="G498">
            <v>228523</v>
          </cell>
        </row>
        <row r="499">
          <cell r="A499">
            <v>228531</v>
          </cell>
          <cell r="B499" t="str">
            <v>コンクリートブロック積</v>
          </cell>
          <cell r="C499" t="str">
            <v>防水・厚190mm・化粧目地無</v>
          </cell>
          <cell r="D499" t="str">
            <v>㎡</v>
          </cell>
          <cell r="E499">
            <v>9730</v>
          </cell>
          <cell r="F499" t="str">
            <v>P-62</v>
          </cell>
          <cell r="G499">
            <v>228531</v>
          </cell>
        </row>
        <row r="500">
          <cell r="A500">
            <v>228532</v>
          </cell>
          <cell r="B500" t="str">
            <v>コンクリートブロック積</v>
          </cell>
          <cell r="C500" t="str">
            <v>防水・厚190mm・両面化粧目地</v>
          </cell>
          <cell r="D500" t="str">
            <v>㎡</v>
          </cell>
          <cell r="E500">
            <v>10800</v>
          </cell>
          <cell r="F500" t="str">
            <v>P-62</v>
          </cell>
          <cell r="G500">
            <v>228532</v>
          </cell>
        </row>
        <row r="501">
          <cell r="A501">
            <v>228533</v>
          </cell>
          <cell r="B501" t="str">
            <v>コンクリートブロック積</v>
          </cell>
          <cell r="C501" t="str">
            <v>防水・厚190mm・片面化粧目地</v>
          </cell>
          <cell r="D501" t="str">
            <v>㎡</v>
          </cell>
          <cell r="E501">
            <v>10200</v>
          </cell>
          <cell r="F501" t="str">
            <v>P-62</v>
          </cell>
          <cell r="G501">
            <v>228533</v>
          </cell>
        </row>
        <row r="502">
          <cell r="A502">
            <v>228601</v>
          </cell>
          <cell r="B502" t="str">
            <v>れんが積[自立壁]</v>
          </cell>
          <cell r="C502" t="str">
            <v>普通れんが・半枚積み・化粧目地無</v>
          </cell>
          <cell r="D502" t="str">
            <v>㎡</v>
          </cell>
          <cell r="E502">
            <v>13000</v>
          </cell>
          <cell r="F502" t="str">
            <v>P-62</v>
          </cell>
          <cell r="G502">
            <v>228601</v>
          </cell>
        </row>
        <row r="503">
          <cell r="A503">
            <v>228602</v>
          </cell>
          <cell r="B503" t="str">
            <v>れんが積[自立壁]</v>
          </cell>
          <cell r="C503" t="str">
            <v>普通れんが・半枚積み・両面化粧目地</v>
          </cell>
          <cell r="D503" t="str">
            <v>㎡</v>
          </cell>
          <cell r="E503">
            <v>19200</v>
          </cell>
          <cell r="F503" t="str">
            <v>P-62</v>
          </cell>
          <cell r="G503">
            <v>228602</v>
          </cell>
        </row>
        <row r="504">
          <cell r="A504">
            <v>228603</v>
          </cell>
          <cell r="B504" t="str">
            <v>れんが積[自立壁]</v>
          </cell>
          <cell r="C504" t="str">
            <v>普通れんが・半枚積み・片面化粧目地</v>
          </cell>
          <cell r="D504" t="str">
            <v>㎡</v>
          </cell>
          <cell r="E504">
            <v>16100</v>
          </cell>
          <cell r="F504" t="str">
            <v>P-62</v>
          </cell>
          <cell r="G504">
            <v>228603</v>
          </cell>
        </row>
        <row r="505">
          <cell r="A505">
            <v>228611</v>
          </cell>
          <cell r="B505" t="str">
            <v>れんが積[自立壁]</v>
          </cell>
          <cell r="C505" t="str">
            <v>普通れんが・1枚積み・化粧目地無</v>
          </cell>
          <cell r="D505" t="str">
            <v>㎡</v>
          </cell>
          <cell r="E505">
            <v>24900</v>
          </cell>
          <cell r="F505" t="str">
            <v>P-62</v>
          </cell>
          <cell r="G505">
            <v>228611</v>
          </cell>
        </row>
        <row r="506">
          <cell r="A506">
            <v>228612</v>
          </cell>
          <cell r="B506" t="str">
            <v>れんが積[自立壁]</v>
          </cell>
          <cell r="C506" t="str">
            <v>普通れんが・1枚積み・両面化粧目地</v>
          </cell>
          <cell r="D506" t="str">
            <v>㎡</v>
          </cell>
          <cell r="E506">
            <v>31100</v>
          </cell>
          <cell r="F506" t="str">
            <v>P-62</v>
          </cell>
          <cell r="G506">
            <v>228612</v>
          </cell>
        </row>
        <row r="507">
          <cell r="A507">
            <v>228613</v>
          </cell>
          <cell r="B507" t="str">
            <v>れんが積[自立壁]</v>
          </cell>
          <cell r="C507" t="str">
            <v>普通れんが・1枚積み・片面化粧目地</v>
          </cell>
          <cell r="D507" t="str">
            <v>㎡</v>
          </cell>
          <cell r="E507">
            <v>28000</v>
          </cell>
          <cell r="F507" t="str">
            <v>P-62</v>
          </cell>
          <cell r="G507">
            <v>228613</v>
          </cell>
        </row>
        <row r="508">
          <cell r="A508">
            <v>228621</v>
          </cell>
          <cell r="B508" t="str">
            <v>れんが積[自立壁]</v>
          </cell>
          <cell r="C508" t="str">
            <v>普通れんが・1枚半積み・化粧目地無</v>
          </cell>
          <cell r="D508" t="str">
            <v>㎡</v>
          </cell>
          <cell r="E508">
            <v>38400</v>
          </cell>
          <cell r="F508" t="str">
            <v>P-62</v>
          </cell>
          <cell r="G508">
            <v>228621</v>
          </cell>
        </row>
        <row r="509">
          <cell r="A509">
            <v>228622</v>
          </cell>
          <cell r="B509" t="str">
            <v>れんが積[自立壁]</v>
          </cell>
          <cell r="C509" t="str">
            <v>普通れんが・1枚半積み・両面化粧目地</v>
          </cell>
          <cell r="D509" t="str">
            <v>㎡</v>
          </cell>
          <cell r="E509">
            <v>44500</v>
          </cell>
          <cell r="F509" t="str">
            <v>P-62</v>
          </cell>
          <cell r="G509">
            <v>228622</v>
          </cell>
        </row>
        <row r="510">
          <cell r="A510">
            <v>228623</v>
          </cell>
          <cell r="B510" t="str">
            <v>れんが積[自立壁]</v>
          </cell>
          <cell r="C510" t="str">
            <v>普通れんが・1枚半積み・片面化粧目地</v>
          </cell>
          <cell r="D510" t="str">
            <v>㎡</v>
          </cell>
          <cell r="E510">
            <v>41500</v>
          </cell>
          <cell r="F510" t="str">
            <v>P-62</v>
          </cell>
          <cell r="G510">
            <v>228623</v>
          </cell>
        </row>
        <row r="511">
          <cell r="A511">
            <v>228701</v>
          </cell>
          <cell r="B511" t="str">
            <v>れんが積[自立壁]</v>
          </cell>
          <cell r="C511" t="str">
            <v>焼過れんが・半枚積み・化粧目地無</v>
          </cell>
          <cell r="D511" t="str">
            <v>㎡</v>
          </cell>
          <cell r="E511">
            <v>13700</v>
          </cell>
          <cell r="F511" t="str">
            <v>P-62</v>
          </cell>
          <cell r="G511">
            <v>228701</v>
          </cell>
        </row>
        <row r="512">
          <cell r="A512">
            <v>228702</v>
          </cell>
          <cell r="B512" t="str">
            <v>れんが積[自立壁]</v>
          </cell>
          <cell r="C512" t="str">
            <v>焼過れんが・半枚積み・両面化粧目地</v>
          </cell>
          <cell r="D512" t="str">
            <v>㎡</v>
          </cell>
          <cell r="E512">
            <v>19900</v>
          </cell>
          <cell r="F512" t="str">
            <v>P-62</v>
          </cell>
          <cell r="G512">
            <v>228702</v>
          </cell>
        </row>
        <row r="513">
          <cell r="A513">
            <v>228703</v>
          </cell>
          <cell r="B513" t="str">
            <v>れんが積[自立壁]</v>
          </cell>
          <cell r="C513" t="str">
            <v>焼過れんが・半枚積み・片面化粧目地</v>
          </cell>
          <cell r="D513" t="str">
            <v>㎡</v>
          </cell>
          <cell r="E513">
            <v>16800</v>
          </cell>
          <cell r="F513" t="str">
            <v>P-62</v>
          </cell>
          <cell r="G513">
            <v>228703</v>
          </cell>
        </row>
        <row r="514">
          <cell r="A514">
            <v>228711</v>
          </cell>
          <cell r="B514" t="str">
            <v>れんが積[自立壁]</v>
          </cell>
          <cell r="C514" t="str">
            <v>焼過れんが・1枚積み・化粧目地無</v>
          </cell>
          <cell r="D514" t="str">
            <v>㎡</v>
          </cell>
          <cell r="E514">
            <v>26500</v>
          </cell>
          <cell r="F514" t="str">
            <v>P-62</v>
          </cell>
          <cell r="G514">
            <v>228711</v>
          </cell>
        </row>
        <row r="515">
          <cell r="A515">
            <v>228712</v>
          </cell>
          <cell r="B515" t="str">
            <v>れんが積[自立壁]</v>
          </cell>
          <cell r="C515" t="str">
            <v>焼過れんが・1枚積み・両面化粧目地</v>
          </cell>
          <cell r="D515" t="str">
            <v>㎡</v>
          </cell>
          <cell r="E515">
            <v>32600</v>
          </cell>
          <cell r="F515" t="str">
            <v>P-62</v>
          </cell>
          <cell r="G515">
            <v>228712</v>
          </cell>
        </row>
        <row r="516">
          <cell r="A516">
            <v>228713</v>
          </cell>
          <cell r="B516" t="str">
            <v>れんが積[自立壁]</v>
          </cell>
          <cell r="C516" t="str">
            <v>焼過れんが・1枚積み・片面化粧目地</v>
          </cell>
          <cell r="D516" t="str">
            <v>㎡</v>
          </cell>
          <cell r="E516">
            <v>29600</v>
          </cell>
          <cell r="F516" t="str">
            <v>P-62</v>
          </cell>
          <cell r="G516">
            <v>228713</v>
          </cell>
        </row>
        <row r="517">
          <cell r="A517">
            <v>228721</v>
          </cell>
          <cell r="B517" t="str">
            <v>れんが積[自立壁]</v>
          </cell>
          <cell r="C517" t="str">
            <v>焼過れんが・1枚半積み・化粧目地無</v>
          </cell>
          <cell r="D517" t="str">
            <v>㎡</v>
          </cell>
          <cell r="E517">
            <v>40700</v>
          </cell>
          <cell r="F517" t="str">
            <v>P-62</v>
          </cell>
          <cell r="G517">
            <v>228721</v>
          </cell>
        </row>
        <row r="518">
          <cell r="A518">
            <v>228722</v>
          </cell>
          <cell r="B518" t="str">
            <v>れんが積[自立壁]</v>
          </cell>
          <cell r="C518" t="str">
            <v>焼過れんが・1枚半積み・両面化粧目地</v>
          </cell>
          <cell r="D518" t="str">
            <v>㎡</v>
          </cell>
          <cell r="E518">
            <v>46800</v>
          </cell>
          <cell r="F518" t="str">
            <v>P-62</v>
          </cell>
          <cell r="G518">
            <v>228722</v>
          </cell>
        </row>
        <row r="519">
          <cell r="A519">
            <v>228723</v>
          </cell>
          <cell r="B519" t="str">
            <v>れんが積[自立壁]</v>
          </cell>
          <cell r="C519" t="str">
            <v>焼過れんが・1枚半積み・片面化粧目地</v>
          </cell>
          <cell r="D519" t="str">
            <v>㎡</v>
          </cell>
          <cell r="E519">
            <v>43800</v>
          </cell>
          <cell r="F519" t="str">
            <v>P-62</v>
          </cell>
          <cell r="G519">
            <v>228723</v>
          </cell>
        </row>
        <row r="520">
          <cell r="A520">
            <v>228731</v>
          </cell>
          <cell r="B520" t="str">
            <v>れんが積[く体張付]</v>
          </cell>
          <cell r="C520" t="str">
            <v>普通れんが・半枚積み・化粧目地無</v>
          </cell>
          <cell r="D520" t="str">
            <v>㎡</v>
          </cell>
          <cell r="E520">
            <v>13000</v>
          </cell>
          <cell r="F520" t="str">
            <v>P-62</v>
          </cell>
          <cell r="G520">
            <v>228731</v>
          </cell>
        </row>
        <row r="521">
          <cell r="A521">
            <v>228732</v>
          </cell>
          <cell r="B521" t="str">
            <v>れんが積[く体張付]</v>
          </cell>
          <cell r="C521" t="str">
            <v>普通れんが・半枚積み・片面化粧目地</v>
          </cell>
          <cell r="D521" t="str">
            <v>㎡</v>
          </cell>
          <cell r="E521">
            <v>16100</v>
          </cell>
          <cell r="F521" t="str">
            <v>P-62</v>
          </cell>
          <cell r="G521">
            <v>228732</v>
          </cell>
        </row>
        <row r="522">
          <cell r="A522">
            <v>228741</v>
          </cell>
          <cell r="B522" t="str">
            <v>れんが積[く体張付]</v>
          </cell>
          <cell r="C522" t="str">
            <v>普通れんが・1枚積み・化粧目地無</v>
          </cell>
          <cell r="D522" t="str">
            <v>㎡</v>
          </cell>
          <cell r="E522">
            <v>24900</v>
          </cell>
          <cell r="F522" t="str">
            <v>P-62</v>
          </cell>
          <cell r="G522">
            <v>228741</v>
          </cell>
        </row>
        <row r="523">
          <cell r="A523">
            <v>228742</v>
          </cell>
          <cell r="B523" t="str">
            <v>れんが積[く体張付]</v>
          </cell>
          <cell r="C523" t="str">
            <v>普通れんが・1枚積み・片面化粧目地</v>
          </cell>
          <cell r="D523" t="str">
            <v>㎡</v>
          </cell>
          <cell r="E523">
            <v>28000</v>
          </cell>
          <cell r="F523" t="str">
            <v>P-62</v>
          </cell>
          <cell r="G523">
            <v>228742</v>
          </cell>
        </row>
        <row r="524">
          <cell r="A524">
            <v>228751</v>
          </cell>
          <cell r="B524" t="str">
            <v>れんが積[く体張付]</v>
          </cell>
          <cell r="C524" t="str">
            <v>焼過れんが・半枚積み・化粧目地無</v>
          </cell>
          <cell r="D524" t="str">
            <v>㎡</v>
          </cell>
          <cell r="E524">
            <v>13700</v>
          </cell>
          <cell r="F524" t="str">
            <v>P-62</v>
          </cell>
          <cell r="G524">
            <v>228751</v>
          </cell>
        </row>
        <row r="525">
          <cell r="A525">
            <v>228752</v>
          </cell>
          <cell r="B525" t="str">
            <v>れんが積[く体張付]</v>
          </cell>
          <cell r="C525" t="str">
            <v>焼過れんが・半枚積み・片面化粧目地</v>
          </cell>
          <cell r="D525" t="str">
            <v>㎡</v>
          </cell>
          <cell r="E525">
            <v>16800</v>
          </cell>
          <cell r="F525" t="str">
            <v>P-62</v>
          </cell>
          <cell r="G525">
            <v>228752</v>
          </cell>
        </row>
        <row r="526">
          <cell r="A526">
            <v>228761</v>
          </cell>
          <cell r="B526" t="str">
            <v>れんが積[く体張付]</v>
          </cell>
          <cell r="C526" t="str">
            <v>焼過れんが・1枚積み・化粧目地無</v>
          </cell>
          <cell r="D526" t="str">
            <v>㎡</v>
          </cell>
          <cell r="E526">
            <v>26500</v>
          </cell>
          <cell r="F526" t="str">
            <v>P-62</v>
          </cell>
          <cell r="G526">
            <v>228761</v>
          </cell>
        </row>
        <row r="527">
          <cell r="A527">
            <v>228762</v>
          </cell>
          <cell r="B527" t="str">
            <v>れんが積[く体張付]</v>
          </cell>
          <cell r="C527" t="str">
            <v>焼過れんが・1枚積み・片面化粧目地</v>
          </cell>
          <cell r="D527" t="str">
            <v>㎡</v>
          </cell>
          <cell r="E527">
            <v>29600</v>
          </cell>
          <cell r="F527" t="str">
            <v>P-63</v>
          </cell>
          <cell r="G527">
            <v>228762</v>
          </cell>
        </row>
        <row r="528">
          <cell r="A528">
            <v>228801</v>
          </cell>
          <cell r="B528" t="str">
            <v>床下換気孔ブロック</v>
          </cell>
          <cell r="C528" t="str">
            <v>普及タイプ</v>
          </cell>
          <cell r="D528" t="str">
            <v>ヶ所</v>
          </cell>
          <cell r="E528">
            <v>540</v>
          </cell>
          <cell r="F528" t="str">
            <v>P-63</v>
          </cell>
          <cell r="G528">
            <v>228801</v>
          </cell>
        </row>
        <row r="529">
          <cell r="A529">
            <v>228811</v>
          </cell>
          <cell r="B529" t="str">
            <v>花形ブロック積</v>
          </cell>
          <cell r="C529" t="str">
            <v>100×190×190・角型1/2直角型</v>
          </cell>
          <cell r="D529" t="str">
            <v>㎡</v>
          </cell>
          <cell r="E529">
            <v>12300</v>
          </cell>
          <cell r="F529" t="str">
            <v>P-63</v>
          </cell>
          <cell r="G529">
            <v>228811</v>
          </cell>
        </row>
        <row r="530">
          <cell r="A530">
            <v>228815</v>
          </cell>
          <cell r="B530" t="str">
            <v>花形ブロック積</v>
          </cell>
          <cell r="C530" t="str">
            <v>100×190×390・角型(Aタイプ)</v>
          </cell>
          <cell r="D530" t="str">
            <v>㎡</v>
          </cell>
          <cell r="E530">
            <v>9230</v>
          </cell>
          <cell r="F530" t="str">
            <v>P-63</v>
          </cell>
          <cell r="G530">
            <v>228815</v>
          </cell>
        </row>
        <row r="531">
          <cell r="A531">
            <v>228821</v>
          </cell>
          <cell r="B531" t="str">
            <v>ブロック敷(断熱用)</v>
          </cell>
          <cell r="C531" t="str">
            <v>断熱ブロック</v>
          </cell>
          <cell r="D531" t="str">
            <v>㎡</v>
          </cell>
          <cell r="E531">
            <v>5370</v>
          </cell>
          <cell r="F531" t="str">
            <v>P-63</v>
          </cell>
          <cell r="G531">
            <v>228821</v>
          </cell>
        </row>
        <row r="532">
          <cell r="A532">
            <v>231001</v>
          </cell>
          <cell r="B532" t="str">
            <v>木材費</v>
          </cell>
          <cell r="C532" t="str">
            <v>特１等級</v>
          </cell>
          <cell r="D532" t="str">
            <v>m3</v>
          </cell>
          <cell r="E532">
            <v>171200</v>
          </cell>
          <cell r="F532" t="str">
            <v>P-64</v>
          </cell>
          <cell r="G532">
            <v>231001</v>
          </cell>
        </row>
        <row r="533">
          <cell r="A533">
            <v>231011</v>
          </cell>
          <cell r="B533" t="str">
            <v>木材費</v>
          </cell>
          <cell r="C533" t="str">
            <v>１等級・［A］</v>
          </cell>
          <cell r="D533" t="str">
            <v>m3</v>
          </cell>
          <cell r="E533">
            <v>145800</v>
          </cell>
          <cell r="F533" t="str">
            <v>P-64</v>
          </cell>
          <cell r="G533">
            <v>231011</v>
          </cell>
        </row>
        <row r="534">
          <cell r="A534">
            <v>231014</v>
          </cell>
          <cell r="B534" t="str">
            <v>木材費</v>
          </cell>
          <cell r="C534" t="str">
            <v>１等級・［B］</v>
          </cell>
          <cell r="D534" t="str">
            <v>m3</v>
          </cell>
          <cell r="E534">
            <v>138000</v>
          </cell>
          <cell r="F534" t="str">
            <v>P-64</v>
          </cell>
          <cell r="G534">
            <v>231014</v>
          </cell>
        </row>
        <row r="535">
          <cell r="A535">
            <v>231017</v>
          </cell>
          <cell r="B535" t="str">
            <v>木材費</v>
          </cell>
          <cell r="C535" t="str">
            <v>１等級・［C］</v>
          </cell>
          <cell r="D535" t="str">
            <v>m3</v>
          </cell>
          <cell r="E535">
            <v>132800</v>
          </cell>
          <cell r="F535" t="str">
            <v>P-64</v>
          </cell>
          <cell r="G535">
            <v>231017</v>
          </cell>
        </row>
        <row r="536">
          <cell r="A536">
            <v>231021</v>
          </cell>
          <cell r="B536" t="str">
            <v>木材費</v>
          </cell>
          <cell r="C536" t="str">
            <v>２等級・［A］</v>
          </cell>
          <cell r="D536" t="str">
            <v>m3</v>
          </cell>
          <cell r="E536">
            <v>84600</v>
          </cell>
          <cell r="F536" t="str">
            <v>P-64</v>
          </cell>
          <cell r="G536">
            <v>231021</v>
          </cell>
        </row>
        <row r="537">
          <cell r="A537">
            <v>231024</v>
          </cell>
          <cell r="B537" t="str">
            <v>木材費</v>
          </cell>
          <cell r="C537" t="str">
            <v>２等級・［B］</v>
          </cell>
          <cell r="D537" t="str">
            <v>m3</v>
          </cell>
          <cell r="E537">
            <v>78700</v>
          </cell>
          <cell r="F537" t="str">
            <v>P-64</v>
          </cell>
          <cell r="G537">
            <v>231024</v>
          </cell>
        </row>
        <row r="538">
          <cell r="A538">
            <v>231027</v>
          </cell>
          <cell r="B538" t="str">
            <v>木材費</v>
          </cell>
          <cell r="C538" t="str">
            <v>２等級・［C］</v>
          </cell>
          <cell r="D538" t="str">
            <v>m3</v>
          </cell>
          <cell r="E538">
            <v>74900</v>
          </cell>
          <cell r="F538" t="str">
            <v>P-64</v>
          </cell>
          <cell r="G538">
            <v>231027</v>
          </cell>
        </row>
        <row r="539">
          <cell r="A539">
            <v>231031</v>
          </cell>
          <cell r="B539" t="str">
            <v>木材費</v>
          </cell>
          <cell r="C539" t="str">
            <v>３等級・［A］</v>
          </cell>
          <cell r="D539" t="str">
            <v>m3</v>
          </cell>
          <cell r="E539">
            <v>63300</v>
          </cell>
          <cell r="F539" t="str">
            <v>P-64</v>
          </cell>
          <cell r="G539">
            <v>231031</v>
          </cell>
        </row>
        <row r="540">
          <cell r="A540">
            <v>231034</v>
          </cell>
          <cell r="B540" t="str">
            <v>木材費</v>
          </cell>
          <cell r="C540" t="str">
            <v>３等級・［B］</v>
          </cell>
          <cell r="D540" t="str">
            <v>m3</v>
          </cell>
          <cell r="E540">
            <v>61500</v>
          </cell>
          <cell r="F540" t="str">
            <v>P-64</v>
          </cell>
          <cell r="G540">
            <v>231034</v>
          </cell>
        </row>
        <row r="541">
          <cell r="A541">
            <v>231037</v>
          </cell>
          <cell r="B541" t="str">
            <v>木材費</v>
          </cell>
          <cell r="C541" t="str">
            <v>３等級・［C］</v>
          </cell>
          <cell r="D541" t="str">
            <v>m3</v>
          </cell>
          <cell r="E541">
            <v>60300</v>
          </cell>
          <cell r="F541" t="str">
            <v>P-64</v>
          </cell>
          <cell r="G541">
            <v>231037</v>
          </cell>
        </row>
        <row r="542">
          <cell r="A542">
            <v>231041</v>
          </cell>
          <cell r="B542" t="str">
            <v>木材費</v>
          </cell>
          <cell r="C542" t="str">
            <v>４等級・［A］</v>
          </cell>
          <cell r="D542" t="str">
            <v>m3</v>
          </cell>
          <cell r="E542">
            <v>57900</v>
          </cell>
          <cell r="F542" t="str">
            <v>P-64</v>
          </cell>
          <cell r="G542">
            <v>231041</v>
          </cell>
        </row>
        <row r="543">
          <cell r="A543">
            <v>231044</v>
          </cell>
          <cell r="B543" t="str">
            <v>木材費</v>
          </cell>
          <cell r="C543" t="str">
            <v>４等級・［B］</v>
          </cell>
          <cell r="D543" t="str">
            <v>m3</v>
          </cell>
          <cell r="E543">
            <v>57000</v>
          </cell>
          <cell r="F543" t="str">
            <v>P-64</v>
          </cell>
          <cell r="G543">
            <v>231044</v>
          </cell>
        </row>
        <row r="544">
          <cell r="A544">
            <v>231047</v>
          </cell>
          <cell r="B544" t="str">
            <v>木材費</v>
          </cell>
          <cell r="C544" t="str">
            <v>４等級・［C］</v>
          </cell>
          <cell r="D544" t="str">
            <v>m3</v>
          </cell>
          <cell r="E544">
            <v>56400</v>
          </cell>
          <cell r="F544" t="str">
            <v>P-64</v>
          </cell>
          <cell r="G544">
            <v>231047</v>
          </cell>
        </row>
        <row r="545">
          <cell r="A545">
            <v>231051</v>
          </cell>
          <cell r="B545" t="str">
            <v>木材費</v>
          </cell>
          <cell r="C545" t="str">
            <v>５等級</v>
          </cell>
          <cell r="D545" t="str">
            <v>m3</v>
          </cell>
          <cell r="E545">
            <v>51100</v>
          </cell>
          <cell r="F545" t="str">
            <v>P-64</v>
          </cell>
          <cell r="G545">
            <v>231051</v>
          </cell>
        </row>
        <row r="546">
          <cell r="A546">
            <v>235001</v>
          </cell>
          <cell r="B546" t="str">
            <v>労務費</v>
          </cell>
          <cell r="C546" t="str">
            <v>専用・共同住宅［Ⅰ］</v>
          </cell>
          <cell r="D546" t="str">
            <v>延㎡</v>
          </cell>
          <cell r="E546">
            <v>49000</v>
          </cell>
          <cell r="F546" t="str">
            <v>P-65</v>
          </cell>
          <cell r="G546">
            <v>235001</v>
          </cell>
        </row>
        <row r="547">
          <cell r="A547">
            <v>235002</v>
          </cell>
          <cell r="B547" t="str">
            <v>労務費</v>
          </cell>
          <cell r="C547" t="str">
            <v>専用・共同住宅［Ⅱ］</v>
          </cell>
          <cell r="D547" t="str">
            <v>延㎡</v>
          </cell>
          <cell r="E547">
            <v>44100</v>
          </cell>
          <cell r="F547" t="str">
            <v>P-65</v>
          </cell>
          <cell r="G547">
            <v>235002</v>
          </cell>
        </row>
        <row r="548">
          <cell r="A548">
            <v>235003</v>
          </cell>
          <cell r="B548" t="str">
            <v>労務費</v>
          </cell>
          <cell r="C548" t="str">
            <v>専用・共同住宅［Ⅲ］</v>
          </cell>
          <cell r="D548" t="str">
            <v>延㎡</v>
          </cell>
          <cell r="E548">
            <v>36600</v>
          </cell>
          <cell r="F548" t="str">
            <v>P-65</v>
          </cell>
          <cell r="G548">
            <v>235003</v>
          </cell>
        </row>
        <row r="549">
          <cell r="A549">
            <v>235004</v>
          </cell>
          <cell r="B549" t="str">
            <v>労務費</v>
          </cell>
          <cell r="C549" t="str">
            <v>専用・共同住宅［Ⅳ］</v>
          </cell>
          <cell r="D549" t="str">
            <v>延㎡</v>
          </cell>
          <cell r="E549">
            <v>31700</v>
          </cell>
          <cell r="F549" t="str">
            <v>P-65</v>
          </cell>
          <cell r="G549">
            <v>235004</v>
          </cell>
        </row>
        <row r="550">
          <cell r="A550">
            <v>235005</v>
          </cell>
          <cell r="B550" t="str">
            <v>労務費</v>
          </cell>
          <cell r="C550" t="str">
            <v>専用・共同住宅［Ⅴ］</v>
          </cell>
          <cell r="D550" t="str">
            <v>延㎡</v>
          </cell>
          <cell r="E550">
            <v>26800</v>
          </cell>
          <cell r="F550" t="str">
            <v>P-65</v>
          </cell>
          <cell r="G550">
            <v>235005</v>
          </cell>
        </row>
        <row r="551">
          <cell r="A551">
            <v>235011</v>
          </cell>
          <cell r="B551" t="str">
            <v>労務費</v>
          </cell>
          <cell r="C551" t="str">
            <v>店舗・事務所［Ⅰ］</v>
          </cell>
          <cell r="D551" t="str">
            <v>延㎡</v>
          </cell>
          <cell r="E551">
            <v>41600</v>
          </cell>
          <cell r="F551" t="str">
            <v>P-65</v>
          </cell>
          <cell r="G551">
            <v>235011</v>
          </cell>
        </row>
        <row r="552">
          <cell r="A552">
            <v>235012</v>
          </cell>
          <cell r="B552" t="str">
            <v>労務費</v>
          </cell>
          <cell r="C552" t="str">
            <v>店舗・事務所［Ⅱ］</v>
          </cell>
          <cell r="D552" t="str">
            <v>延㎡</v>
          </cell>
          <cell r="E552">
            <v>36600</v>
          </cell>
          <cell r="F552" t="str">
            <v>P-65</v>
          </cell>
          <cell r="G552">
            <v>235012</v>
          </cell>
        </row>
        <row r="553">
          <cell r="A553">
            <v>235013</v>
          </cell>
          <cell r="B553" t="str">
            <v>労務費</v>
          </cell>
          <cell r="C553" t="str">
            <v>店舗・事務所［Ⅲ］</v>
          </cell>
          <cell r="D553" t="str">
            <v>延㎡</v>
          </cell>
          <cell r="E553">
            <v>29400</v>
          </cell>
          <cell r="F553" t="str">
            <v>P-65</v>
          </cell>
          <cell r="G553">
            <v>235013</v>
          </cell>
        </row>
        <row r="554">
          <cell r="A554">
            <v>235014</v>
          </cell>
          <cell r="B554" t="str">
            <v>労務費</v>
          </cell>
          <cell r="C554" t="str">
            <v>店舗・事務所［Ⅳ］</v>
          </cell>
          <cell r="D554" t="str">
            <v>延㎡</v>
          </cell>
          <cell r="E554">
            <v>24500</v>
          </cell>
          <cell r="F554" t="str">
            <v>P-65</v>
          </cell>
          <cell r="G554">
            <v>235014</v>
          </cell>
        </row>
        <row r="555">
          <cell r="A555">
            <v>235015</v>
          </cell>
          <cell r="B555" t="str">
            <v>労務費</v>
          </cell>
          <cell r="C555" t="str">
            <v>店舗・事務所［Ⅴ］</v>
          </cell>
          <cell r="D555" t="str">
            <v>延㎡</v>
          </cell>
          <cell r="E555">
            <v>19600</v>
          </cell>
          <cell r="F555" t="str">
            <v>P-65</v>
          </cell>
          <cell r="G555">
            <v>235015</v>
          </cell>
        </row>
        <row r="556">
          <cell r="A556">
            <v>235021</v>
          </cell>
          <cell r="B556" t="str">
            <v>労務費</v>
          </cell>
          <cell r="C556" t="str">
            <v>工場・倉庫［Ⅰ］</v>
          </cell>
          <cell r="D556" t="str">
            <v>延㎡</v>
          </cell>
          <cell r="E556">
            <v>29400</v>
          </cell>
          <cell r="F556" t="str">
            <v>P-65</v>
          </cell>
          <cell r="G556">
            <v>235021</v>
          </cell>
        </row>
        <row r="557">
          <cell r="A557">
            <v>235022</v>
          </cell>
          <cell r="B557" t="str">
            <v>労務費</v>
          </cell>
          <cell r="C557" t="str">
            <v>工場・倉庫［Ⅱ］</v>
          </cell>
          <cell r="D557" t="str">
            <v>延㎡</v>
          </cell>
          <cell r="E557">
            <v>24500</v>
          </cell>
          <cell r="F557" t="str">
            <v>P-65</v>
          </cell>
          <cell r="G557">
            <v>235022</v>
          </cell>
        </row>
        <row r="558">
          <cell r="A558">
            <v>235023</v>
          </cell>
          <cell r="B558" t="str">
            <v>労務費</v>
          </cell>
          <cell r="C558" t="str">
            <v>工場・倉庫［Ⅲ］</v>
          </cell>
          <cell r="D558" t="str">
            <v>延㎡</v>
          </cell>
          <cell r="E558">
            <v>19600</v>
          </cell>
          <cell r="F558" t="str">
            <v>P-65</v>
          </cell>
          <cell r="G558">
            <v>235023</v>
          </cell>
        </row>
        <row r="559">
          <cell r="A559">
            <v>235024</v>
          </cell>
          <cell r="B559" t="str">
            <v>労務費</v>
          </cell>
          <cell r="C559" t="str">
            <v>工場・倉庫［Ⅳ］</v>
          </cell>
          <cell r="D559" t="str">
            <v>延㎡</v>
          </cell>
          <cell r="E559">
            <v>14700</v>
          </cell>
          <cell r="F559" t="str">
            <v>P-65</v>
          </cell>
          <cell r="G559">
            <v>235024</v>
          </cell>
        </row>
        <row r="560">
          <cell r="A560">
            <v>235025</v>
          </cell>
          <cell r="B560" t="str">
            <v>労務費</v>
          </cell>
          <cell r="C560" t="str">
            <v>工場・倉庫［Ⅴ］</v>
          </cell>
          <cell r="D560" t="str">
            <v>延㎡</v>
          </cell>
          <cell r="E560">
            <v>9810</v>
          </cell>
          <cell r="F560" t="str">
            <v>P-65</v>
          </cell>
          <cell r="G560">
            <v>235025</v>
          </cell>
        </row>
        <row r="561">
          <cell r="A561">
            <v>241004</v>
          </cell>
          <cell r="B561" t="str">
            <v>日本瓦葺</v>
          </cell>
          <cell r="C561" t="str">
            <v>いぶし瓦・野地板を除く下地共</v>
          </cell>
          <cell r="D561" t="str">
            <v>㎡</v>
          </cell>
          <cell r="E561">
            <v>7400</v>
          </cell>
          <cell r="F561" t="str">
            <v>P-66</v>
          </cell>
          <cell r="G561">
            <v>241004</v>
          </cell>
        </row>
        <row r="562">
          <cell r="A562">
            <v>241005</v>
          </cell>
          <cell r="B562" t="str">
            <v>日本瓦葺</v>
          </cell>
          <cell r="C562" t="str">
            <v>いぶし瓦・野地板ラワン共</v>
          </cell>
          <cell r="D562" t="str">
            <v>㎡</v>
          </cell>
          <cell r="E562">
            <v>9110</v>
          </cell>
          <cell r="F562" t="str">
            <v>P-66</v>
          </cell>
          <cell r="G562">
            <v>241005</v>
          </cell>
        </row>
        <row r="563">
          <cell r="A563">
            <v>241006</v>
          </cell>
          <cell r="B563" t="str">
            <v>日本瓦葺</v>
          </cell>
          <cell r="C563" t="str">
            <v>いぶし瓦・小屋組野地ラワン共</v>
          </cell>
          <cell r="D563" t="str">
            <v>㎡</v>
          </cell>
          <cell r="E563">
            <v>15700</v>
          </cell>
          <cell r="F563" t="str">
            <v>P-66</v>
          </cell>
          <cell r="G563">
            <v>241006</v>
          </cell>
        </row>
        <row r="564">
          <cell r="A564">
            <v>241014</v>
          </cell>
          <cell r="B564" t="str">
            <v>日本瓦葺</v>
          </cell>
          <cell r="C564" t="str">
            <v>ゆう薬瓦・特注色・野地板を除く下地共</v>
          </cell>
          <cell r="D564" t="str">
            <v>㎡</v>
          </cell>
          <cell r="E564">
            <v>6960</v>
          </cell>
          <cell r="F564" t="str">
            <v>P-66</v>
          </cell>
          <cell r="G564">
            <v>241014</v>
          </cell>
        </row>
        <row r="565">
          <cell r="A565">
            <v>241015</v>
          </cell>
          <cell r="B565" t="str">
            <v>日本瓦葺</v>
          </cell>
          <cell r="C565" t="str">
            <v>ゆう薬瓦・特注色・野地板ラワン共</v>
          </cell>
          <cell r="D565" t="str">
            <v>㎡</v>
          </cell>
          <cell r="E565">
            <v>8670</v>
          </cell>
          <cell r="F565" t="str">
            <v>P-66</v>
          </cell>
          <cell r="G565">
            <v>241015</v>
          </cell>
        </row>
        <row r="566">
          <cell r="A566">
            <v>241016</v>
          </cell>
          <cell r="B566" t="str">
            <v>日本瓦葺</v>
          </cell>
          <cell r="C566" t="str">
            <v>ゆう薬瓦・特注色・小屋組野地ラワン共</v>
          </cell>
          <cell r="D566" t="str">
            <v>㎡</v>
          </cell>
          <cell r="E566">
            <v>15300</v>
          </cell>
          <cell r="F566" t="str">
            <v>P-66</v>
          </cell>
          <cell r="G566">
            <v>241016</v>
          </cell>
        </row>
        <row r="567">
          <cell r="A567">
            <v>241024</v>
          </cell>
          <cell r="B567" t="str">
            <v>日本瓦葺</v>
          </cell>
          <cell r="C567" t="str">
            <v>ゆう薬瓦・標準色・野地板を除く下地共</v>
          </cell>
          <cell r="D567" t="str">
            <v>㎡</v>
          </cell>
          <cell r="E567">
            <v>6710</v>
          </cell>
          <cell r="F567" t="str">
            <v>P-66</v>
          </cell>
          <cell r="G567">
            <v>241024</v>
          </cell>
        </row>
        <row r="568">
          <cell r="A568">
            <v>241025</v>
          </cell>
          <cell r="B568" t="str">
            <v>日本瓦葺</v>
          </cell>
          <cell r="C568" t="str">
            <v>ゆう薬瓦・標準色・野地板ラワン共</v>
          </cell>
          <cell r="D568" t="str">
            <v>㎡</v>
          </cell>
          <cell r="E568">
            <v>8420</v>
          </cell>
          <cell r="F568" t="str">
            <v>P-66</v>
          </cell>
          <cell r="G568">
            <v>241025</v>
          </cell>
        </row>
        <row r="569">
          <cell r="A569">
            <v>241026</v>
          </cell>
          <cell r="B569" t="str">
            <v>日本瓦葺</v>
          </cell>
          <cell r="C569" t="str">
            <v>ゆう薬瓦・標準色・小屋組野地ラワン共</v>
          </cell>
          <cell r="D569" t="str">
            <v>㎡</v>
          </cell>
          <cell r="E569">
            <v>15000</v>
          </cell>
          <cell r="F569" t="str">
            <v>P-66</v>
          </cell>
          <cell r="G569">
            <v>241026</v>
          </cell>
        </row>
        <row r="570">
          <cell r="A570">
            <v>241034</v>
          </cell>
          <cell r="B570" t="str">
            <v>日本瓦葺</v>
          </cell>
          <cell r="C570" t="str">
            <v>ゆう薬瓦・標準色・野地板を除く下地共</v>
          </cell>
          <cell r="D570" t="str">
            <v>㎡</v>
          </cell>
          <cell r="E570">
            <v>6710</v>
          </cell>
          <cell r="F570" t="str">
            <v>P-66</v>
          </cell>
          <cell r="G570">
            <v>241034</v>
          </cell>
        </row>
        <row r="571">
          <cell r="A571">
            <v>241035</v>
          </cell>
          <cell r="B571" t="str">
            <v>日本瓦葺</v>
          </cell>
          <cell r="C571" t="str">
            <v>ゆう薬瓦・標準色・野地板ラワン共</v>
          </cell>
          <cell r="D571" t="str">
            <v>㎡</v>
          </cell>
          <cell r="E571">
            <v>8420</v>
          </cell>
          <cell r="F571" t="str">
            <v>P-66</v>
          </cell>
          <cell r="G571">
            <v>241035</v>
          </cell>
        </row>
        <row r="572">
          <cell r="A572">
            <v>241036</v>
          </cell>
          <cell r="B572" t="str">
            <v>日本瓦葺</v>
          </cell>
          <cell r="C572" t="str">
            <v>ゆう薬瓦・標準色・小屋組野地ラワン共</v>
          </cell>
          <cell r="D572" t="str">
            <v>㎡</v>
          </cell>
          <cell r="E572">
            <v>15000</v>
          </cell>
          <cell r="F572" t="str">
            <v>P-66</v>
          </cell>
          <cell r="G572">
            <v>241036</v>
          </cell>
        </row>
        <row r="573">
          <cell r="A573">
            <v>241044</v>
          </cell>
          <cell r="B573" t="str">
            <v>洋瓦葺</v>
          </cell>
          <cell r="C573" t="str">
            <v>S形瓦・標準色・野地板を除く下地共</v>
          </cell>
          <cell r="D573" t="str">
            <v>㎡</v>
          </cell>
          <cell r="E573">
            <v>6960</v>
          </cell>
          <cell r="F573" t="str">
            <v>P-66</v>
          </cell>
          <cell r="G573">
            <v>241044</v>
          </cell>
        </row>
        <row r="574">
          <cell r="A574">
            <v>241045</v>
          </cell>
          <cell r="B574" t="str">
            <v>洋瓦葺</v>
          </cell>
          <cell r="C574" t="str">
            <v>S形瓦・標準色・野地板ラワン共</v>
          </cell>
          <cell r="D574" t="str">
            <v>㎡</v>
          </cell>
          <cell r="E574">
            <v>8670</v>
          </cell>
          <cell r="F574" t="str">
            <v>P-66</v>
          </cell>
          <cell r="G574">
            <v>241045</v>
          </cell>
        </row>
        <row r="575">
          <cell r="A575">
            <v>241046</v>
          </cell>
          <cell r="B575" t="str">
            <v>洋瓦葺</v>
          </cell>
          <cell r="C575" t="str">
            <v>S形瓦・標準色・小屋組野地ラワン共</v>
          </cell>
          <cell r="D575" t="str">
            <v>㎡</v>
          </cell>
          <cell r="E575">
            <v>15300</v>
          </cell>
          <cell r="F575" t="str">
            <v>P-66</v>
          </cell>
          <cell r="G575">
            <v>241046</v>
          </cell>
        </row>
        <row r="576">
          <cell r="A576">
            <v>241051</v>
          </cell>
          <cell r="B576" t="str">
            <v>厚形スレート瓦葺</v>
          </cell>
          <cell r="C576" t="str">
            <v>和形・野地板を除く下地共</v>
          </cell>
          <cell r="D576" t="str">
            <v>㎡</v>
          </cell>
          <cell r="E576">
            <v>3840</v>
          </cell>
          <cell r="F576" t="str">
            <v>P-66</v>
          </cell>
          <cell r="G576">
            <v>241051</v>
          </cell>
        </row>
        <row r="577">
          <cell r="A577">
            <v>241052</v>
          </cell>
          <cell r="B577" t="str">
            <v>厚形スレート瓦葺</v>
          </cell>
          <cell r="C577" t="str">
            <v>和形・野地板ラワン共</v>
          </cell>
          <cell r="D577" t="str">
            <v>㎡</v>
          </cell>
          <cell r="E577">
            <v>5550</v>
          </cell>
          <cell r="F577" t="str">
            <v>P-66</v>
          </cell>
          <cell r="G577">
            <v>241052</v>
          </cell>
        </row>
        <row r="578">
          <cell r="A578">
            <v>241053</v>
          </cell>
          <cell r="B578" t="str">
            <v>厚形スレート瓦葺</v>
          </cell>
          <cell r="C578" t="str">
            <v>和形・小屋組野地ラワン共</v>
          </cell>
          <cell r="D578" t="str">
            <v>㎡</v>
          </cell>
          <cell r="E578">
            <v>12200</v>
          </cell>
          <cell r="F578" t="str">
            <v>P-66</v>
          </cell>
          <cell r="G578">
            <v>241053</v>
          </cell>
        </row>
        <row r="579">
          <cell r="A579">
            <v>241054</v>
          </cell>
          <cell r="B579" t="str">
            <v>厚形スレート瓦葺</v>
          </cell>
          <cell r="C579" t="str">
            <v>平形・野地板を除く下地共</v>
          </cell>
          <cell r="D579" t="str">
            <v>㎡</v>
          </cell>
          <cell r="E579">
            <v>4000</v>
          </cell>
          <cell r="F579" t="str">
            <v>P-66</v>
          </cell>
          <cell r="G579">
            <v>241054</v>
          </cell>
        </row>
        <row r="580">
          <cell r="A580">
            <v>251055</v>
          </cell>
          <cell r="B580" t="str">
            <v>厚形スレート瓦葺</v>
          </cell>
          <cell r="C580" t="str">
            <v>平形・野地板ラワン共</v>
          </cell>
          <cell r="D580" t="str">
            <v>㎡</v>
          </cell>
          <cell r="E580">
            <v>5710</v>
          </cell>
          <cell r="F580" t="str">
            <v>P-66</v>
          </cell>
          <cell r="G580">
            <v>251055</v>
          </cell>
        </row>
        <row r="581">
          <cell r="A581">
            <v>241056</v>
          </cell>
          <cell r="B581" t="str">
            <v>厚形スレート瓦葺</v>
          </cell>
          <cell r="C581" t="str">
            <v>平形・小屋組野地ラワン共</v>
          </cell>
          <cell r="D581" t="str">
            <v>㎡</v>
          </cell>
          <cell r="E581">
            <v>12300</v>
          </cell>
          <cell r="F581" t="str">
            <v>P-66</v>
          </cell>
          <cell r="G581">
            <v>241056</v>
          </cell>
        </row>
        <row r="582">
          <cell r="A582">
            <v>241057</v>
          </cell>
          <cell r="B582" t="str">
            <v>厚形スレート瓦葺</v>
          </cell>
          <cell r="C582" t="str">
            <v>S形・野地板を除く下地共</v>
          </cell>
          <cell r="D582" t="str">
            <v>㎡</v>
          </cell>
          <cell r="E582">
            <v>4150</v>
          </cell>
          <cell r="F582" t="str">
            <v>P-66</v>
          </cell>
          <cell r="G582">
            <v>241057</v>
          </cell>
        </row>
        <row r="583">
          <cell r="A583">
            <v>241058</v>
          </cell>
          <cell r="B583" t="str">
            <v>厚形スレート瓦葺</v>
          </cell>
          <cell r="C583" t="str">
            <v>S形・野地板ラワン共</v>
          </cell>
          <cell r="D583" t="str">
            <v>㎡</v>
          </cell>
          <cell r="E583">
            <v>5860</v>
          </cell>
          <cell r="F583" t="str">
            <v>P-66</v>
          </cell>
          <cell r="G583">
            <v>241058</v>
          </cell>
        </row>
        <row r="584">
          <cell r="A584">
            <v>281059</v>
          </cell>
          <cell r="B584" t="str">
            <v>厚形スレート瓦葺</v>
          </cell>
          <cell r="C584" t="str">
            <v>S形・小屋組野地ラワン共</v>
          </cell>
          <cell r="D584" t="str">
            <v>㎡</v>
          </cell>
          <cell r="E584">
            <v>12500</v>
          </cell>
          <cell r="F584" t="str">
            <v>P-66</v>
          </cell>
          <cell r="G584">
            <v>281059</v>
          </cell>
        </row>
        <row r="585">
          <cell r="A585">
            <v>241061</v>
          </cell>
          <cell r="B585" t="str">
            <v>コロニアル葺</v>
          </cell>
          <cell r="C585" t="str">
            <v>910mm×182mm・野地板を除く下地共</v>
          </cell>
          <cell r="D585" t="str">
            <v>㎡</v>
          </cell>
          <cell r="E585">
            <v>4280</v>
          </cell>
          <cell r="F585" t="str">
            <v>P-66</v>
          </cell>
          <cell r="G585">
            <v>241061</v>
          </cell>
        </row>
        <row r="586">
          <cell r="A586">
            <v>241062</v>
          </cell>
          <cell r="B586" t="str">
            <v>コロニアル葺</v>
          </cell>
          <cell r="C586" t="str">
            <v>910mm×182mm・野地板ラワン共</v>
          </cell>
          <cell r="D586" t="str">
            <v>㎡</v>
          </cell>
          <cell r="E586">
            <v>5990</v>
          </cell>
          <cell r="F586" t="str">
            <v>P-66</v>
          </cell>
          <cell r="G586">
            <v>241062</v>
          </cell>
        </row>
        <row r="587">
          <cell r="A587">
            <v>241063</v>
          </cell>
          <cell r="B587" t="str">
            <v>コロニアル葺</v>
          </cell>
          <cell r="C587" t="str">
            <v>910mm×182mm・小屋組野地ラワン共</v>
          </cell>
          <cell r="D587" t="str">
            <v>㎡</v>
          </cell>
          <cell r="E587">
            <v>12600</v>
          </cell>
          <cell r="F587" t="str">
            <v>P-66</v>
          </cell>
          <cell r="G587">
            <v>241063</v>
          </cell>
        </row>
        <row r="588">
          <cell r="A588">
            <v>241065</v>
          </cell>
          <cell r="B588" t="str">
            <v>コロニアル葺</v>
          </cell>
          <cell r="C588" t="str">
            <v>600mm×182mm・野地板を除く下地共</v>
          </cell>
          <cell r="D588" t="str">
            <v>㎡</v>
          </cell>
          <cell r="E588">
            <v>6080</v>
          </cell>
          <cell r="F588" t="str">
            <v>P-66</v>
          </cell>
          <cell r="G588">
            <v>241065</v>
          </cell>
        </row>
        <row r="589">
          <cell r="A589">
            <v>241066</v>
          </cell>
          <cell r="B589" t="str">
            <v>コロニアル葺</v>
          </cell>
          <cell r="C589" t="str">
            <v>600mm×182mm・野地板ラワン共</v>
          </cell>
          <cell r="D589" t="str">
            <v>㎡</v>
          </cell>
          <cell r="E589">
            <v>7790</v>
          </cell>
          <cell r="F589" t="str">
            <v>P-66</v>
          </cell>
          <cell r="G589">
            <v>241066</v>
          </cell>
        </row>
        <row r="590">
          <cell r="A590">
            <v>241067</v>
          </cell>
          <cell r="B590" t="str">
            <v>コロニアル葺</v>
          </cell>
          <cell r="C590" t="str">
            <v>600mm×182mm・小屋組野地ラワン共</v>
          </cell>
          <cell r="D590" t="str">
            <v>㎡</v>
          </cell>
          <cell r="E590">
            <v>14400</v>
          </cell>
          <cell r="F590" t="str">
            <v>P-66</v>
          </cell>
          <cell r="G590">
            <v>241067</v>
          </cell>
        </row>
        <row r="591">
          <cell r="A591">
            <v>241071</v>
          </cell>
          <cell r="B591" t="str">
            <v>カラー鉄板瓦棒葺</v>
          </cell>
          <cell r="C591" t="str">
            <v>厚0.35mm・野地板を除く下地共</v>
          </cell>
          <cell r="D591" t="str">
            <v>㎡</v>
          </cell>
          <cell r="E591">
            <v>3500</v>
          </cell>
          <cell r="F591" t="str">
            <v>P-66</v>
          </cell>
          <cell r="G591">
            <v>241071</v>
          </cell>
        </row>
        <row r="592">
          <cell r="A592">
            <v>241072</v>
          </cell>
          <cell r="B592" t="str">
            <v>カラー鉄板瓦棒葺</v>
          </cell>
          <cell r="C592" t="str">
            <v>厚0.35mm・野地板ラワン共</v>
          </cell>
          <cell r="D592" t="str">
            <v>㎡</v>
          </cell>
          <cell r="E592">
            <v>5210</v>
          </cell>
          <cell r="F592" t="str">
            <v>P-66</v>
          </cell>
          <cell r="G592">
            <v>241072</v>
          </cell>
        </row>
        <row r="593">
          <cell r="A593">
            <v>241073</v>
          </cell>
          <cell r="B593" t="str">
            <v>カラー鉄板瓦棒葺</v>
          </cell>
          <cell r="C593" t="str">
            <v>厚0.35mm・小屋組野地ラワン共</v>
          </cell>
          <cell r="D593" t="str">
            <v>㎡</v>
          </cell>
          <cell r="E593">
            <v>11800</v>
          </cell>
          <cell r="F593" t="str">
            <v>P-66</v>
          </cell>
          <cell r="G593">
            <v>241073</v>
          </cell>
        </row>
        <row r="594">
          <cell r="A594">
            <v>241075</v>
          </cell>
          <cell r="B594" t="str">
            <v>カラー鉄板瓦棒葺</v>
          </cell>
          <cell r="C594" t="str">
            <v>厚0.4mm・野地板を除く下地共</v>
          </cell>
          <cell r="D594" t="str">
            <v>㎡</v>
          </cell>
          <cell r="E594">
            <v>3500</v>
          </cell>
          <cell r="F594" t="str">
            <v>P-66</v>
          </cell>
          <cell r="G594">
            <v>241075</v>
          </cell>
        </row>
        <row r="595">
          <cell r="A595">
            <v>241076</v>
          </cell>
          <cell r="B595" t="str">
            <v>カラー鉄板瓦棒葺</v>
          </cell>
          <cell r="C595" t="str">
            <v>厚0.4mm・野地板ラワン共</v>
          </cell>
          <cell r="D595" t="str">
            <v>㎡</v>
          </cell>
          <cell r="E595">
            <v>5210</v>
          </cell>
          <cell r="F595" t="str">
            <v>P-66</v>
          </cell>
          <cell r="G595">
            <v>241076</v>
          </cell>
        </row>
        <row r="596">
          <cell r="A596">
            <v>241077</v>
          </cell>
          <cell r="B596" t="str">
            <v>カラー鉄板瓦棒葺</v>
          </cell>
          <cell r="C596" t="str">
            <v>厚0.4mm・小屋組野地ラワン共</v>
          </cell>
          <cell r="D596" t="str">
            <v>㎡</v>
          </cell>
          <cell r="E596">
            <v>11800</v>
          </cell>
          <cell r="F596" t="str">
            <v>P-66</v>
          </cell>
          <cell r="G596">
            <v>241077</v>
          </cell>
        </row>
        <row r="597">
          <cell r="A597">
            <v>241081</v>
          </cell>
          <cell r="B597" t="str">
            <v>カラー鉄板平板葺</v>
          </cell>
          <cell r="C597" t="str">
            <v>厚0.4mm・四つ切り･野地板を除く下地共</v>
          </cell>
          <cell r="D597" t="str">
            <v>㎡</v>
          </cell>
          <cell r="E597">
            <v>3250</v>
          </cell>
          <cell r="F597" t="str">
            <v>P-66</v>
          </cell>
          <cell r="G597">
            <v>241081</v>
          </cell>
        </row>
        <row r="598">
          <cell r="A598">
            <v>241082</v>
          </cell>
          <cell r="B598" t="str">
            <v>カラー鉄板平板葺</v>
          </cell>
          <cell r="C598" t="str">
            <v>厚0.4mm・四つ切り･野地板ラワン共</v>
          </cell>
          <cell r="D598" t="str">
            <v>㎡</v>
          </cell>
          <cell r="E598">
            <v>4960</v>
          </cell>
          <cell r="F598" t="str">
            <v>P-66</v>
          </cell>
          <cell r="G598">
            <v>241082</v>
          </cell>
        </row>
        <row r="599">
          <cell r="A599">
            <v>241083</v>
          </cell>
          <cell r="B599" t="str">
            <v>カラー鉄板平板葺</v>
          </cell>
          <cell r="C599" t="str">
            <v>厚0.4mm・四つ切り･小屋組野地ラワン共</v>
          </cell>
          <cell r="D599" t="str">
            <v>㎡</v>
          </cell>
          <cell r="E599">
            <v>11600</v>
          </cell>
          <cell r="F599" t="str">
            <v>P-66</v>
          </cell>
          <cell r="G599">
            <v>241083</v>
          </cell>
        </row>
        <row r="600">
          <cell r="A600">
            <v>241085</v>
          </cell>
          <cell r="B600" t="str">
            <v>カラー鉄板平板葺</v>
          </cell>
          <cell r="C600" t="str">
            <v>厚0.5mm・四つ切り･野地板を除く下地共</v>
          </cell>
          <cell r="D600" t="str">
            <v>㎡</v>
          </cell>
          <cell r="E600">
            <v>3500</v>
          </cell>
          <cell r="F600" t="str">
            <v>P-66</v>
          </cell>
          <cell r="G600">
            <v>241085</v>
          </cell>
        </row>
        <row r="601">
          <cell r="A601">
            <v>241086</v>
          </cell>
          <cell r="B601" t="str">
            <v>カラー鉄板平板葺</v>
          </cell>
          <cell r="C601" t="str">
            <v>厚0.5mm・四つ切り･野地板ラワン共</v>
          </cell>
          <cell r="D601" t="str">
            <v>㎡</v>
          </cell>
          <cell r="E601">
            <v>5210</v>
          </cell>
          <cell r="F601" t="str">
            <v>P-66</v>
          </cell>
          <cell r="G601">
            <v>241086</v>
          </cell>
        </row>
        <row r="602">
          <cell r="A602">
            <v>241087</v>
          </cell>
          <cell r="B602" t="str">
            <v>カラー鉄板平板葺</v>
          </cell>
          <cell r="C602" t="str">
            <v>厚0.5mm・四つ切り･小屋組野地ラワン共</v>
          </cell>
          <cell r="D602" t="str">
            <v>㎡</v>
          </cell>
          <cell r="E602">
            <v>11800</v>
          </cell>
          <cell r="F602" t="str">
            <v>P-66</v>
          </cell>
          <cell r="G602">
            <v>241087</v>
          </cell>
        </row>
        <row r="603">
          <cell r="A603">
            <v>241091</v>
          </cell>
          <cell r="B603" t="str">
            <v>長尺カラー鉄板葺</v>
          </cell>
          <cell r="C603" t="str">
            <v>厚0.35mm・野地板を除く下地共</v>
          </cell>
          <cell r="D603" t="str">
            <v>㎡</v>
          </cell>
          <cell r="E603">
            <v>2960</v>
          </cell>
          <cell r="F603" t="str">
            <v>P-66</v>
          </cell>
          <cell r="G603">
            <v>241091</v>
          </cell>
        </row>
        <row r="604">
          <cell r="A604">
            <v>241092</v>
          </cell>
          <cell r="B604" t="str">
            <v>長尺カラー鉄板葺</v>
          </cell>
          <cell r="C604" t="str">
            <v>厚0.35mm・野地板ラワン共</v>
          </cell>
          <cell r="D604" t="str">
            <v>㎡</v>
          </cell>
          <cell r="E604">
            <v>4670</v>
          </cell>
          <cell r="F604" t="str">
            <v>P-66</v>
          </cell>
          <cell r="G604">
            <v>241092</v>
          </cell>
        </row>
        <row r="605">
          <cell r="A605">
            <v>241093</v>
          </cell>
          <cell r="B605" t="str">
            <v>長尺カラー鉄板葺</v>
          </cell>
          <cell r="C605" t="str">
            <v>厚0.35mm・小屋組野地ラワン共</v>
          </cell>
          <cell r="D605" t="str">
            <v>㎡</v>
          </cell>
          <cell r="E605">
            <v>11300</v>
          </cell>
          <cell r="F605" t="str">
            <v>P-66</v>
          </cell>
          <cell r="G605">
            <v>241093</v>
          </cell>
        </row>
        <row r="606">
          <cell r="A606">
            <v>241094</v>
          </cell>
          <cell r="B606" t="str">
            <v>長尺カラー鉄板葺</v>
          </cell>
          <cell r="C606" t="str">
            <v>厚0.4mm・野地板を除く下地共</v>
          </cell>
          <cell r="D606" t="str">
            <v>㎡</v>
          </cell>
          <cell r="E606">
            <v>3020</v>
          </cell>
          <cell r="F606" t="str">
            <v>P-66</v>
          </cell>
          <cell r="G606">
            <v>241094</v>
          </cell>
        </row>
        <row r="607">
          <cell r="A607">
            <v>241095</v>
          </cell>
          <cell r="B607" t="str">
            <v>長尺カラー鉄板葺</v>
          </cell>
          <cell r="C607" t="str">
            <v>厚0.4mm・野地板ラワン共</v>
          </cell>
          <cell r="D607" t="str">
            <v>㎡</v>
          </cell>
          <cell r="E607">
            <v>4730</v>
          </cell>
          <cell r="F607" t="str">
            <v>P-66</v>
          </cell>
          <cell r="G607">
            <v>241095</v>
          </cell>
        </row>
        <row r="608">
          <cell r="A608">
            <v>241096</v>
          </cell>
          <cell r="B608" t="str">
            <v>長尺カラー鉄板葺</v>
          </cell>
          <cell r="C608" t="str">
            <v>厚0.4mm・小屋組野地ラワン共</v>
          </cell>
          <cell r="D608" t="str">
            <v>㎡</v>
          </cell>
          <cell r="E608">
            <v>11300</v>
          </cell>
          <cell r="F608" t="str">
            <v>P-66</v>
          </cell>
          <cell r="G608">
            <v>241096</v>
          </cell>
        </row>
        <row r="609">
          <cell r="A609">
            <v>241097</v>
          </cell>
          <cell r="B609" t="str">
            <v>長尺カラー鉄板葺</v>
          </cell>
          <cell r="C609" t="str">
            <v>厚0.5mm・野地板を除く下地共</v>
          </cell>
          <cell r="D609" t="str">
            <v>㎡</v>
          </cell>
          <cell r="E609">
            <v>3150</v>
          </cell>
          <cell r="F609" t="str">
            <v>P-67</v>
          </cell>
          <cell r="G609">
            <v>241097</v>
          </cell>
        </row>
        <row r="610">
          <cell r="A610">
            <v>241098</v>
          </cell>
          <cell r="B610" t="str">
            <v>長尺カラー鉄板葺</v>
          </cell>
          <cell r="C610" t="str">
            <v>厚0.5mm・野地板ラワン共</v>
          </cell>
          <cell r="D610" t="str">
            <v>㎡</v>
          </cell>
          <cell r="E610">
            <v>4860</v>
          </cell>
          <cell r="F610" t="str">
            <v>P-67</v>
          </cell>
          <cell r="G610">
            <v>241098</v>
          </cell>
        </row>
        <row r="611">
          <cell r="A611">
            <v>241099</v>
          </cell>
          <cell r="B611" t="str">
            <v>長尺カラー鉄板葺</v>
          </cell>
          <cell r="C611" t="str">
            <v>厚0.5mm・小屋組野地ラワン共</v>
          </cell>
          <cell r="D611" t="str">
            <v>㎡</v>
          </cell>
          <cell r="E611">
            <v>11500</v>
          </cell>
          <cell r="F611" t="str">
            <v>P-67</v>
          </cell>
          <cell r="G611">
            <v>241099</v>
          </cell>
        </row>
        <row r="612">
          <cell r="A612">
            <v>241101</v>
          </cell>
          <cell r="B612" t="str">
            <v>カラー鉄板波板葺</v>
          </cell>
          <cell r="C612" t="str">
            <v>厚0.19mm･直張り</v>
          </cell>
          <cell r="D612" t="str">
            <v>㎡</v>
          </cell>
          <cell r="E612">
            <v>1320</v>
          </cell>
          <cell r="F612" t="str">
            <v>P-67</v>
          </cell>
          <cell r="G612">
            <v>241101</v>
          </cell>
        </row>
        <row r="613">
          <cell r="A613">
            <v>241105</v>
          </cell>
          <cell r="B613" t="str">
            <v>カラー鉄板波板葺</v>
          </cell>
          <cell r="C613" t="str">
            <v>厚0.25mm･直張り</v>
          </cell>
          <cell r="D613" t="str">
            <v>㎡</v>
          </cell>
          <cell r="E613">
            <v>1410</v>
          </cell>
          <cell r="F613" t="str">
            <v>P-67</v>
          </cell>
          <cell r="G613">
            <v>241105</v>
          </cell>
        </row>
        <row r="614">
          <cell r="A614">
            <v>241111</v>
          </cell>
          <cell r="B614" t="str">
            <v>亜鉛鉄板瓦棒葺</v>
          </cell>
          <cell r="C614" t="str">
            <v>厚0.5mm・野地板を除く下地共</v>
          </cell>
          <cell r="D614" t="str">
            <v>㎡</v>
          </cell>
          <cell r="E614">
            <v>3540</v>
          </cell>
          <cell r="F614" t="str">
            <v>P-67</v>
          </cell>
          <cell r="G614">
            <v>241111</v>
          </cell>
        </row>
        <row r="615">
          <cell r="A615">
            <v>241112</v>
          </cell>
          <cell r="B615" t="str">
            <v>亜鉛鉄板瓦棒葺</v>
          </cell>
          <cell r="C615" t="str">
            <v>厚0.5mm・野地板ラワン共</v>
          </cell>
          <cell r="D615" t="str">
            <v>㎡</v>
          </cell>
          <cell r="E615">
            <v>5250</v>
          </cell>
          <cell r="F615" t="str">
            <v>P-67</v>
          </cell>
          <cell r="G615">
            <v>241112</v>
          </cell>
        </row>
        <row r="616">
          <cell r="A616">
            <v>241113</v>
          </cell>
          <cell r="B616" t="str">
            <v>亜鉛鉄板瓦棒葺</v>
          </cell>
          <cell r="C616" t="str">
            <v>厚0.5mm・小屋組野地ラワン共</v>
          </cell>
          <cell r="D616" t="str">
            <v>㎡</v>
          </cell>
          <cell r="E616">
            <v>11900</v>
          </cell>
          <cell r="F616" t="str">
            <v>P-67</v>
          </cell>
          <cell r="G616">
            <v>241113</v>
          </cell>
        </row>
        <row r="617">
          <cell r="A617">
            <v>241115</v>
          </cell>
          <cell r="B617" t="str">
            <v>亜鉛鉄板瓦棒葺</v>
          </cell>
          <cell r="C617" t="str">
            <v>厚0.6mm・野地板を除く下地共</v>
          </cell>
          <cell r="D617" t="str">
            <v>㎡</v>
          </cell>
          <cell r="E617">
            <v>3780</v>
          </cell>
          <cell r="F617" t="str">
            <v>P-67</v>
          </cell>
          <cell r="G617">
            <v>241115</v>
          </cell>
        </row>
        <row r="618">
          <cell r="A618">
            <v>241116</v>
          </cell>
          <cell r="B618" t="str">
            <v>亜鉛鉄板瓦棒葺</v>
          </cell>
          <cell r="C618" t="str">
            <v>厚0.6mm・野地板ラワン共</v>
          </cell>
          <cell r="D618" t="str">
            <v>㎡</v>
          </cell>
          <cell r="E618">
            <v>5490</v>
          </cell>
          <cell r="F618" t="str">
            <v>P-67</v>
          </cell>
          <cell r="G618">
            <v>241116</v>
          </cell>
        </row>
        <row r="619">
          <cell r="A619">
            <v>241117</v>
          </cell>
          <cell r="B619" t="str">
            <v>亜鉛鉄板瓦棒葺</v>
          </cell>
          <cell r="C619" t="str">
            <v>厚0.6mm・小屋組野地ラワン共</v>
          </cell>
          <cell r="D619" t="str">
            <v>㎡</v>
          </cell>
          <cell r="E619">
            <v>12100</v>
          </cell>
          <cell r="F619" t="str">
            <v>P-67</v>
          </cell>
          <cell r="G619">
            <v>241117</v>
          </cell>
        </row>
        <row r="620">
          <cell r="A620">
            <v>241121</v>
          </cell>
          <cell r="B620" t="str">
            <v>亜鉛鉄板平板葺</v>
          </cell>
          <cell r="C620" t="str">
            <v>厚0.5mm・四つ切り･野地板を除く下地共</v>
          </cell>
          <cell r="D620" t="str">
            <v>㎡</v>
          </cell>
          <cell r="E620">
            <v>3280</v>
          </cell>
          <cell r="F620" t="str">
            <v>P-67</v>
          </cell>
          <cell r="G620">
            <v>241121</v>
          </cell>
        </row>
        <row r="621">
          <cell r="A621">
            <v>241122</v>
          </cell>
          <cell r="B621" t="str">
            <v>亜鉛鉄板平板葺</v>
          </cell>
          <cell r="C621" t="str">
            <v>厚0.5mm・四つ切り･野地板ラワン共</v>
          </cell>
          <cell r="D621" t="str">
            <v>㎡</v>
          </cell>
          <cell r="E621">
            <v>4990</v>
          </cell>
          <cell r="F621" t="str">
            <v>P-67</v>
          </cell>
          <cell r="G621">
            <v>241122</v>
          </cell>
        </row>
        <row r="622">
          <cell r="A622">
            <v>241123</v>
          </cell>
          <cell r="B622" t="str">
            <v>亜鉛鉄板平板葺</v>
          </cell>
          <cell r="C622" t="str">
            <v>厚0.5mm・四つ切り･小屋組野地ラワン共</v>
          </cell>
          <cell r="D622" t="str">
            <v>㎡</v>
          </cell>
          <cell r="E622">
            <v>11600</v>
          </cell>
          <cell r="F622" t="str">
            <v>P-67</v>
          </cell>
          <cell r="G622">
            <v>241123</v>
          </cell>
        </row>
        <row r="623">
          <cell r="A623">
            <v>241125</v>
          </cell>
          <cell r="B623" t="str">
            <v>亜鉛鉄板平板葺</v>
          </cell>
          <cell r="C623" t="str">
            <v>厚0.6mm・四つ切り･野地板を除く下地共</v>
          </cell>
          <cell r="D623" t="str">
            <v>㎡</v>
          </cell>
          <cell r="E623">
            <v>3460</v>
          </cell>
          <cell r="F623" t="str">
            <v>P-67</v>
          </cell>
          <cell r="G623">
            <v>241125</v>
          </cell>
        </row>
        <row r="624">
          <cell r="A624">
            <v>241126</v>
          </cell>
          <cell r="B624" t="str">
            <v>亜鉛鉄板平板葺</v>
          </cell>
          <cell r="C624" t="str">
            <v>厚0.6mm・四つ切り･野地板ラワン共</v>
          </cell>
          <cell r="D624" t="str">
            <v>㎡</v>
          </cell>
          <cell r="E624">
            <v>5170</v>
          </cell>
          <cell r="F624" t="str">
            <v>P-67</v>
          </cell>
          <cell r="G624">
            <v>241126</v>
          </cell>
        </row>
        <row r="625">
          <cell r="A625">
            <v>241127</v>
          </cell>
          <cell r="B625" t="str">
            <v>亜鉛鉄板平板葺</v>
          </cell>
          <cell r="C625" t="str">
            <v>厚0.6mm・四つ切り･小屋組野地ラワン共</v>
          </cell>
          <cell r="D625" t="str">
            <v>㎡</v>
          </cell>
          <cell r="E625">
            <v>11800</v>
          </cell>
          <cell r="F625" t="str">
            <v>P-67</v>
          </cell>
          <cell r="G625">
            <v>241127</v>
          </cell>
        </row>
        <row r="626">
          <cell r="A626">
            <v>241131</v>
          </cell>
          <cell r="B626" t="str">
            <v>亜鉛鉄板波板葺</v>
          </cell>
          <cell r="C626" t="str">
            <v>厚0.19mm･直張り</v>
          </cell>
          <cell r="D626" t="str">
            <v>㎡</v>
          </cell>
          <cell r="E626">
            <v>1210</v>
          </cell>
          <cell r="F626" t="str">
            <v>P-67</v>
          </cell>
          <cell r="G626">
            <v>241131</v>
          </cell>
        </row>
        <row r="627">
          <cell r="A627">
            <v>241135</v>
          </cell>
          <cell r="B627" t="str">
            <v>亜鉛鉄板波板葺</v>
          </cell>
          <cell r="C627" t="str">
            <v>厚0.25mm･直張り</v>
          </cell>
          <cell r="D627" t="str">
            <v>㎡</v>
          </cell>
          <cell r="E627">
            <v>1290</v>
          </cell>
          <cell r="F627" t="str">
            <v>P-67</v>
          </cell>
          <cell r="G627">
            <v>241135</v>
          </cell>
        </row>
        <row r="628">
          <cell r="A628">
            <v>241151</v>
          </cell>
          <cell r="B628" t="str">
            <v>銅板瓦棒葺</v>
          </cell>
          <cell r="C628" t="str">
            <v>厚0.3mm・野地板を除く下地共</v>
          </cell>
          <cell r="D628" t="str">
            <v>㎡</v>
          </cell>
          <cell r="E628">
            <v>10600</v>
          </cell>
          <cell r="F628" t="str">
            <v>P-67</v>
          </cell>
          <cell r="G628">
            <v>241151</v>
          </cell>
        </row>
        <row r="629">
          <cell r="A629">
            <v>241155</v>
          </cell>
          <cell r="B629" t="str">
            <v>銅板瓦棒葺</v>
          </cell>
          <cell r="C629" t="str">
            <v>厚0.4mm・野地板を除く下地共</v>
          </cell>
          <cell r="D629" t="str">
            <v>㎡</v>
          </cell>
          <cell r="E629">
            <v>11500</v>
          </cell>
          <cell r="F629" t="str">
            <v>P-67</v>
          </cell>
          <cell r="G629">
            <v>241155</v>
          </cell>
        </row>
        <row r="630">
          <cell r="A630">
            <v>241161</v>
          </cell>
          <cell r="B630" t="str">
            <v>銅板平板葺</v>
          </cell>
          <cell r="C630" t="str">
            <v>厚0.3mm・四つ切り･野地板を除く下地共</v>
          </cell>
          <cell r="D630" t="str">
            <v>㎡</v>
          </cell>
          <cell r="E630">
            <v>8560</v>
          </cell>
          <cell r="F630" t="str">
            <v>P-67</v>
          </cell>
          <cell r="G630">
            <v>241161</v>
          </cell>
        </row>
        <row r="631">
          <cell r="A631">
            <v>241165</v>
          </cell>
          <cell r="B631" t="str">
            <v>銅板平板葺</v>
          </cell>
          <cell r="C631" t="str">
            <v>厚0.4mm・四つ切り･野地板を除く下地共</v>
          </cell>
          <cell r="D631" t="str">
            <v>㎡</v>
          </cell>
          <cell r="E631">
            <v>9200</v>
          </cell>
          <cell r="F631" t="str">
            <v>P-67</v>
          </cell>
          <cell r="G631">
            <v>241165</v>
          </cell>
        </row>
        <row r="632">
          <cell r="A632">
            <v>241201</v>
          </cell>
          <cell r="B632" t="str">
            <v>カラー鉄板折板葺</v>
          </cell>
          <cell r="C632" t="str">
            <v>厚0.6mm･山高85mm･下地を除く</v>
          </cell>
          <cell r="D632" t="str">
            <v>㎡</v>
          </cell>
          <cell r="E632">
            <v>2650</v>
          </cell>
          <cell r="F632" t="str">
            <v>P-67</v>
          </cell>
          <cell r="G632">
            <v>241201</v>
          </cell>
        </row>
        <row r="633">
          <cell r="A633">
            <v>241202</v>
          </cell>
          <cell r="B633" t="str">
            <v>カラー鉄板折板葺</v>
          </cell>
          <cell r="C633" t="str">
            <v>厚0.6mm･山高150mm･下地を除く</v>
          </cell>
          <cell r="D633" t="str">
            <v>㎡</v>
          </cell>
          <cell r="E633">
            <v>2960</v>
          </cell>
          <cell r="F633" t="str">
            <v>P-67</v>
          </cell>
          <cell r="G633">
            <v>241202</v>
          </cell>
        </row>
        <row r="634">
          <cell r="A634">
            <v>241211</v>
          </cell>
          <cell r="B634" t="str">
            <v>カラー鉄板折板葺</v>
          </cell>
          <cell r="C634" t="str">
            <v>厚0.8mm･山高85mm･下地を除く</v>
          </cell>
          <cell r="D634" t="str">
            <v>㎡</v>
          </cell>
          <cell r="E634">
            <v>3040</v>
          </cell>
          <cell r="F634" t="str">
            <v>P-67</v>
          </cell>
          <cell r="G634">
            <v>241211</v>
          </cell>
        </row>
        <row r="635">
          <cell r="A635">
            <v>241212</v>
          </cell>
          <cell r="B635" t="str">
            <v>カラー鉄板折板葺</v>
          </cell>
          <cell r="C635" t="str">
            <v>厚0.8mm･山高150mm･下地を除く</v>
          </cell>
          <cell r="D635" t="str">
            <v>㎡</v>
          </cell>
          <cell r="E635">
            <v>3420</v>
          </cell>
          <cell r="F635" t="str">
            <v>P-67</v>
          </cell>
          <cell r="G635">
            <v>241212</v>
          </cell>
        </row>
        <row r="636">
          <cell r="A636">
            <v>241213</v>
          </cell>
          <cell r="B636" t="str">
            <v>カラー鉄板折板葺</v>
          </cell>
          <cell r="C636" t="str">
            <v>厚0.8mm･山高175mm･下地を除く</v>
          </cell>
          <cell r="D636" t="str">
            <v>㎡</v>
          </cell>
          <cell r="E636">
            <v>3620</v>
          </cell>
          <cell r="F636" t="str">
            <v>P-67</v>
          </cell>
          <cell r="G636">
            <v>241213</v>
          </cell>
        </row>
        <row r="637">
          <cell r="A637">
            <v>241221</v>
          </cell>
          <cell r="B637" t="str">
            <v>カラー鉄板折板葺</v>
          </cell>
          <cell r="C637" t="str">
            <v>厚1.0mm･山高175mm･下地を除く</v>
          </cell>
          <cell r="D637" t="str">
            <v>㎡</v>
          </cell>
          <cell r="E637">
            <v>4370</v>
          </cell>
          <cell r="F637" t="str">
            <v>P-67</v>
          </cell>
          <cell r="G637">
            <v>241221</v>
          </cell>
        </row>
        <row r="638">
          <cell r="A638">
            <v>241231</v>
          </cell>
          <cell r="B638" t="str">
            <v>塩ビ鋼板折板葺</v>
          </cell>
          <cell r="C638" t="str">
            <v>厚0.6mm･山高85mm･下地を除く</v>
          </cell>
          <cell r="D638" t="str">
            <v>㎡</v>
          </cell>
          <cell r="E638">
            <v>3700</v>
          </cell>
          <cell r="F638" t="str">
            <v>P-67</v>
          </cell>
          <cell r="G638">
            <v>241231</v>
          </cell>
        </row>
        <row r="639">
          <cell r="A639">
            <v>241232</v>
          </cell>
          <cell r="B639" t="str">
            <v>塩ビ鋼板折板葺</v>
          </cell>
          <cell r="C639" t="str">
            <v>厚0.6mm･山高150mm･下地を除く</v>
          </cell>
          <cell r="D639" t="str">
            <v>㎡</v>
          </cell>
          <cell r="E639">
            <v>4020</v>
          </cell>
          <cell r="F639" t="str">
            <v>P-67</v>
          </cell>
          <cell r="G639">
            <v>241232</v>
          </cell>
        </row>
        <row r="640">
          <cell r="A640">
            <v>241241</v>
          </cell>
          <cell r="B640" t="str">
            <v>塩ビ鋼板折板葺</v>
          </cell>
          <cell r="C640" t="str">
            <v>厚0.8mm･山高85mm･下地を除く</v>
          </cell>
          <cell r="D640" t="str">
            <v>㎡</v>
          </cell>
          <cell r="E640">
            <v>4020</v>
          </cell>
          <cell r="F640" t="str">
            <v>P-67</v>
          </cell>
          <cell r="G640">
            <v>241241</v>
          </cell>
        </row>
        <row r="641">
          <cell r="A641">
            <v>241242</v>
          </cell>
          <cell r="B641" t="str">
            <v>塩ビ鋼板折板葺</v>
          </cell>
          <cell r="C641" t="str">
            <v>厚0.8mm･山高150mm･下地を除く</v>
          </cell>
          <cell r="D641" t="str">
            <v>㎡</v>
          </cell>
          <cell r="E641">
            <v>4360</v>
          </cell>
          <cell r="F641" t="str">
            <v>P-67</v>
          </cell>
          <cell r="G641">
            <v>241242</v>
          </cell>
        </row>
        <row r="642">
          <cell r="A642">
            <v>241243</v>
          </cell>
          <cell r="B642" t="str">
            <v>塩ビ鋼板折板葺</v>
          </cell>
          <cell r="C642" t="str">
            <v>厚0.8mm･山高175mm･下地を除く</v>
          </cell>
          <cell r="D642" t="str">
            <v>㎡</v>
          </cell>
          <cell r="E642">
            <v>5000</v>
          </cell>
          <cell r="F642" t="str">
            <v>P-67</v>
          </cell>
          <cell r="G642">
            <v>241243</v>
          </cell>
        </row>
        <row r="643">
          <cell r="A643">
            <v>241251</v>
          </cell>
          <cell r="B643" t="str">
            <v>塩ビ鋼板折板葺</v>
          </cell>
          <cell r="C643" t="str">
            <v>厚1.0mm･山高175mm･下地を除く</v>
          </cell>
          <cell r="D643" t="str">
            <v>㎡</v>
          </cell>
          <cell r="E643">
            <v>5400</v>
          </cell>
          <cell r="F643" t="str">
            <v>P-67</v>
          </cell>
          <cell r="G643">
            <v>241251</v>
          </cell>
        </row>
        <row r="644">
          <cell r="A644">
            <v>241301</v>
          </cell>
          <cell r="B644" t="str">
            <v>タイトフレーム</v>
          </cell>
          <cell r="C644" t="str">
            <v>折板用・山高85mm～170mm・下地を除く</v>
          </cell>
          <cell r="D644" t="str">
            <v>ｍ</v>
          </cell>
          <cell r="E644">
            <v>1130</v>
          </cell>
          <cell r="F644" t="str">
            <v>P-67</v>
          </cell>
          <cell r="G644">
            <v>241301</v>
          </cell>
        </row>
        <row r="645">
          <cell r="A645">
            <v>241305</v>
          </cell>
          <cell r="B645" t="str">
            <v>止面戸</v>
          </cell>
          <cell r="C645" t="str">
            <v>折板用・山高85mm～170mm・下地を除く</v>
          </cell>
          <cell r="D645" t="str">
            <v>ｍ</v>
          </cell>
          <cell r="E645">
            <v>1490</v>
          </cell>
          <cell r="F645" t="str">
            <v>P-67</v>
          </cell>
          <cell r="G645">
            <v>241305</v>
          </cell>
        </row>
        <row r="646">
          <cell r="A646">
            <v>241307</v>
          </cell>
          <cell r="B646" t="str">
            <v>軒先面戸</v>
          </cell>
          <cell r="C646" t="str">
            <v>折板用・山高85mm～170mm・下地を除く</v>
          </cell>
          <cell r="D646" t="str">
            <v>ｍ</v>
          </cell>
          <cell r="E646">
            <v>1060</v>
          </cell>
          <cell r="F646" t="str">
            <v>P-67</v>
          </cell>
          <cell r="G646">
            <v>241307</v>
          </cell>
        </row>
        <row r="647">
          <cell r="A647">
            <v>241311</v>
          </cell>
          <cell r="B647" t="str">
            <v>軒先フレーム</v>
          </cell>
          <cell r="C647" t="str">
            <v>折板用・山高85mm～170mm・下地を除く</v>
          </cell>
          <cell r="D647" t="str">
            <v>ｍ</v>
          </cell>
          <cell r="E647">
            <v>1070</v>
          </cell>
          <cell r="F647" t="str">
            <v>P-67</v>
          </cell>
          <cell r="G647">
            <v>241311</v>
          </cell>
        </row>
        <row r="648">
          <cell r="A648">
            <v>241315</v>
          </cell>
          <cell r="B648" t="str">
            <v>棟包[エプロン無し]</v>
          </cell>
          <cell r="C648" t="str">
            <v>折板用・山高85mm～170mm・下地を除く</v>
          </cell>
          <cell r="D648" t="str">
            <v>ｍ</v>
          </cell>
          <cell r="E648">
            <v>2450</v>
          </cell>
          <cell r="F648" t="str">
            <v>P-67</v>
          </cell>
          <cell r="G648">
            <v>241315</v>
          </cell>
        </row>
        <row r="649">
          <cell r="A649">
            <v>241341</v>
          </cell>
          <cell r="B649" t="str">
            <v>カラー鉄板平板葺</v>
          </cell>
          <cell r="C649" t="str">
            <v>(庇)・厚0.4mm・四つ切り・幅45cm</v>
          </cell>
          <cell r="D649" t="str">
            <v>ｍ</v>
          </cell>
          <cell r="E649">
            <v>1460</v>
          </cell>
          <cell r="F649" t="str">
            <v>P-67</v>
          </cell>
          <cell r="G649">
            <v>241341</v>
          </cell>
        </row>
        <row r="650">
          <cell r="A650">
            <v>241343</v>
          </cell>
          <cell r="B650" t="str">
            <v>カラー鉄板平板葺</v>
          </cell>
          <cell r="C650" t="str">
            <v>(庇)・厚0.4mm・四つ切り・幅60cm</v>
          </cell>
          <cell r="D650" t="str">
            <v>ｍ</v>
          </cell>
          <cell r="E650">
            <v>1950</v>
          </cell>
          <cell r="F650" t="str">
            <v>P-67</v>
          </cell>
          <cell r="G650">
            <v>241343</v>
          </cell>
        </row>
        <row r="651">
          <cell r="A651">
            <v>241345</v>
          </cell>
          <cell r="B651" t="str">
            <v>亜鉛鉄板平板葺</v>
          </cell>
          <cell r="C651" t="str">
            <v>(庇)・厚0.4mm・四つ切り・幅45cm</v>
          </cell>
          <cell r="D651" t="str">
            <v>ｍ</v>
          </cell>
          <cell r="E651">
            <v>1470</v>
          </cell>
          <cell r="F651" t="str">
            <v>P-67</v>
          </cell>
          <cell r="G651">
            <v>241345</v>
          </cell>
        </row>
        <row r="652">
          <cell r="A652">
            <v>241347</v>
          </cell>
          <cell r="B652" t="str">
            <v>亜鉛鉄板平板葺</v>
          </cell>
          <cell r="C652" t="str">
            <v>(庇)・厚0.4mm・四つ切り・幅60cm</v>
          </cell>
          <cell r="D652" t="str">
            <v>ｍ</v>
          </cell>
          <cell r="E652">
            <v>1960</v>
          </cell>
          <cell r="F652" t="str">
            <v>P-67</v>
          </cell>
          <cell r="G652">
            <v>241347</v>
          </cell>
        </row>
        <row r="653">
          <cell r="A653">
            <v>241401</v>
          </cell>
          <cell r="B653" t="str">
            <v>波形ワイヤガラス</v>
          </cell>
          <cell r="C653" t="str">
            <v>厚6mm・小波重葺</v>
          </cell>
          <cell r="D653" t="str">
            <v>㎡</v>
          </cell>
          <cell r="E653">
            <v>18000</v>
          </cell>
          <cell r="F653" t="str">
            <v>P-67</v>
          </cell>
          <cell r="G653">
            <v>241401</v>
          </cell>
        </row>
        <row r="654">
          <cell r="A654">
            <v>241402</v>
          </cell>
          <cell r="B654" t="str">
            <v>波形ワイヤガラス</v>
          </cell>
          <cell r="C654" t="str">
            <v>厚6mm・小波平葺</v>
          </cell>
          <cell r="D654" t="str">
            <v>㎡</v>
          </cell>
          <cell r="E654">
            <v>18000</v>
          </cell>
          <cell r="F654" t="str">
            <v>P-67</v>
          </cell>
          <cell r="G654">
            <v>241402</v>
          </cell>
        </row>
        <row r="655">
          <cell r="A655">
            <v>241403</v>
          </cell>
          <cell r="B655" t="str">
            <v>波形ワイヤガラス</v>
          </cell>
          <cell r="C655" t="str">
            <v>厚7mm・大波平葺</v>
          </cell>
          <cell r="D655" t="str">
            <v>㎡</v>
          </cell>
          <cell r="E655">
            <v>18400</v>
          </cell>
          <cell r="F655" t="str">
            <v>P-67</v>
          </cell>
          <cell r="G655">
            <v>241403</v>
          </cell>
        </row>
        <row r="656">
          <cell r="A656">
            <v>241404</v>
          </cell>
          <cell r="B656" t="str">
            <v>波形ワイヤガラス</v>
          </cell>
          <cell r="C656" t="str">
            <v>厚7mm・特大波</v>
          </cell>
          <cell r="D656" t="str">
            <v>㎡</v>
          </cell>
          <cell r="E656">
            <v>18400</v>
          </cell>
          <cell r="F656" t="str">
            <v>P-67</v>
          </cell>
          <cell r="G656">
            <v>241404</v>
          </cell>
        </row>
        <row r="657">
          <cell r="A657">
            <v>241411</v>
          </cell>
          <cell r="B657" t="str">
            <v>硬質塩ビ波板葺</v>
          </cell>
          <cell r="C657" t="str">
            <v>厚0.8mm・小波・木造下地</v>
          </cell>
          <cell r="D657" t="str">
            <v>㎡</v>
          </cell>
          <cell r="E657">
            <v>1310</v>
          </cell>
          <cell r="F657" t="str">
            <v>P-68</v>
          </cell>
          <cell r="G657">
            <v>241411</v>
          </cell>
        </row>
        <row r="658">
          <cell r="A658">
            <v>241412</v>
          </cell>
          <cell r="B658" t="str">
            <v>硬質塩ビ波板葺</v>
          </cell>
          <cell r="C658" t="str">
            <v>厚1.0mm・大波・木造下地</v>
          </cell>
          <cell r="D658" t="str">
            <v>㎡</v>
          </cell>
          <cell r="E658">
            <v>1720</v>
          </cell>
          <cell r="F658" t="str">
            <v>P-68</v>
          </cell>
          <cell r="G658">
            <v>241412</v>
          </cell>
        </row>
        <row r="659">
          <cell r="A659">
            <v>241421</v>
          </cell>
          <cell r="B659" t="str">
            <v>硬質塩ビ波板葺</v>
          </cell>
          <cell r="C659" t="str">
            <v>厚0.8mm・小波・鉄骨下地</v>
          </cell>
          <cell r="D659" t="str">
            <v>㎡</v>
          </cell>
          <cell r="E659">
            <v>1330</v>
          </cell>
          <cell r="F659" t="str">
            <v>P-68</v>
          </cell>
          <cell r="G659">
            <v>241421</v>
          </cell>
        </row>
        <row r="660">
          <cell r="A660">
            <v>241422</v>
          </cell>
          <cell r="B660" t="str">
            <v>硬質塩ビ波板葺</v>
          </cell>
          <cell r="C660" t="str">
            <v>厚1.0mm・大波・鉄骨下地</v>
          </cell>
          <cell r="D660" t="str">
            <v>㎡</v>
          </cell>
          <cell r="E660">
            <v>1760</v>
          </cell>
          <cell r="F660" t="str">
            <v>P-68</v>
          </cell>
          <cell r="G660">
            <v>241422</v>
          </cell>
        </row>
        <row r="661">
          <cell r="A661">
            <v>241431</v>
          </cell>
          <cell r="B661" t="str">
            <v>ガラス繊維強化ポリ板葺</v>
          </cell>
          <cell r="C661" t="str">
            <v>厚0.8mm・小波・木造下地</v>
          </cell>
          <cell r="D661" t="str">
            <v>㎡</v>
          </cell>
          <cell r="E661">
            <v>1970</v>
          </cell>
          <cell r="F661" t="str">
            <v>P-68</v>
          </cell>
          <cell r="G661">
            <v>241431</v>
          </cell>
        </row>
        <row r="662">
          <cell r="A662">
            <v>241432</v>
          </cell>
          <cell r="B662" t="str">
            <v>ガラス繊維強化ポリ板葺</v>
          </cell>
          <cell r="C662" t="str">
            <v>厚1.2mm・大波・木造下地</v>
          </cell>
          <cell r="D662" t="str">
            <v>㎡</v>
          </cell>
          <cell r="E662">
            <v>2740</v>
          </cell>
          <cell r="F662" t="str">
            <v>P-68</v>
          </cell>
          <cell r="G662">
            <v>241432</v>
          </cell>
        </row>
        <row r="663">
          <cell r="A663">
            <v>241441</v>
          </cell>
          <cell r="B663" t="str">
            <v>ガラス繊維強化ポリ板葺</v>
          </cell>
          <cell r="C663" t="str">
            <v>厚0.8mm・小波・鉄骨下地</v>
          </cell>
          <cell r="D663" t="str">
            <v>㎡</v>
          </cell>
          <cell r="E663">
            <v>1970</v>
          </cell>
          <cell r="F663" t="str">
            <v>P-68</v>
          </cell>
          <cell r="G663">
            <v>241441</v>
          </cell>
        </row>
        <row r="664">
          <cell r="A664">
            <v>241442</v>
          </cell>
          <cell r="B664" t="str">
            <v>ガラス繊維強化ポリ板葺</v>
          </cell>
          <cell r="C664" t="str">
            <v>厚1.2mm・大波・鉄骨下地</v>
          </cell>
          <cell r="D664" t="str">
            <v>㎡</v>
          </cell>
          <cell r="E664">
            <v>2770</v>
          </cell>
          <cell r="F664" t="str">
            <v>P-68</v>
          </cell>
          <cell r="G664">
            <v>241442</v>
          </cell>
        </row>
        <row r="665">
          <cell r="A665">
            <v>241501</v>
          </cell>
          <cell r="B665" t="str">
            <v>石綿スレート波板葺</v>
          </cell>
          <cell r="C665" t="str">
            <v>小波･6番･木造下地</v>
          </cell>
          <cell r="D665" t="str">
            <v>㎡</v>
          </cell>
          <cell r="E665">
            <v>3030</v>
          </cell>
          <cell r="F665" t="str">
            <v>P-68</v>
          </cell>
          <cell r="G665">
            <v>241501</v>
          </cell>
        </row>
        <row r="666">
          <cell r="A666">
            <v>241502</v>
          </cell>
          <cell r="B666" t="str">
            <v>石綿スレート波板葺</v>
          </cell>
          <cell r="C666" t="str">
            <v>大波･6番･木造下地</v>
          </cell>
          <cell r="D666" t="str">
            <v>㎡</v>
          </cell>
          <cell r="E666">
            <v>3000</v>
          </cell>
          <cell r="F666" t="str">
            <v>P-68</v>
          </cell>
          <cell r="G666">
            <v>241502</v>
          </cell>
        </row>
        <row r="667">
          <cell r="A667">
            <v>241511</v>
          </cell>
          <cell r="B667" t="str">
            <v>石綿スレート波板葺</v>
          </cell>
          <cell r="C667" t="str">
            <v>小波･6番･鉄骨下地</v>
          </cell>
          <cell r="D667" t="str">
            <v>㎡</v>
          </cell>
          <cell r="E667">
            <v>3490</v>
          </cell>
          <cell r="F667" t="str">
            <v>P-68</v>
          </cell>
          <cell r="G667">
            <v>241511</v>
          </cell>
        </row>
        <row r="668">
          <cell r="A668">
            <v>241512</v>
          </cell>
          <cell r="B668" t="str">
            <v>石綿スレート波板葺</v>
          </cell>
          <cell r="C668" t="str">
            <v>大波･6番･鉄骨下地</v>
          </cell>
          <cell r="D668" t="str">
            <v>㎡</v>
          </cell>
          <cell r="E668">
            <v>3490</v>
          </cell>
          <cell r="F668" t="str">
            <v>P-68</v>
          </cell>
          <cell r="G668">
            <v>241512</v>
          </cell>
        </row>
        <row r="669">
          <cell r="A669">
            <v>241521</v>
          </cell>
          <cell r="B669" t="str">
            <v>石綿スレート役物</v>
          </cell>
          <cell r="C669" t="str">
            <v>曲棟</v>
          </cell>
          <cell r="D669" t="str">
            <v>ｍ</v>
          </cell>
          <cell r="E669">
            <v>3110</v>
          </cell>
          <cell r="F669" t="str">
            <v>P-68</v>
          </cell>
          <cell r="G669">
            <v>241521</v>
          </cell>
        </row>
        <row r="670">
          <cell r="A670">
            <v>241525</v>
          </cell>
          <cell r="B670" t="str">
            <v>石綿スレート役物</v>
          </cell>
          <cell r="C670" t="str">
            <v>巴</v>
          </cell>
          <cell r="D670" t="str">
            <v>ヶ所</v>
          </cell>
          <cell r="E670">
            <v>2050</v>
          </cell>
          <cell r="F670" t="str">
            <v>P-68</v>
          </cell>
          <cell r="G670">
            <v>241525</v>
          </cell>
        </row>
        <row r="671">
          <cell r="A671">
            <v>241531</v>
          </cell>
          <cell r="B671" t="str">
            <v>石綿スレート役物</v>
          </cell>
          <cell r="C671" t="str">
            <v>けらば</v>
          </cell>
          <cell r="D671" t="str">
            <v>ｍ</v>
          </cell>
          <cell r="E671">
            <v>1160</v>
          </cell>
          <cell r="F671" t="str">
            <v>P-68</v>
          </cell>
          <cell r="G671">
            <v>241531</v>
          </cell>
        </row>
        <row r="672">
          <cell r="A672">
            <v>241535</v>
          </cell>
          <cell r="B672" t="str">
            <v>石綿スレート役物</v>
          </cell>
          <cell r="C672" t="str">
            <v>角当</v>
          </cell>
          <cell r="D672" t="str">
            <v>ｍ</v>
          </cell>
          <cell r="E672">
            <v>1160</v>
          </cell>
          <cell r="F672" t="str">
            <v>P-68</v>
          </cell>
          <cell r="G672">
            <v>241535</v>
          </cell>
        </row>
        <row r="673">
          <cell r="A673">
            <v>241541</v>
          </cell>
          <cell r="B673" t="str">
            <v>石綿スレート役物</v>
          </cell>
          <cell r="C673" t="str">
            <v>面戸</v>
          </cell>
          <cell r="D673" t="str">
            <v>ｍ</v>
          </cell>
          <cell r="E673">
            <v>3090</v>
          </cell>
          <cell r="F673" t="str">
            <v>P-68</v>
          </cell>
          <cell r="G673">
            <v>241541</v>
          </cell>
        </row>
        <row r="674">
          <cell r="A674">
            <v>241545</v>
          </cell>
          <cell r="B674" t="str">
            <v>石綿スレート役物</v>
          </cell>
          <cell r="C674" t="str">
            <v>軒先加工</v>
          </cell>
          <cell r="D674" t="str">
            <v>ｍ</v>
          </cell>
          <cell r="E674">
            <v>2300</v>
          </cell>
          <cell r="F674" t="str">
            <v>P-68</v>
          </cell>
          <cell r="G674">
            <v>241545</v>
          </cell>
        </row>
        <row r="675">
          <cell r="A675">
            <v>241601</v>
          </cell>
          <cell r="B675" t="str">
            <v>木毛セメント板張</v>
          </cell>
          <cell r="C675" t="str">
            <v>㎡</v>
          </cell>
          <cell r="D675" t="str">
            <v>㎡</v>
          </cell>
          <cell r="E675">
            <v>2160</v>
          </cell>
          <cell r="F675" t="str">
            <v>P-68</v>
          </cell>
          <cell r="G675">
            <v>241601</v>
          </cell>
        </row>
        <row r="676">
          <cell r="A676">
            <v>241621</v>
          </cell>
          <cell r="B676" t="str">
            <v>アスファルトルーフィング</v>
          </cell>
          <cell r="C676" t="str">
            <v>㎡</v>
          </cell>
          <cell r="D676" t="str">
            <v>㎡</v>
          </cell>
          <cell r="E676">
            <v>440</v>
          </cell>
          <cell r="F676" t="str">
            <v>P-68</v>
          </cell>
          <cell r="G676">
            <v>241621</v>
          </cell>
        </row>
        <row r="677">
          <cell r="A677">
            <v>241701</v>
          </cell>
          <cell r="B677" t="str">
            <v>沖縄在来瓦葺</v>
          </cell>
          <cell r="C677" t="str">
            <v>しっくい・標準役物共・下地別途</v>
          </cell>
          <cell r="D677" t="str">
            <v>㎡</v>
          </cell>
          <cell r="E677">
            <v>10100</v>
          </cell>
          <cell r="F677" t="str">
            <v>P-68</v>
          </cell>
          <cell r="G677">
            <v>241701</v>
          </cell>
        </row>
        <row r="678">
          <cell r="A678">
            <v>241703</v>
          </cell>
          <cell r="B678" t="str">
            <v>沖縄在来瓦葺</v>
          </cell>
          <cell r="C678" t="str">
            <v>和式小屋組・杉野地板共</v>
          </cell>
          <cell r="D678" t="str">
            <v>㎡</v>
          </cell>
          <cell r="E678">
            <v>20300</v>
          </cell>
          <cell r="F678" t="str">
            <v>P-68</v>
          </cell>
          <cell r="G678">
            <v>241703</v>
          </cell>
        </row>
        <row r="679">
          <cell r="A679">
            <v>241711</v>
          </cell>
          <cell r="B679" t="str">
            <v>沖縄S型瓦葺</v>
          </cell>
          <cell r="C679" t="str">
            <v>しっくい・標準役物共・下地別途</v>
          </cell>
          <cell r="D679" t="str">
            <v>㎡</v>
          </cell>
          <cell r="E679">
            <v>16400</v>
          </cell>
          <cell r="F679" t="str">
            <v>P-68</v>
          </cell>
          <cell r="G679">
            <v>241711</v>
          </cell>
        </row>
        <row r="680">
          <cell r="A680">
            <v>241713</v>
          </cell>
          <cell r="B680" t="str">
            <v>沖縄S型瓦葺</v>
          </cell>
          <cell r="C680" t="str">
            <v>和式小屋組・杉野地板共</v>
          </cell>
          <cell r="D680" t="str">
            <v>㎡</v>
          </cell>
          <cell r="E680">
            <v>26600</v>
          </cell>
          <cell r="F680" t="str">
            <v>P-68</v>
          </cell>
          <cell r="G680">
            <v>241713</v>
          </cell>
        </row>
        <row r="681">
          <cell r="A681">
            <v>241721</v>
          </cell>
          <cell r="B681" t="str">
            <v>沖縄重瓦葺</v>
          </cell>
          <cell r="C681" t="str">
            <v>標準役物共・下地別途</v>
          </cell>
          <cell r="D681" t="str">
            <v>㎡</v>
          </cell>
          <cell r="E681">
            <v>7670</v>
          </cell>
          <cell r="F681" t="str">
            <v>P-68</v>
          </cell>
          <cell r="G681">
            <v>241721</v>
          </cell>
        </row>
        <row r="682">
          <cell r="A682">
            <v>241723</v>
          </cell>
          <cell r="B682" t="str">
            <v>沖縄重瓦葺</v>
          </cell>
          <cell r="C682" t="str">
            <v>和式小屋組・杉野地板共</v>
          </cell>
          <cell r="D682" t="str">
            <v>㎡</v>
          </cell>
          <cell r="E682">
            <v>17900</v>
          </cell>
          <cell r="F682" t="str">
            <v>P-68</v>
          </cell>
          <cell r="G682">
            <v>241723</v>
          </cell>
        </row>
        <row r="683">
          <cell r="A683">
            <v>271731</v>
          </cell>
          <cell r="B683" t="str">
            <v>沖縄断熱瓦葺</v>
          </cell>
          <cell r="C683" t="str">
            <v>標準役物共・下地別途</v>
          </cell>
          <cell r="D683" t="str">
            <v>㎡</v>
          </cell>
          <cell r="E683">
            <v>7670</v>
          </cell>
          <cell r="F683" t="str">
            <v>P-68</v>
          </cell>
          <cell r="G683">
            <v>271731</v>
          </cell>
        </row>
        <row r="684">
          <cell r="A684">
            <v>241733</v>
          </cell>
          <cell r="B684" t="str">
            <v>沖縄断熱瓦葺</v>
          </cell>
          <cell r="C684" t="str">
            <v>和式小屋組・杉野地板共</v>
          </cell>
          <cell r="D684" t="str">
            <v>㎡</v>
          </cell>
          <cell r="E684">
            <v>17900</v>
          </cell>
          <cell r="F684" t="str">
            <v>P-68</v>
          </cell>
          <cell r="G684">
            <v>241733</v>
          </cell>
        </row>
        <row r="685">
          <cell r="A685">
            <v>241741</v>
          </cell>
          <cell r="B685" t="str">
            <v>沖縄セメント瓦葺</v>
          </cell>
          <cell r="C685" t="str">
            <v>しっくい・標準役物共・下地別途</v>
          </cell>
          <cell r="D685" t="str">
            <v>㎡</v>
          </cell>
          <cell r="E685">
            <v>9500</v>
          </cell>
          <cell r="F685" t="str">
            <v>P-68</v>
          </cell>
          <cell r="G685">
            <v>241741</v>
          </cell>
        </row>
        <row r="686">
          <cell r="A686">
            <v>241743</v>
          </cell>
          <cell r="B686" t="str">
            <v>沖縄セメント瓦葺</v>
          </cell>
          <cell r="C686" t="str">
            <v>和式小屋組・杉野地板共</v>
          </cell>
          <cell r="D686" t="str">
            <v>㎡</v>
          </cell>
          <cell r="E686">
            <v>19700</v>
          </cell>
          <cell r="F686" t="str">
            <v>P-68</v>
          </cell>
          <cell r="G686">
            <v>241743</v>
          </cell>
        </row>
        <row r="687">
          <cell r="A687">
            <v>242001</v>
          </cell>
          <cell r="B687" t="str">
            <v>アスファルト防水</v>
          </cell>
          <cell r="C687" t="str">
            <v>保護防水層・密着工法・A-2・平面</v>
          </cell>
          <cell r="D687" t="str">
            <v>㎡</v>
          </cell>
          <cell r="E687">
            <v>2870</v>
          </cell>
          <cell r="F687" t="str">
            <v>P-69</v>
          </cell>
          <cell r="G687">
            <v>242001</v>
          </cell>
        </row>
        <row r="688">
          <cell r="A688">
            <v>242005</v>
          </cell>
          <cell r="B688" t="str">
            <v>アスファルト防水</v>
          </cell>
          <cell r="C688" t="str">
            <v>保護防水層・密着工法・A-2・立上がり</v>
          </cell>
          <cell r="D688" t="str">
            <v>㎡</v>
          </cell>
          <cell r="E688">
            <v>4740</v>
          </cell>
          <cell r="F688" t="str">
            <v>P-69</v>
          </cell>
          <cell r="G688">
            <v>242005</v>
          </cell>
        </row>
        <row r="689">
          <cell r="A689">
            <v>242011</v>
          </cell>
          <cell r="B689" t="str">
            <v>アスファルト防水</v>
          </cell>
          <cell r="C689" t="str">
            <v>保護防水層・密着工法・A-2・平面・ならしモルタル共</v>
          </cell>
          <cell r="D689" t="str">
            <v>㎡</v>
          </cell>
          <cell r="E689">
            <v>3790</v>
          </cell>
          <cell r="F689" t="str">
            <v>P-69</v>
          </cell>
          <cell r="G689">
            <v>242011</v>
          </cell>
        </row>
        <row r="690">
          <cell r="A690">
            <v>242015</v>
          </cell>
          <cell r="B690" t="str">
            <v>アスファルト防水</v>
          </cell>
          <cell r="C690" t="str">
            <v>保護防水層・密着工法・A-2・立上・ならしモルタル共</v>
          </cell>
          <cell r="D690" t="str">
            <v>㎡</v>
          </cell>
          <cell r="E690">
            <v>5660</v>
          </cell>
          <cell r="F690" t="str">
            <v>P-69</v>
          </cell>
          <cell r="G690">
            <v>242015</v>
          </cell>
        </row>
        <row r="691">
          <cell r="A691">
            <v>242021</v>
          </cell>
          <cell r="B691" t="str">
            <v>アスファルト防水</v>
          </cell>
          <cell r="C691" t="str">
            <v>保護防水層・絶縁工法・B-2・平面</v>
          </cell>
          <cell r="D691" t="str">
            <v>㎡</v>
          </cell>
          <cell r="E691">
            <v>3600</v>
          </cell>
          <cell r="F691" t="str">
            <v>P-69</v>
          </cell>
          <cell r="G691">
            <v>242021</v>
          </cell>
        </row>
        <row r="692">
          <cell r="A692">
            <v>242025</v>
          </cell>
          <cell r="B692" t="str">
            <v>アスファルト防水</v>
          </cell>
          <cell r="C692" t="str">
            <v>保護防水層・絶縁工法・B-2・立上がり</v>
          </cell>
          <cell r="D692" t="str">
            <v>㎡</v>
          </cell>
          <cell r="E692">
            <v>5350</v>
          </cell>
          <cell r="F692" t="str">
            <v>P-69</v>
          </cell>
          <cell r="G692">
            <v>242025</v>
          </cell>
        </row>
        <row r="693">
          <cell r="A693">
            <v>242031</v>
          </cell>
          <cell r="B693" t="str">
            <v>アスファルト防水</v>
          </cell>
          <cell r="C693" t="str">
            <v>保護防水層・絶縁工法・B-2・平面・ならしモルタル共</v>
          </cell>
          <cell r="D693" t="str">
            <v>㎡</v>
          </cell>
          <cell r="E693">
            <v>4520</v>
          </cell>
          <cell r="F693" t="str">
            <v>P-69</v>
          </cell>
          <cell r="G693">
            <v>242031</v>
          </cell>
        </row>
        <row r="694">
          <cell r="A694">
            <v>242035</v>
          </cell>
          <cell r="B694" t="str">
            <v>アスファルト防水</v>
          </cell>
          <cell r="C694" t="str">
            <v>保護防水層・絶縁工法・B-2・立上・ならしモルタル共</v>
          </cell>
          <cell r="D694" t="str">
            <v>㎡</v>
          </cell>
          <cell r="E694">
            <v>6270</v>
          </cell>
          <cell r="F694" t="str">
            <v>P-69</v>
          </cell>
          <cell r="G694">
            <v>242035</v>
          </cell>
        </row>
        <row r="695">
          <cell r="A695">
            <v>242101</v>
          </cell>
          <cell r="B695" t="str">
            <v>アスファルト防水</v>
          </cell>
          <cell r="C695" t="str">
            <v>露出防水層・密着工法・C-2・平面</v>
          </cell>
          <cell r="D695" t="str">
            <v>㎡</v>
          </cell>
          <cell r="E695">
            <v>3210</v>
          </cell>
          <cell r="F695" t="str">
            <v>P-69</v>
          </cell>
          <cell r="G695">
            <v>242101</v>
          </cell>
        </row>
        <row r="696">
          <cell r="A696">
            <v>242105</v>
          </cell>
          <cell r="B696" t="str">
            <v>アスファルト防水</v>
          </cell>
          <cell r="C696" t="str">
            <v>露出防水層・密着工法・C-2・立上がり</v>
          </cell>
          <cell r="D696" t="str">
            <v>㎡</v>
          </cell>
          <cell r="E696">
            <v>4990</v>
          </cell>
          <cell r="F696" t="str">
            <v>P-69</v>
          </cell>
          <cell r="G696">
            <v>242105</v>
          </cell>
        </row>
        <row r="697">
          <cell r="A697">
            <v>242111</v>
          </cell>
          <cell r="B697" t="str">
            <v>アスファルト防水</v>
          </cell>
          <cell r="C697" t="str">
            <v>露出防水層・密着工法・C-2・平面・ならしモルタル共</v>
          </cell>
          <cell r="D697" t="str">
            <v>㎡</v>
          </cell>
          <cell r="E697">
            <v>4130</v>
          </cell>
          <cell r="F697" t="str">
            <v>P-69</v>
          </cell>
          <cell r="G697">
            <v>242111</v>
          </cell>
        </row>
        <row r="698">
          <cell r="A698">
            <v>242115</v>
          </cell>
          <cell r="B698" t="str">
            <v>アスファルト防水</v>
          </cell>
          <cell r="C698" t="str">
            <v>露出防水層・密着工法・C-2・立上・ならしモルタル共</v>
          </cell>
          <cell r="D698" t="str">
            <v>㎡</v>
          </cell>
          <cell r="E698">
            <v>5910</v>
          </cell>
          <cell r="F698" t="str">
            <v>P-69</v>
          </cell>
          <cell r="G698">
            <v>242115</v>
          </cell>
        </row>
        <row r="699">
          <cell r="A699">
            <v>242121</v>
          </cell>
          <cell r="B699" t="str">
            <v>アスファルト防水</v>
          </cell>
          <cell r="C699" t="str">
            <v>露出防水層・絶縁工法・D-2・平面</v>
          </cell>
          <cell r="D699" t="str">
            <v>㎡</v>
          </cell>
          <cell r="E699">
            <v>3810</v>
          </cell>
          <cell r="F699" t="str">
            <v>P-69</v>
          </cell>
          <cell r="G699">
            <v>242121</v>
          </cell>
        </row>
        <row r="700">
          <cell r="A700">
            <v>242125</v>
          </cell>
          <cell r="B700" t="str">
            <v>アスファルト防水</v>
          </cell>
          <cell r="C700" t="str">
            <v>露出防水層・絶縁工法・D-2・立上がり</v>
          </cell>
          <cell r="D700" t="str">
            <v>㎡</v>
          </cell>
          <cell r="E700">
            <v>5670</v>
          </cell>
          <cell r="F700" t="str">
            <v>P-69</v>
          </cell>
          <cell r="G700">
            <v>242125</v>
          </cell>
        </row>
        <row r="701">
          <cell r="A701">
            <v>242131</v>
          </cell>
          <cell r="B701" t="str">
            <v>アスファルト防水</v>
          </cell>
          <cell r="C701" t="str">
            <v>露出防水層・絶縁工法・D-2・平面・ならしモルタル共</v>
          </cell>
          <cell r="D701" t="str">
            <v>㎡</v>
          </cell>
          <cell r="E701">
            <v>4730</v>
          </cell>
          <cell r="F701" t="str">
            <v>P-69</v>
          </cell>
          <cell r="G701">
            <v>242131</v>
          </cell>
        </row>
        <row r="702">
          <cell r="A702">
            <v>242135</v>
          </cell>
          <cell r="B702" t="str">
            <v>アスファルト防水</v>
          </cell>
          <cell r="C702" t="str">
            <v>露出防水層・絶縁工法・D-2・立上・ならしモルタル共</v>
          </cell>
          <cell r="D702" t="str">
            <v>㎡</v>
          </cell>
          <cell r="E702">
            <v>6590</v>
          </cell>
          <cell r="F702" t="str">
            <v>P-69</v>
          </cell>
          <cell r="G702">
            <v>242135</v>
          </cell>
        </row>
        <row r="703">
          <cell r="A703">
            <v>242151</v>
          </cell>
          <cell r="B703" t="str">
            <v>アスファルト防水</v>
          </cell>
          <cell r="C703" t="str">
            <v>屋内防水密着工法・E-１・平面</v>
          </cell>
          <cell r="D703" t="str">
            <v>㎡</v>
          </cell>
          <cell r="E703">
            <v>2750</v>
          </cell>
          <cell r="F703" t="str">
            <v>P-69</v>
          </cell>
          <cell r="G703">
            <v>242151</v>
          </cell>
        </row>
        <row r="704">
          <cell r="A704">
            <v>242155</v>
          </cell>
          <cell r="B704" t="str">
            <v>アスファルト防水</v>
          </cell>
          <cell r="C704" t="str">
            <v>屋内防水密着工法・E-2・立上がり</v>
          </cell>
          <cell r="D704" t="str">
            <v>㎡</v>
          </cell>
          <cell r="E704">
            <v>5780</v>
          </cell>
          <cell r="F704" t="str">
            <v>P-69</v>
          </cell>
          <cell r="G704">
            <v>242155</v>
          </cell>
        </row>
        <row r="705">
          <cell r="A705">
            <v>242201</v>
          </cell>
          <cell r="B705" t="str">
            <v>シート防水</v>
          </cell>
          <cell r="C705" t="str">
            <v>厚1mm・非歩行屋根・塗装仕上げ</v>
          </cell>
          <cell r="D705" t="str">
            <v>㎡</v>
          </cell>
          <cell r="E705">
            <v>2510</v>
          </cell>
          <cell r="F705" t="str">
            <v>P-69</v>
          </cell>
          <cell r="G705">
            <v>242201</v>
          </cell>
        </row>
        <row r="706">
          <cell r="A706">
            <v>242205</v>
          </cell>
          <cell r="B706" t="str">
            <v>シート防水</v>
          </cell>
          <cell r="C706" t="str">
            <v>厚1.5mm・非歩行屋根・塗装仕上げ</v>
          </cell>
          <cell r="D706" t="str">
            <v>㎡</v>
          </cell>
          <cell r="E706">
            <v>3240</v>
          </cell>
          <cell r="F706" t="str">
            <v>P-69</v>
          </cell>
          <cell r="G706">
            <v>242205</v>
          </cell>
        </row>
        <row r="707">
          <cell r="A707">
            <v>242211</v>
          </cell>
          <cell r="B707" t="str">
            <v>シート防水</v>
          </cell>
          <cell r="C707" t="str">
            <v>厚2mm・非歩行屋根・塗装仕上げ</v>
          </cell>
          <cell r="D707" t="str">
            <v>㎡</v>
          </cell>
          <cell r="E707">
            <v>3300</v>
          </cell>
          <cell r="F707" t="str">
            <v>P-69</v>
          </cell>
          <cell r="G707">
            <v>242211</v>
          </cell>
        </row>
        <row r="708">
          <cell r="A708">
            <v>242221</v>
          </cell>
          <cell r="B708" t="str">
            <v>シート防水</v>
          </cell>
          <cell r="C708" t="str">
            <v>厚1mm・歩行屋根・保護モルタル共</v>
          </cell>
          <cell r="D708" t="str">
            <v>㎡</v>
          </cell>
          <cell r="E708">
            <v>3010</v>
          </cell>
          <cell r="F708" t="str">
            <v>P-69</v>
          </cell>
          <cell r="G708">
            <v>242221</v>
          </cell>
        </row>
        <row r="709">
          <cell r="A709">
            <v>242225</v>
          </cell>
          <cell r="B709" t="str">
            <v>シート防水</v>
          </cell>
          <cell r="C709" t="str">
            <v>厚1.5mm・歩行屋根・保護モルタル共</v>
          </cell>
          <cell r="D709" t="str">
            <v>㎡</v>
          </cell>
          <cell r="E709">
            <v>3810</v>
          </cell>
          <cell r="F709" t="str">
            <v>P-69</v>
          </cell>
          <cell r="G709">
            <v>242225</v>
          </cell>
        </row>
        <row r="710">
          <cell r="A710">
            <v>242231</v>
          </cell>
          <cell r="B710" t="str">
            <v>シート防水</v>
          </cell>
          <cell r="C710" t="str">
            <v>厚2mm・歩行屋根・保護モルタル共</v>
          </cell>
          <cell r="D710" t="str">
            <v>㎡</v>
          </cell>
          <cell r="E710">
            <v>3890</v>
          </cell>
          <cell r="F710" t="str">
            <v>P-69</v>
          </cell>
          <cell r="G710">
            <v>242231</v>
          </cell>
        </row>
        <row r="711">
          <cell r="A711">
            <v>242251</v>
          </cell>
          <cell r="B711" t="str">
            <v>防水保護モルタル塗</v>
          </cell>
          <cell r="C711" t="str">
            <v>㎡</v>
          </cell>
          <cell r="D711" t="str">
            <v>㎡</v>
          </cell>
          <cell r="E711">
            <v>920</v>
          </cell>
          <cell r="F711" t="str">
            <v>P-69</v>
          </cell>
          <cell r="G711">
            <v>242251</v>
          </cell>
        </row>
        <row r="712">
          <cell r="A712">
            <v>242261</v>
          </cell>
          <cell r="B712" t="str">
            <v>モルタル防水</v>
          </cell>
          <cell r="C712" t="str">
            <v>厚35mm・屋根・バルコニー床</v>
          </cell>
          <cell r="D712" t="str">
            <v>㎡</v>
          </cell>
          <cell r="E712">
            <v>3260</v>
          </cell>
          <cell r="F712" t="str">
            <v>P-69</v>
          </cell>
          <cell r="G712">
            <v>242261</v>
          </cell>
        </row>
        <row r="713">
          <cell r="A713">
            <v>242263</v>
          </cell>
          <cell r="B713" t="str">
            <v>モルタル防水</v>
          </cell>
          <cell r="C713" t="str">
            <v>厚25mm・壁面</v>
          </cell>
          <cell r="D713" t="str">
            <v>㎡</v>
          </cell>
          <cell r="E713">
            <v>3060</v>
          </cell>
          <cell r="F713" t="str">
            <v>P-69</v>
          </cell>
          <cell r="G713">
            <v>242263</v>
          </cell>
        </row>
        <row r="714">
          <cell r="A714">
            <v>242271</v>
          </cell>
          <cell r="B714" t="str">
            <v>塗膜防水</v>
          </cell>
          <cell r="C714" t="str">
            <v>非歩行屋根</v>
          </cell>
          <cell r="D714" t="str">
            <v>㎡</v>
          </cell>
          <cell r="E714">
            <v>2960</v>
          </cell>
          <cell r="F714" t="str">
            <v>P-69</v>
          </cell>
          <cell r="G714">
            <v>242271</v>
          </cell>
        </row>
        <row r="715">
          <cell r="A715">
            <v>242275</v>
          </cell>
          <cell r="B715" t="str">
            <v>塗膜防水</v>
          </cell>
          <cell r="C715" t="str">
            <v>歩行屋根・保護モルタル共</v>
          </cell>
          <cell r="D715" t="str">
            <v>㎡</v>
          </cell>
          <cell r="E715">
            <v>3670</v>
          </cell>
          <cell r="F715" t="str">
            <v>P-69</v>
          </cell>
          <cell r="G715">
            <v>242275</v>
          </cell>
        </row>
        <row r="716">
          <cell r="A716">
            <v>242281</v>
          </cell>
          <cell r="B716" t="str">
            <v>塗膜防水</v>
          </cell>
          <cell r="C716" t="str">
            <v>A工法・エマルション型・厚1.5mm</v>
          </cell>
          <cell r="D716" t="str">
            <v>㎡</v>
          </cell>
          <cell r="E716">
            <v>3200</v>
          </cell>
          <cell r="F716" t="str">
            <v>P-69</v>
          </cell>
          <cell r="G716">
            <v>242281</v>
          </cell>
        </row>
        <row r="717">
          <cell r="A717">
            <v>242283</v>
          </cell>
          <cell r="B717" t="str">
            <v>塗膜防水</v>
          </cell>
          <cell r="C717" t="str">
            <v>B工法・エマルション型・厚1.7mm</v>
          </cell>
          <cell r="D717" t="str">
            <v>㎡</v>
          </cell>
          <cell r="E717">
            <v>4480</v>
          </cell>
          <cell r="F717" t="str">
            <v>P-69</v>
          </cell>
          <cell r="G717">
            <v>242283</v>
          </cell>
        </row>
        <row r="718">
          <cell r="A718">
            <v>242285</v>
          </cell>
          <cell r="B718" t="str">
            <v>塗膜防水</v>
          </cell>
          <cell r="C718" t="str">
            <v>C工法・エマルション型・厚2.0mm</v>
          </cell>
          <cell r="D718" t="str">
            <v>㎡</v>
          </cell>
          <cell r="E718">
            <v>4800</v>
          </cell>
          <cell r="F718" t="str">
            <v>P-69</v>
          </cell>
          <cell r="G718">
            <v>242285</v>
          </cell>
        </row>
        <row r="719">
          <cell r="A719">
            <v>242301</v>
          </cell>
          <cell r="B719" t="str">
            <v>シーリング</v>
          </cell>
          <cell r="C719" t="str">
            <v>シリコーン系・[断面30×20]</v>
          </cell>
          <cell r="D719" t="str">
            <v>ｍ</v>
          </cell>
          <cell r="E719">
            <v>2160</v>
          </cell>
          <cell r="F719" t="str">
            <v>P-69</v>
          </cell>
          <cell r="G719">
            <v>242301</v>
          </cell>
        </row>
        <row r="720">
          <cell r="A720">
            <v>242311</v>
          </cell>
          <cell r="B720" t="str">
            <v>シーリング</v>
          </cell>
          <cell r="C720" t="str">
            <v>アクリル系・[断面15×10]</v>
          </cell>
          <cell r="D720" t="str">
            <v>ｍ</v>
          </cell>
          <cell r="E720">
            <v>430</v>
          </cell>
          <cell r="F720" t="str">
            <v>P-69</v>
          </cell>
          <cell r="G720">
            <v>242311</v>
          </cell>
        </row>
        <row r="721">
          <cell r="A721">
            <v>242321</v>
          </cell>
          <cell r="B721" t="str">
            <v>シーリング</v>
          </cell>
          <cell r="C721" t="str">
            <v>ポリウレタン系・[断面15×10]</v>
          </cell>
          <cell r="D721" t="str">
            <v>ｍ</v>
          </cell>
          <cell r="E721">
            <v>770</v>
          </cell>
          <cell r="F721" t="str">
            <v>P-69</v>
          </cell>
          <cell r="G721">
            <v>242321</v>
          </cell>
        </row>
        <row r="722">
          <cell r="A722">
            <v>242331</v>
          </cell>
          <cell r="B722" t="str">
            <v>シーリング</v>
          </cell>
          <cell r="C722" t="str">
            <v>油性コーキング・[断面15×10]</v>
          </cell>
          <cell r="D722" t="str">
            <v>ｍ</v>
          </cell>
          <cell r="E722">
            <v>370</v>
          </cell>
          <cell r="F722" t="str">
            <v>P-69</v>
          </cell>
          <cell r="G722">
            <v>242331</v>
          </cell>
        </row>
        <row r="723">
          <cell r="A723">
            <v>243001</v>
          </cell>
          <cell r="B723" t="str">
            <v>床・花崗岩張</v>
          </cell>
          <cell r="C723" t="str">
            <v>厚25mm・本磨き</v>
          </cell>
          <cell r="D723" t="str">
            <v>㎡</v>
          </cell>
          <cell r="E723">
            <v>24500</v>
          </cell>
          <cell r="F723" t="str">
            <v>P-70</v>
          </cell>
          <cell r="G723">
            <v>243001</v>
          </cell>
        </row>
        <row r="724">
          <cell r="A724">
            <v>243005</v>
          </cell>
          <cell r="B724" t="str">
            <v>床・花崗岩張</v>
          </cell>
          <cell r="C724" t="str">
            <v>厚25mm・本磨き・コンクリート下地モルタル塗共</v>
          </cell>
          <cell r="D724" t="str">
            <v>㎡</v>
          </cell>
          <cell r="E724">
            <v>26500</v>
          </cell>
          <cell r="F724" t="str">
            <v>P-70</v>
          </cell>
          <cell r="G724">
            <v>243005</v>
          </cell>
        </row>
        <row r="725">
          <cell r="A725">
            <v>243011</v>
          </cell>
          <cell r="B725" t="str">
            <v>壁・花崗岩張</v>
          </cell>
          <cell r="C725" t="str">
            <v>厚25mm・本磨き</v>
          </cell>
          <cell r="D725" t="str">
            <v>㎡</v>
          </cell>
          <cell r="E725">
            <v>30300</v>
          </cell>
          <cell r="F725" t="str">
            <v>P-70</v>
          </cell>
          <cell r="G725">
            <v>243011</v>
          </cell>
        </row>
        <row r="726">
          <cell r="A726">
            <v>243015</v>
          </cell>
          <cell r="B726" t="str">
            <v>壁・花崗岩張</v>
          </cell>
          <cell r="C726" t="str">
            <v>厚25mm・本磨き・コンクリート下地モルタル塗共</v>
          </cell>
          <cell r="D726" t="str">
            <v>㎡</v>
          </cell>
          <cell r="E726">
            <v>33500</v>
          </cell>
          <cell r="F726" t="str">
            <v>P-70</v>
          </cell>
          <cell r="G726">
            <v>243015</v>
          </cell>
        </row>
        <row r="727">
          <cell r="A727">
            <v>243021</v>
          </cell>
          <cell r="B727" t="str">
            <v>柱・花崗岩張</v>
          </cell>
          <cell r="C727" t="str">
            <v>厚25mm・本磨き</v>
          </cell>
          <cell r="D727" t="str">
            <v>㎡</v>
          </cell>
          <cell r="E727">
            <v>31100</v>
          </cell>
          <cell r="F727" t="str">
            <v>P-70</v>
          </cell>
          <cell r="G727">
            <v>243021</v>
          </cell>
        </row>
        <row r="728">
          <cell r="A728">
            <v>243025</v>
          </cell>
          <cell r="B728" t="str">
            <v>柱・花崗岩張</v>
          </cell>
          <cell r="C728" t="str">
            <v>厚25mm・本磨き・コンクリート下地モルタル塗共</v>
          </cell>
          <cell r="D728" t="str">
            <v>㎡</v>
          </cell>
          <cell r="E728">
            <v>34300</v>
          </cell>
          <cell r="F728" t="str">
            <v>P-70</v>
          </cell>
          <cell r="G728">
            <v>243025</v>
          </cell>
        </row>
        <row r="729">
          <cell r="A729">
            <v>243031</v>
          </cell>
          <cell r="B729" t="str">
            <v>床・花崗岩張</v>
          </cell>
          <cell r="C729" t="str">
            <v>厚30mm・機械たたき</v>
          </cell>
          <cell r="D729" t="str">
            <v>㎡</v>
          </cell>
          <cell r="E729">
            <v>24400</v>
          </cell>
          <cell r="F729" t="str">
            <v>P-70</v>
          </cell>
          <cell r="G729">
            <v>243031</v>
          </cell>
        </row>
        <row r="730">
          <cell r="A730">
            <v>243035</v>
          </cell>
          <cell r="B730" t="str">
            <v>床・花崗岩張</v>
          </cell>
          <cell r="C730" t="str">
            <v>厚30mm・機械・コンクリート下地モルタル塗共</v>
          </cell>
          <cell r="D730" t="str">
            <v>㎡</v>
          </cell>
          <cell r="E730">
            <v>26400</v>
          </cell>
          <cell r="F730" t="str">
            <v>P-70</v>
          </cell>
          <cell r="G730">
            <v>243035</v>
          </cell>
        </row>
        <row r="731">
          <cell r="A731">
            <v>243041</v>
          </cell>
          <cell r="B731" t="str">
            <v>壁・花崗岩張</v>
          </cell>
          <cell r="C731" t="str">
            <v>厚30mm・機械たたき</v>
          </cell>
          <cell r="D731" t="str">
            <v>㎡</v>
          </cell>
          <cell r="E731">
            <v>30400</v>
          </cell>
          <cell r="F731" t="str">
            <v>P-70</v>
          </cell>
          <cell r="G731">
            <v>243041</v>
          </cell>
        </row>
        <row r="732">
          <cell r="A732">
            <v>243045</v>
          </cell>
          <cell r="B732" t="str">
            <v>壁・花崗岩張</v>
          </cell>
          <cell r="C732" t="str">
            <v>厚30mm・機械・コンクリート下地モルタル塗共</v>
          </cell>
          <cell r="D732" t="str">
            <v>㎡</v>
          </cell>
          <cell r="E732">
            <v>33600</v>
          </cell>
          <cell r="F732" t="str">
            <v>P-70</v>
          </cell>
          <cell r="G732">
            <v>243045</v>
          </cell>
        </row>
        <row r="733">
          <cell r="A733">
            <v>243051</v>
          </cell>
          <cell r="B733" t="str">
            <v>柱・花崗岩張</v>
          </cell>
          <cell r="C733" t="str">
            <v>厚30mm・機械たたき</v>
          </cell>
          <cell r="D733" t="str">
            <v>㎡</v>
          </cell>
          <cell r="E733">
            <v>30800</v>
          </cell>
          <cell r="F733" t="str">
            <v>P-70</v>
          </cell>
          <cell r="G733">
            <v>243051</v>
          </cell>
        </row>
        <row r="734">
          <cell r="A734">
            <v>243055</v>
          </cell>
          <cell r="B734" t="str">
            <v>柱・花崗岩張</v>
          </cell>
          <cell r="C734" t="str">
            <v>厚30mm・機械・コンクリート下地モルタル塗共</v>
          </cell>
          <cell r="D734" t="str">
            <v>㎡</v>
          </cell>
          <cell r="E734">
            <v>34000</v>
          </cell>
          <cell r="F734" t="str">
            <v>P-70</v>
          </cell>
          <cell r="G734">
            <v>243055</v>
          </cell>
        </row>
        <row r="735">
          <cell r="A735">
            <v>243061</v>
          </cell>
          <cell r="B735" t="str">
            <v>床・花崗岩張</v>
          </cell>
          <cell r="C735" t="str">
            <v>厚25mm・ジェットバーナー</v>
          </cell>
          <cell r="D735" t="str">
            <v>㎡</v>
          </cell>
          <cell r="E735">
            <v>24300</v>
          </cell>
          <cell r="F735" t="str">
            <v>P-70</v>
          </cell>
          <cell r="G735">
            <v>243061</v>
          </cell>
        </row>
        <row r="736">
          <cell r="A736">
            <v>243065</v>
          </cell>
          <cell r="B736" t="str">
            <v>床・花崗岩張</v>
          </cell>
          <cell r="C736" t="str">
            <v>厚25mm・ジェット・コンクリート下地モルタル</v>
          </cell>
          <cell r="D736" t="str">
            <v>㎡</v>
          </cell>
          <cell r="E736">
            <v>26300</v>
          </cell>
          <cell r="F736" t="str">
            <v>P-70</v>
          </cell>
          <cell r="G736">
            <v>243065</v>
          </cell>
        </row>
        <row r="737">
          <cell r="A737">
            <v>243071</v>
          </cell>
          <cell r="B737" t="str">
            <v>壁・花崗岩張</v>
          </cell>
          <cell r="C737" t="str">
            <v>厚25mm・ジェットバーナー</v>
          </cell>
          <cell r="D737" t="str">
            <v>㎡</v>
          </cell>
          <cell r="E737">
            <v>30000</v>
          </cell>
          <cell r="F737" t="str">
            <v>P-70</v>
          </cell>
          <cell r="G737">
            <v>243071</v>
          </cell>
        </row>
        <row r="738">
          <cell r="A738">
            <v>243075</v>
          </cell>
          <cell r="B738" t="str">
            <v>壁・花崗岩張</v>
          </cell>
          <cell r="C738" t="str">
            <v>厚25mm・ジェット・コンクリート下地モルタル</v>
          </cell>
          <cell r="D738" t="str">
            <v>㎡</v>
          </cell>
          <cell r="E738">
            <v>33200</v>
          </cell>
          <cell r="F738" t="str">
            <v>P-70</v>
          </cell>
          <cell r="G738">
            <v>243075</v>
          </cell>
        </row>
        <row r="739">
          <cell r="A739">
            <v>273081</v>
          </cell>
          <cell r="B739" t="str">
            <v>柱・花崗岩張</v>
          </cell>
          <cell r="C739" t="str">
            <v>厚25mm・ジェットバーナー</v>
          </cell>
          <cell r="D739" t="str">
            <v>㎡</v>
          </cell>
          <cell r="E739">
            <v>30300</v>
          </cell>
          <cell r="F739" t="str">
            <v>P-70</v>
          </cell>
          <cell r="G739">
            <v>273081</v>
          </cell>
        </row>
        <row r="740">
          <cell r="A740">
            <v>243085</v>
          </cell>
          <cell r="B740" t="str">
            <v>柱・花崗岩張</v>
          </cell>
          <cell r="C740" t="str">
            <v>厚25mm・ジェット・コンクリート下地モルタル</v>
          </cell>
          <cell r="D740" t="str">
            <v>㎡</v>
          </cell>
          <cell r="E740">
            <v>33500</v>
          </cell>
          <cell r="F740" t="str">
            <v>P-70</v>
          </cell>
          <cell r="G740">
            <v>243085</v>
          </cell>
        </row>
        <row r="741">
          <cell r="A741">
            <v>243091</v>
          </cell>
          <cell r="B741" t="str">
            <v>幅木・花崗岩張</v>
          </cell>
          <cell r="C741" t="str">
            <v>厚20×120mm・本磨き</v>
          </cell>
          <cell r="D741" t="str">
            <v>ｍ</v>
          </cell>
          <cell r="E741">
            <v>5800</v>
          </cell>
          <cell r="F741" t="str">
            <v>P-70</v>
          </cell>
          <cell r="G741">
            <v>243091</v>
          </cell>
        </row>
        <row r="742">
          <cell r="A742">
            <v>243093</v>
          </cell>
          <cell r="B742" t="str">
            <v>幅木・花崗岩張</v>
          </cell>
          <cell r="C742" t="str">
            <v>厚20×120mm・本磨・コンクリート下地モルタル</v>
          </cell>
          <cell r="D742" t="str">
            <v>ｍ</v>
          </cell>
          <cell r="E742">
            <v>7290</v>
          </cell>
          <cell r="F742" t="str">
            <v>P-70</v>
          </cell>
          <cell r="G742">
            <v>243093</v>
          </cell>
        </row>
        <row r="743">
          <cell r="A743">
            <v>243095</v>
          </cell>
          <cell r="B743" t="str">
            <v>笠石・花崗岩張</v>
          </cell>
          <cell r="C743" t="str">
            <v>厚20×180mm</v>
          </cell>
          <cell r="D743" t="str">
            <v>ｍ</v>
          </cell>
          <cell r="E743">
            <v>9050</v>
          </cell>
          <cell r="F743" t="str">
            <v>P-70</v>
          </cell>
          <cell r="G743">
            <v>243095</v>
          </cell>
        </row>
        <row r="744">
          <cell r="A744">
            <v>243097</v>
          </cell>
          <cell r="B744" t="str">
            <v>笠石・花崗岩張</v>
          </cell>
          <cell r="C744" t="str">
            <v>厚20×180mm・コンクリート下地モルタル塗共</v>
          </cell>
          <cell r="D744" t="str">
            <v>ｍ</v>
          </cell>
          <cell r="E744">
            <v>10900</v>
          </cell>
          <cell r="F744" t="str">
            <v>P-70</v>
          </cell>
          <cell r="G744">
            <v>243097</v>
          </cell>
        </row>
        <row r="745">
          <cell r="A745">
            <v>243101</v>
          </cell>
          <cell r="B745" t="str">
            <v>床・大理石張</v>
          </cell>
          <cell r="C745" t="str">
            <v>厚25mm・本磨き</v>
          </cell>
          <cell r="D745" t="str">
            <v>㎡</v>
          </cell>
          <cell r="E745">
            <v>25300</v>
          </cell>
          <cell r="F745" t="str">
            <v>P-70</v>
          </cell>
          <cell r="G745">
            <v>243101</v>
          </cell>
        </row>
        <row r="746">
          <cell r="A746">
            <v>243105</v>
          </cell>
          <cell r="B746" t="str">
            <v>床・大理石張</v>
          </cell>
          <cell r="C746" t="str">
            <v>厚25mm・本磨き・コンクリート下地モルタル塗共</v>
          </cell>
          <cell r="D746" t="str">
            <v>㎡</v>
          </cell>
          <cell r="E746">
            <v>27300</v>
          </cell>
          <cell r="F746" t="str">
            <v>P-70</v>
          </cell>
          <cell r="G746">
            <v>243105</v>
          </cell>
        </row>
        <row r="747">
          <cell r="A747">
            <v>243111</v>
          </cell>
          <cell r="B747" t="str">
            <v>壁・大理石張</v>
          </cell>
          <cell r="C747" t="str">
            <v>厚25mm・本磨き</v>
          </cell>
          <cell r="D747" t="str">
            <v>㎡</v>
          </cell>
          <cell r="E747">
            <v>29800</v>
          </cell>
          <cell r="F747" t="str">
            <v>P-70</v>
          </cell>
          <cell r="G747">
            <v>243111</v>
          </cell>
        </row>
        <row r="748">
          <cell r="A748">
            <v>243115</v>
          </cell>
          <cell r="B748" t="str">
            <v>壁・大理石張</v>
          </cell>
          <cell r="C748" t="str">
            <v>厚25mm・本磨き・コンクリート下地モルタル塗共</v>
          </cell>
          <cell r="D748" t="str">
            <v>㎡</v>
          </cell>
          <cell r="E748">
            <v>33000</v>
          </cell>
          <cell r="F748" t="str">
            <v>P-70</v>
          </cell>
          <cell r="G748">
            <v>243115</v>
          </cell>
        </row>
        <row r="749">
          <cell r="A749">
            <v>243121</v>
          </cell>
          <cell r="B749" t="str">
            <v>柱・大理石張</v>
          </cell>
          <cell r="C749" t="str">
            <v>厚25mm・本磨き</v>
          </cell>
          <cell r="D749" t="str">
            <v>㎡</v>
          </cell>
          <cell r="E749">
            <v>30800</v>
          </cell>
          <cell r="F749" t="str">
            <v>P-70</v>
          </cell>
          <cell r="G749">
            <v>243121</v>
          </cell>
        </row>
        <row r="750">
          <cell r="A750">
            <v>243125</v>
          </cell>
          <cell r="B750" t="str">
            <v>柱・大理石張</v>
          </cell>
          <cell r="C750" t="str">
            <v>厚25mm・本磨き・コンクリート下地モルタル塗共</v>
          </cell>
          <cell r="D750" t="str">
            <v>㎡</v>
          </cell>
          <cell r="E750">
            <v>34000</v>
          </cell>
          <cell r="F750" t="str">
            <v>P-70</v>
          </cell>
          <cell r="G750">
            <v>243125</v>
          </cell>
        </row>
        <row r="751">
          <cell r="A751">
            <v>243161</v>
          </cell>
          <cell r="B751" t="str">
            <v>幅木・大理石張</v>
          </cell>
          <cell r="C751" t="str">
            <v>厚25×120mm・本磨き</v>
          </cell>
          <cell r="D751" t="str">
            <v>ｍ</v>
          </cell>
          <cell r="E751">
            <v>6540</v>
          </cell>
          <cell r="F751" t="str">
            <v>P-70</v>
          </cell>
          <cell r="G751">
            <v>243161</v>
          </cell>
        </row>
        <row r="752">
          <cell r="A752">
            <v>243165</v>
          </cell>
          <cell r="B752" t="str">
            <v>幅木・大理石張</v>
          </cell>
          <cell r="C752" t="str">
            <v>厚25×120mm・本磨・コンクリート下地モルタル</v>
          </cell>
          <cell r="D752" t="str">
            <v>ｍ</v>
          </cell>
          <cell r="E752">
            <v>6930</v>
          </cell>
          <cell r="F752" t="str">
            <v>P-70</v>
          </cell>
          <cell r="G752">
            <v>243165</v>
          </cell>
        </row>
        <row r="753">
          <cell r="A753">
            <v>243171</v>
          </cell>
          <cell r="B753" t="str">
            <v>昇り幅木・大理石張</v>
          </cell>
          <cell r="C753" t="str">
            <v>厚25×250mm・本磨き</v>
          </cell>
          <cell r="D753" t="str">
            <v>ｍ</v>
          </cell>
          <cell r="E753">
            <v>9370</v>
          </cell>
          <cell r="F753" t="str">
            <v>P-70</v>
          </cell>
          <cell r="G753">
            <v>243171</v>
          </cell>
        </row>
        <row r="754">
          <cell r="A754">
            <v>243175</v>
          </cell>
          <cell r="B754" t="str">
            <v>昇り幅木・大理石張</v>
          </cell>
          <cell r="C754" t="str">
            <v>厚25×250mm・本磨・コンクリート下地モルタル</v>
          </cell>
          <cell r="D754" t="str">
            <v>ｍ</v>
          </cell>
          <cell r="E754">
            <v>10100</v>
          </cell>
          <cell r="F754" t="str">
            <v>P-70</v>
          </cell>
          <cell r="G754">
            <v>243175</v>
          </cell>
        </row>
        <row r="755">
          <cell r="A755">
            <v>243181</v>
          </cell>
          <cell r="B755" t="str">
            <v>段型幅木・大理石張</v>
          </cell>
          <cell r="C755" t="str">
            <v>厚25×250mm・本磨き</v>
          </cell>
          <cell r="D755" t="str">
            <v>ｍ</v>
          </cell>
          <cell r="E755">
            <v>21400</v>
          </cell>
          <cell r="F755" t="str">
            <v>P-70</v>
          </cell>
          <cell r="G755">
            <v>243181</v>
          </cell>
        </row>
        <row r="756">
          <cell r="A756">
            <v>243185</v>
          </cell>
          <cell r="B756" t="str">
            <v>段型幅木・大理石張</v>
          </cell>
          <cell r="C756" t="str">
            <v>厚25×250mm・本磨・コンクリート下地モルタル</v>
          </cell>
          <cell r="D756" t="str">
            <v>ｍ</v>
          </cell>
          <cell r="E756">
            <v>22200</v>
          </cell>
          <cell r="F756" t="str">
            <v>P-70</v>
          </cell>
          <cell r="G756">
            <v>243185</v>
          </cell>
        </row>
        <row r="757">
          <cell r="A757">
            <v>243191</v>
          </cell>
          <cell r="B757" t="str">
            <v>ささら桁・大理石張</v>
          </cell>
          <cell r="C757" t="str">
            <v>厚25×350mm・本磨き</v>
          </cell>
          <cell r="D757" t="str">
            <v>ｍ</v>
          </cell>
          <cell r="E757">
            <v>23400</v>
          </cell>
          <cell r="F757" t="str">
            <v>P-70</v>
          </cell>
          <cell r="G757">
            <v>243191</v>
          </cell>
        </row>
        <row r="758">
          <cell r="A758">
            <v>243195</v>
          </cell>
          <cell r="B758" t="str">
            <v>ささら桁・大理石張</v>
          </cell>
          <cell r="C758" t="str">
            <v>厚25×350mm・本磨・コンクリート下地モルタル</v>
          </cell>
          <cell r="D758" t="str">
            <v>ｍ</v>
          </cell>
          <cell r="E758">
            <v>24500</v>
          </cell>
          <cell r="F758" t="str">
            <v>P-70</v>
          </cell>
          <cell r="G758">
            <v>243195</v>
          </cell>
        </row>
        <row r="759">
          <cell r="A759">
            <v>243201</v>
          </cell>
          <cell r="B759" t="str">
            <v>床・テラゾー張</v>
          </cell>
          <cell r="C759" t="str">
            <v>厚25mm・本磨き</v>
          </cell>
          <cell r="D759" t="str">
            <v>㎡</v>
          </cell>
          <cell r="E759">
            <v>22000</v>
          </cell>
          <cell r="F759" t="str">
            <v>P-70</v>
          </cell>
          <cell r="G759">
            <v>243201</v>
          </cell>
        </row>
        <row r="760">
          <cell r="A760">
            <v>243211</v>
          </cell>
          <cell r="B760" t="str">
            <v>床・テラゾー張</v>
          </cell>
          <cell r="C760" t="str">
            <v>厚25mm・本磨き・コンクリート下地モルタル塗共</v>
          </cell>
          <cell r="D760" t="str">
            <v>㎡</v>
          </cell>
          <cell r="E760">
            <v>24000</v>
          </cell>
          <cell r="F760" t="str">
            <v>P-70</v>
          </cell>
          <cell r="G760">
            <v>243211</v>
          </cell>
        </row>
        <row r="761">
          <cell r="A761">
            <v>243221</v>
          </cell>
          <cell r="B761" t="str">
            <v>壁・テラゾー張</v>
          </cell>
          <cell r="C761" t="str">
            <v>厚25mm・本磨き</v>
          </cell>
          <cell r="D761" t="str">
            <v>㎡</v>
          </cell>
          <cell r="E761">
            <v>24500</v>
          </cell>
          <cell r="F761" t="str">
            <v>P-70</v>
          </cell>
          <cell r="G761">
            <v>243221</v>
          </cell>
        </row>
        <row r="762">
          <cell r="A762">
            <v>243231</v>
          </cell>
          <cell r="B762" t="str">
            <v>壁・テラゾー張</v>
          </cell>
          <cell r="C762" t="str">
            <v>厚25mm・本磨き・コンクリート下地モルタル塗共</v>
          </cell>
          <cell r="D762" t="str">
            <v>㎡</v>
          </cell>
          <cell r="E762">
            <v>27700</v>
          </cell>
          <cell r="F762" t="str">
            <v>P-70</v>
          </cell>
          <cell r="G762">
            <v>243231</v>
          </cell>
        </row>
        <row r="763">
          <cell r="A763">
            <v>243241</v>
          </cell>
          <cell r="B763" t="str">
            <v>幅木・テラゾー張</v>
          </cell>
          <cell r="C763" t="str">
            <v>厚25×120mm以下</v>
          </cell>
          <cell r="D763" t="str">
            <v>ｍ</v>
          </cell>
          <cell r="E763">
            <v>6390</v>
          </cell>
          <cell r="F763" t="str">
            <v>P-70</v>
          </cell>
          <cell r="G763">
            <v>243241</v>
          </cell>
        </row>
        <row r="764">
          <cell r="A764">
            <v>243245</v>
          </cell>
          <cell r="B764" t="str">
            <v>幅木・テラゾー張</v>
          </cell>
          <cell r="C764" t="str">
            <v>厚25×120mm以下・コンクリート下地モルタル塗</v>
          </cell>
          <cell r="D764" t="str">
            <v>ｍ</v>
          </cell>
          <cell r="E764">
            <v>6780</v>
          </cell>
          <cell r="F764" t="str">
            <v>P-70</v>
          </cell>
          <cell r="G764">
            <v>243245</v>
          </cell>
        </row>
        <row r="765">
          <cell r="A765">
            <v>243251</v>
          </cell>
          <cell r="B765" t="str">
            <v>昇り幅木・テラゾー張</v>
          </cell>
          <cell r="C765" t="str">
            <v>厚25×120mm</v>
          </cell>
          <cell r="D765" t="str">
            <v>ｍ</v>
          </cell>
          <cell r="E765">
            <v>8490</v>
          </cell>
          <cell r="F765" t="str">
            <v>P-70</v>
          </cell>
          <cell r="G765">
            <v>243251</v>
          </cell>
        </row>
        <row r="766">
          <cell r="A766">
            <v>243255</v>
          </cell>
          <cell r="B766" t="str">
            <v>昇り幅木・テラゾー張</v>
          </cell>
          <cell r="C766" t="str">
            <v>厚25×120mm・コンクリート下地モルタル塗共</v>
          </cell>
          <cell r="D766" t="str">
            <v>ｍ</v>
          </cell>
          <cell r="E766">
            <v>8880</v>
          </cell>
          <cell r="F766" t="str">
            <v>P-70</v>
          </cell>
          <cell r="G766">
            <v>243255</v>
          </cell>
        </row>
        <row r="767">
          <cell r="A767">
            <v>243261</v>
          </cell>
          <cell r="B767" t="str">
            <v>ささら桁・テラゾー張</v>
          </cell>
          <cell r="C767" t="str">
            <v>厚25×400mm</v>
          </cell>
          <cell r="D767" t="str">
            <v>ｍ</v>
          </cell>
          <cell r="E767">
            <v>18100</v>
          </cell>
          <cell r="F767" t="str">
            <v>P-70</v>
          </cell>
          <cell r="G767">
            <v>243261</v>
          </cell>
        </row>
        <row r="768">
          <cell r="A768">
            <v>243265</v>
          </cell>
          <cell r="B768" t="str">
            <v>ささら桁・テラゾー張</v>
          </cell>
          <cell r="C768" t="str">
            <v>厚25×400mm・コンクリート下地モルタル塗共</v>
          </cell>
          <cell r="D768" t="str">
            <v>ｍ</v>
          </cell>
          <cell r="E768">
            <v>19400</v>
          </cell>
          <cell r="F768" t="str">
            <v>P-70</v>
          </cell>
          <cell r="G768">
            <v>243265</v>
          </cell>
        </row>
        <row r="769">
          <cell r="A769">
            <v>243271</v>
          </cell>
          <cell r="B769" t="str">
            <v>笠石・テラゾー張</v>
          </cell>
          <cell r="C769" t="str">
            <v>厚25×150mm</v>
          </cell>
          <cell r="D769" t="str">
            <v>ｍ</v>
          </cell>
          <cell r="E769">
            <v>12000</v>
          </cell>
          <cell r="F769" t="str">
            <v>P-70</v>
          </cell>
          <cell r="G769">
            <v>243271</v>
          </cell>
        </row>
        <row r="770">
          <cell r="A770">
            <v>243275</v>
          </cell>
          <cell r="B770" t="str">
            <v>笠石・テラゾー張</v>
          </cell>
          <cell r="C770" t="str">
            <v>厚25×150mm・コンクリート下地モルタル塗共</v>
          </cell>
          <cell r="D770" t="str">
            <v>ｍ</v>
          </cell>
          <cell r="E770">
            <v>13900</v>
          </cell>
          <cell r="F770" t="str">
            <v>P-70</v>
          </cell>
          <cell r="G770">
            <v>243275</v>
          </cell>
        </row>
        <row r="771">
          <cell r="A771">
            <v>243301</v>
          </cell>
          <cell r="B771" t="str">
            <v>床・鉄平石張</v>
          </cell>
          <cell r="C771" t="str">
            <v>方形</v>
          </cell>
          <cell r="D771" t="str">
            <v>㎡</v>
          </cell>
          <cell r="E771">
            <v>23800</v>
          </cell>
          <cell r="F771" t="str">
            <v>P-71</v>
          </cell>
          <cell r="G771">
            <v>243301</v>
          </cell>
        </row>
        <row r="772">
          <cell r="A772">
            <v>243305</v>
          </cell>
          <cell r="B772" t="str">
            <v>床・鉄平石張</v>
          </cell>
          <cell r="C772" t="str">
            <v>方形・コンクリート下地モルタル塗共</v>
          </cell>
          <cell r="D772" t="str">
            <v>㎡</v>
          </cell>
          <cell r="E772">
            <v>25800</v>
          </cell>
          <cell r="F772" t="str">
            <v>P-71</v>
          </cell>
          <cell r="G772">
            <v>243305</v>
          </cell>
        </row>
        <row r="773">
          <cell r="A773">
            <v>243311</v>
          </cell>
          <cell r="B773" t="str">
            <v>床・鉄平石張</v>
          </cell>
          <cell r="C773" t="str">
            <v>乱形</v>
          </cell>
          <cell r="D773" t="str">
            <v>㎡</v>
          </cell>
          <cell r="E773">
            <v>18600</v>
          </cell>
          <cell r="F773" t="str">
            <v>P-71</v>
          </cell>
          <cell r="G773">
            <v>243311</v>
          </cell>
        </row>
        <row r="774">
          <cell r="A774">
            <v>243315</v>
          </cell>
          <cell r="B774" t="str">
            <v>床・鉄平石張</v>
          </cell>
          <cell r="C774" t="str">
            <v>乱形・コンクリート下地モルタル塗共</v>
          </cell>
          <cell r="D774" t="str">
            <v>㎡</v>
          </cell>
          <cell r="E774">
            <v>20600</v>
          </cell>
          <cell r="F774" t="str">
            <v>P-71</v>
          </cell>
          <cell r="G774">
            <v>243315</v>
          </cell>
        </row>
        <row r="775">
          <cell r="A775">
            <v>243321</v>
          </cell>
          <cell r="B775" t="str">
            <v>壁・鉄平石張</v>
          </cell>
          <cell r="C775" t="str">
            <v>方形</v>
          </cell>
          <cell r="D775" t="str">
            <v>㎡</v>
          </cell>
          <cell r="E775">
            <v>26800</v>
          </cell>
          <cell r="F775" t="str">
            <v>P-71</v>
          </cell>
          <cell r="G775">
            <v>243321</v>
          </cell>
        </row>
        <row r="776">
          <cell r="A776">
            <v>243325</v>
          </cell>
          <cell r="B776" t="str">
            <v>壁・鉄平石張</v>
          </cell>
          <cell r="C776" t="str">
            <v>方形・コンクリート下地モルタル塗共</v>
          </cell>
          <cell r="D776" t="str">
            <v>㎡</v>
          </cell>
          <cell r="E776">
            <v>30000</v>
          </cell>
          <cell r="F776" t="str">
            <v>P-71</v>
          </cell>
          <cell r="G776">
            <v>243325</v>
          </cell>
        </row>
        <row r="777">
          <cell r="A777">
            <v>243331</v>
          </cell>
          <cell r="B777" t="str">
            <v>壁・鉄平石張</v>
          </cell>
          <cell r="C777" t="str">
            <v>乱形</v>
          </cell>
          <cell r="D777" t="str">
            <v>㎡</v>
          </cell>
          <cell r="E777">
            <v>21500</v>
          </cell>
          <cell r="F777" t="str">
            <v>P-71</v>
          </cell>
          <cell r="G777">
            <v>243331</v>
          </cell>
        </row>
        <row r="778">
          <cell r="A778">
            <v>243335</v>
          </cell>
          <cell r="B778" t="str">
            <v>壁・鉄平石張</v>
          </cell>
          <cell r="C778" t="str">
            <v>乱形・コンクリート下地モルタル塗共</v>
          </cell>
          <cell r="D778" t="str">
            <v>㎡</v>
          </cell>
          <cell r="E778">
            <v>24700</v>
          </cell>
          <cell r="F778" t="str">
            <v>P-71</v>
          </cell>
          <cell r="G778">
            <v>243335</v>
          </cell>
        </row>
        <row r="779">
          <cell r="A779">
            <v>243341</v>
          </cell>
          <cell r="B779" t="str">
            <v>壁・鉄平石張</v>
          </cell>
          <cell r="C779" t="str">
            <v>小口張り</v>
          </cell>
          <cell r="D779" t="str">
            <v>㎡</v>
          </cell>
          <cell r="E779">
            <v>36000</v>
          </cell>
          <cell r="F779" t="str">
            <v>P-71</v>
          </cell>
          <cell r="G779">
            <v>243341</v>
          </cell>
        </row>
        <row r="780">
          <cell r="A780">
            <v>243345</v>
          </cell>
          <cell r="B780" t="str">
            <v>壁・鉄平石張</v>
          </cell>
          <cell r="C780" t="str">
            <v>小口張り・コンクリート下地モルタル塗共</v>
          </cell>
          <cell r="D780" t="str">
            <v>㎡</v>
          </cell>
          <cell r="E780">
            <v>39200</v>
          </cell>
          <cell r="F780" t="str">
            <v>P-71</v>
          </cell>
          <cell r="G780">
            <v>243345</v>
          </cell>
        </row>
        <row r="781">
          <cell r="A781">
            <v>243401</v>
          </cell>
          <cell r="B781" t="str">
            <v>ネオパリエ</v>
          </cell>
          <cell r="C781" t="str">
            <v>厚15・標準色</v>
          </cell>
          <cell r="D781" t="str">
            <v>㎡</v>
          </cell>
          <cell r="E781">
            <v>42800</v>
          </cell>
          <cell r="F781" t="str">
            <v>P-71</v>
          </cell>
          <cell r="G781">
            <v>243401</v>
          </cell>
        </row>
        <row r="782">
          <cell r="A782">
            <v>243411</v>
          </cell>
          <cell r="B782" t="str">
            <v>ネオパリエ</v>
          </cell>
          <cell r="C782" t="str">
            <v>厚15・標準色・下地ならしモルタル共</v>
          </cell>
          <cell r="D782" t="str">
            <v>㎡</v>
          </cell>
          <cell r="E782">
            <v>46000</v>
          </cell>
          <cell r="F782" t="str">
            <v>P-71</v>
          </cell>
          <cell r="G782">
            <v>243411</v>
          </cell>
        </row>
        <row r="783">
          <cell r="A783">
            <v>243421</v>
          </cell>
          <cell r="B783" t="str">
            <v>洗面所甲板</v>
          </cell>
          <cell r="C783" t="str">
            <v>大理石・600×20×1500・本磨き・上</v>
          </cell>
          <cell r="D783" t="str">
            <v>ヶ所</v>
          </cell>
          <cell r="E783">
            <v>94800</v>
          </cell>
          <cell r="F783" t="str">
            <v>P-71</v>
          </cell>
          <cell r="G783">
            <v>243421</v>
          </cell>
        </row>
        <row r="784">
          <cell r="A784">
            <v>243431</v>
          </cell>
          <cell r="B784" t="str">
            <v>洗面所甲板</v>
          </cell>
          <cell r="C784" t="str">
            <v>大理石・600×20×1500・本磨き・中</v>
          </cell>
          <cell r="D784" t="str">
            <v>ヶ所</v>
          </cell>
          <cell r="E784">
            <v>81800</v>
          </cell>
          <cell r="F784" t="str">
            <v>P-71</v>
          </cell>
          <cell r="G784">
            <v>243431</v>
          </cell>
        </row>
        <row r="785">
          <cell r="A785">
            <v>243441</v>
          </cell>
          <cell r="B785" t="str">
            <v>洗面所甲板</v>
          </cell>
          <cell r="C785" t="str">
            <v>大理石・600×20×1500・本磨き・並</v>
          </cell>
          <cell r="D785" t="str">
            <v>ヶ所</v>
          </cell>
          <cell r="E785">
            <v>68800</v>
          </cell>
          <cell r="F785" t="str">
            <v>P-71</v>
          </cell>
          <cell r="G785">
            <v>243441</v>
          </cell>
        </row>
        <row r="786">
          <cell r="A786">
            <v>243451</v>
          </cell>
          <cell r="B786" t="str">
            <v>便所スクリーン</v>
          </cell>
          <cell r="C786" t="str">
            <v>テラゾブロック・厚40</v>
          </cell>
          <cell r="D786" t="str">
            <v>㎡</v>
          </cell>
          <cell r="E786">
            <v>33400</v>
          </cell>
          <cell r="F786" t="str">
            <v>P-71</v>
          </cell>
          <cell r="G786">
            <v>243451</v>
          </cell>
        </row>
        <row r="787">
          <cell r="A787">
            <v>243461</v>
          </cell>
          <cell r="B787" t="str">
            <v>棚板</v>
          </cell>
          <cell r="C787" t="str">
            <v>テラゾブロック・厚25・幅150以下</v>
          </cell>
          <cell r="D787" t="str">
            <v>ｍ</v>
          </cell>
          <cell r="E787">
            <v>10000</v>
          </cell>
          <cell r="F787" t="str">
            <v>P-71</v>
          </cell>
          <cell r="G787">
            <v>243461</v>
          </cell>
        </row>
        <row r="788">
          <cell r="A788">
            <v>243701</v>
          </cell>
          <cell r="B788" t="str">
            <v>石敷き</v>
          </cell>
          <cell r="C788" t="str">
            <v>琉球石灰岩・乱形・厚30</v>
          </cell>
          <cell r="D788" t="str">
            <v>㎡</v>
          </cell>
          <cell r="E788">
            <v>13200</v>
          </cell>
          <cell r="F788" t="str">
            <v>P-71</v>
          </cell>
          <cell r="G788">
            <v>243701</v>
          </cell>
        </row>
        <row r="789">
          <cell r="A789">
            <v>243705</v>
          </cell>
          <cell r="B789" t="str">
            <v>石敷き</v>
          </cell>
          <cell r="C789" t="str">
            <v>栗石・乱形</v>
          </cell>
          <cell r="D789" t="str">
            <v>㎡</v>
          </cell>
          <cell r="E789">
            <v>13200</v>
          </cell>
          <cell r="F789" t="str">
            <v>P-71</v>
          </cell>
          <cell r="G789">
            <v>243705</v>
          </cell>
        </row>
        <row r="790">
          <cell r="A790">
            <v>243711</v>
          </cell>
          <cell r="B790" t="str">
            <v>石積み</v>
          </cell>
          <cell r="C790" t="str">
            <v>琉球石灰岩・雑積・200角</v>
          </cell>
          <cell r="D790" t="str">
            <v>㎡</v>
          </cell>
          <cell r="E790">
            <v>37000</v>
          </cell>
          <cell r="F790" t="str">
            <v>P-71</v>
          </cell>
          <cell r="G790">
            <v>243711</v>
          </cell>
        </row>
        <row r="791">
          <cell r="A791">
            <v>243715</v>
          </cell>
          <cell r="B791" t="str">
            <v>石積み</v>
          </cell>
          <cell r="C791" t="str">
            <v>栗石・雑積・200角</v>
          </cell>
          <cell r="D791" t="str">
            <v>㎡</v>
          </cell>
          <cell r="E791">
            <v>37000</v>
          </cell>
          <cell r="F791" t="str">
            <v>P-71</v>
          </cell>
          <cell r="G791">
            <v>243715</v>
          </cell>
        </row>
        <row r="792">
          <cell r="A792">
            <v>243721</v>
          </cell>
          <cell r="B792" t="str">
            <v>石積み</v>
          </cell>
          <cell r="C792" t="str">
            <v>琉球石灰岩・相方積・200角</v>
          </cell>
          <cell r="D792" t="str">
            <v>㎡</v>
          </cell>
          <cell r="E792">
            <v>46300</v>
          </cell>
          <cell r="F792" t="str">
            <v>P-71</v>
          </cell>
          <cell r="G792">
            <v>243721</v>
          </cell>
        </row>
        <row r="793">
          <cell r="A793">
            <v>243725</v>
          </cell>
          <cell r="B793" t="str">
            <v>石積み</v>
          </cell>
          <cell r="C793" t="str">
            <v>栗石・相方積・200角</v>
          </cell>
          <cell r="D793" t="str">
            <v>㎡</v>
          </cell>
          <cell r="E793">
            <v>46300</v>
          </cell>
          <cell r="F793" t="str">
            <v>P-71</v>
          </cell>
          <cell r="G793">
            <v>243725</v>
          </cell>
        </row>
        <row r="794">
          <cell r="A794">
            <v>244001</v>
          </cell>
          <cell r="B794" t="str">
            <v>床・磁器質タイル</v>
          </cell>
          <cell r="C794" t="str">
            <v>無釉・100角</v>
          </cell>
          <cell r="D794" t="str">
            <v>㎡</v>
          </cell>
          <cell r="E794">
            <v>7880</v>
          </cell>
          <cell r="F794" t="str">
            <v>P-72</v>
          </cell>
          <cell r="G794">
            <v>244001</v>
          </cell>
        </row>
        <row r="795">
          <cell r="A795">
            <v>244005</v>
          </cell>
          <cell r="B795" t="str">
            <v>床・磁器質タイル</v>
          </cell>
          <cell r="C795" t="str">
            <v>無釉・100角・ラワン合板・ラス共・(木造用)</v>
          </cell>
          <cell r="D795" t="str">
            <v>㎡</v>
          </cell>
          <cell r="E795">
            <v>16500</v>
          </cell>
          <cell r="F795" t="str">
            <v>P-72</v>
          </cell>
          <cell r="G795">
            <v>244005</v>
          </cell>
        </row>
        <row r="796">
          <cell r="A796">
            <v>244011</v>
          </cell>
          <cell r="B796" t="str">
            <v>床・磁器質タイル</v>
          </cell>
          <cell r="C796" t="str">
            <v>無釉・100角・コンクリート下地・モルタル塗共</v>
          </cell>
          <cell r="D796" t="str">
            <v>㎡</v>
          </cell>
          <cell r="E796">
            <v>10200</v>
          </cell>
          <cell r="F796" t="str">
            <v>P-72</v>
          </cell>
          <cell r="G796">
            <v>244011</v>
          </cell>
        </row>
        <row r="797">
          <cell r="A797">
            <v>244013</v>
          </cell>
          <cell r="B797" t="str">
            <v>床・磁器質タイル</v>
          </cell>
          <cell r="C797" t="str">
            <v>無釉・100角・束立て床組・ラワン合板・ラス共</v>
          </cell>
          <cell r="D797" t="str">
            <v>㎡</v>
          </cell>
          <cell r="E797">
            <v>24300</v>
          </cell>
          <cell r="F797" t="str">
            <v>P-72</v>
          </cell>
          <cell r="G797">
            <v>244013</v>
          </cell>
        </row>
        <row r="798">
          <cell r="A798">
            <v>244016</v>
          </cell>
          <cell r="B798" t="str">
            <v>床・磁器質タイル</v>
          </cell>
          <cell r="C798" t="str">
            <v>無釉・100角・ころばし床組・ラワン合板・ラス共</v>
          </cell>
          <cell r="D798" t="str">
            <v>㎡</v>
          </cell>
          <cell r="E798">
            <v>19700</v>
          </cell>
          <cell r="F798" t="str">
            <v>P-72</v>
          </cell>
          <cell r="G798">
            <v>244016</v>
          </cell>
        </row>
        <row r="799">
          <cell r="A799">
            <v>244021</v>
          </cell>
          <cell r="B799" t="str">
            <v>床・磁器質タイル</v>
          </cell>
          <cell r="C799" t="str">
            <v>無釉・108角</v>
          </cell>
          <cell r="D799" t="str">
            <v>㎡</v>
          </cell>
          <cell r="E799">
            <v>8500</v>
          </cell>
          <cell r="F799" t="str">
            <v>P-72</v>
          </cell>
          <cell r="G799">
            <v>244021</v>
          </cell>
        </row>
        <row r="800">
          <cell r="A800">
            <v>244025</v>
          </cell>
          <cell r="B800" t="str">
            <v>床・磁器質タイル</v>
          </cell>
          <cell r="C800" t="str">
            <v>無釉・108角・ラワン合板・ラス共・(木造用)</v>
          </cell>
          <cell r="D800" t="str">
            <v>㎡</v>
          </cell>
          <cell r="E800">
            <v>17100</v>
          </cell>
          <cell r="F800" t="str">
            <v>P-72</v>
          </cell>
          <cell r="G800">
            <v>244025</v>
          </cell>
        </row>
        <row r="801">
          <cell r="A801">
            <v>244031</v>
          </cell>
          <cell r="B801" t="str">
            <v>床・磁器質タイル</v>
          </cell>
          <cell r="C801" t="str">
            <v>無釉・108角・コンクリート下地・モルタル塗共</v>
          </cell>
          <cell r="D801" t="str">
            <v>㎡</v>
          </cell>
          <cell r="E801">
            <v>10800</v>
          </cell>
          <cell r="F801" t="str">
            <v>P-72</v>
          </cell>
          <cell r="G801">
            <v>244031</v>
          </cell>
        </row>
        <row r="802">
          <cell r="A802">
            <v>244033</v>
          </cell>
          <cell r="B802" t="str">
            <v>床・磁器質タイル</v>
          </cell>
          <cell r="C802" t="str">
            <v>無釉・108角・束立て床組・ラワン合板・ラス共</v>
          </cell>
          <cell r="D802" t="str">
            <v>㎡</v>
          </cell>
          <cell r="E802">
            <v>24900</v>
          </cell>
          <cell r="F802" t="str">
            <v>P-72</v>
          </cell>
          <cell r="G802">
            <v>244033</v>
          </cell>
        </row>
        <row r="803">
          <cell r="A803">
            <v>244036</v>
          </cell>
          <cell r="B803" t="str">
            <v>床・磁器質タイル</v>
          </cell>
          <cell r="C803" t="str">
            <v>無釉・108角・ころばし床組・ラワン合板・ラス共</v>
          </cell>
          <cell r="D803" t="str">
            <v>㎡</v>
          </cell>
          <cell r="E803">
            <v>20400</v>
          </cell>
          <cell r="F803" t="str">
            <v>P-72</v>
          </cell>
          <cell r="G803">
            <v>244036</v>
          </cell>
        </row>
        <row r="804">
          <cell r="A804">
            <v>244041</v>
          </cell>
          <cell r="B804" t="str">
            <v>床・磁器質タイル</v>
          </cell>
          <cell r="C804" t="str">
            <v>無釉・150角</v>
          </cell>
          <cell r="D804" t="str">
            <v>㎡</v>
          </cell>
          <cell r="E804">
            <v>9430</v>
          </cell>
          <cell r="F804" t="str">
            <v>P-72</v>
          </cell>
          <cell r="G804">
            <v>244041</v>
          </cell>
        </row>
        <row r="805">
          <cell r="A805">
            <v>244045</v>
          </cell>
          <cell r="B805" t="str">
            <v>床・磁器質タイル</v>
          </cell>
          <cell r="C805" t="str">
            <v>無釉・150角・ラワン合板・ラス共・(木造用)</v>
          </cell>
          <cell r="D805" t="str">
            <v>㎡</v>
          </cell>
          <cell r="E805">
            <v>18100</v>
          </cell>
          <cell r="F805" t="str">
            <v>P-72</v>
          </cell>
          <cell r="G805">
            <v>244045</v>
          </cell>
        </row>
        <row r="806">
          <cell r="A806">
            <v>244051</v>
          </cell>
          <cell r="B806" t="str">
            <v>床・磁器質タイル</v>
          </cell>
          <cell r="C806" t="str">
            <v>無釉・150角・コンクリート下地・モルタル塗共</v>
          </cell>
          <cell r="D806" t="str">
            <v>㎡</v>
          </cell>
          <cell r="E806">
            <v>11800</v>
          </cell>
          <cell r="F806" t="str">
            <v>P-72</v>
          </cell>
          <cell r="G806">
            <v>244051</v>
          </cell>
        </row>
        <row r="807">
          <cell r="A807">
            <v>244053</v>
          </cell>
          <cell r="B807" t="str">
            <v>床・磁器質タイル</v>
          </cell>
          <cell r="C807" t="str">
            <v>無釉・150角・束立て床組・ラワン合板・ラス共</v>
          </cell>
          <cell r="D807" t="str">
            <v>㎡</v>
          </cell>
          <cell r="E807">
            <v>25900</v>
          </cell>
          <cell r="F807" t="str">
            <v>P-72</v>
          </cell>
          <cell r="G807">
            <v>244053</v>
          </cell>
        </row>
        <row r="808">
          <cell r="A808">
            <v>244056</v>
          </cell>
          <cell r="B808" t="str">
            <v>床・磁器質タイル</v>
          </cell>
          <cell r="C808" t="str">
            <v>無釉・150角・ころばし床組・ラワン合板・ラス共</v>
          </cell>
          <cell r="D808" t="str">
            <v>㎡</v>
          </cell>
          <cell r="E808">
            <v>21300</v>
          </cell>
          <cell r="F808" t="str">
            <v>P-72</v>
          </cell>
          <cell r="G808">
            <v>244056</v>
          </cell>
        </row>
        <row r="809">
          <cell r="A809">
            <v>244061</v>
          </cell>
          <cell r="B809" t="str">
            <v>床・磁器質タイル</v>
          </cell>
          <cell r="C809" t="str">
            <v>無釉・200×100・二丁掛</v>
          </cell>
          <cell r="D809" t="str">
            <v>㎡</v>
          </cell>
          <cell r="E809">
            <v>10200</v>
          </cell>
          <cell r="F809" t="str">
            <v>P-72</v>
          </cell>
          <cell r="G809">
            <v>244061</v>
          </cell>
        </row>
        <row r="810">
          <cell r="A810">
            <v>244065</v>
          </cell>
          <cell r="B810" t="str">
            <v>床・磁器質タイル</v>
          </cell>
          <cell r="C810" t="str">
            <v>無釉・200×100・ラワン合板ラス共・(木造用)</v>
          </cell>
          <cell r="D810" t="str">
            <v>㎡</v>
          </cell>
          <cell r="E810">
            <v>18800</v>
          </cell>
          <cell r="F810" t="str">
            <v>P-72</v>
          </cell>
          <cell r="G810">
            <v>244065</v>
          </cell>
        </row>
        <row r="811">
          <cell r="A811">
            <v>244071</v>
          </cell>
          <cell r="B811" t="str">
            <v>床・磁器質タイル</v>
          </cell>
          <cell r="C811" t="str">
            <v>無釉・200×100・コンクリート下地モルタル塗</v>
          </cell>
          <cell r="D811" t="str">
            <v>㎡</v>
          </cell>
          <cell r="E811">
            <v>12500</v>
          </cell>
          <cell r="F811" t="str">
            <v>P-72</v>
          </cell>
          <cell r="G811">
            <v>244071</v>
          </cell>
        </row>
        <row r="812">
          <cell r="A812">
            <v>244073</v>
          </cell>
          <cell r="B812" t="str">
            <v>床・磁器質タイル</v>
          </cell>
          <cell r="C812" t="str">
            <v>無釉・200×100・束立て床組・ラワン合板ラス共</v>
          </cell>
          <cell r="D812" t="str">
            <v>㎡</v>
          </cell>
          <cell r="E812">
            <v>26600</v>
          </cell>
          <cell r="F812" t="str">
            <v>P-72</v>
          </cell>
          <cell r="G812">
            <v>244073</v>
          </cell>
        </row>
        <row r="813">
          <cell r="A813">
            <v>244076</v>
          </cell>
          <cell r="B813" t="str">
            <v>床・磁器質タイル</v>
          </cell>
          <cell r="C813" t="str">
            <v>無釉・200×100・ころばし床組・ラワン合板ラス共</v>
          </cell>
          <cell r="D813" t="str">
            <v>㎡</v>
          </cell>
          <cell r="E813">
            <v>22100</v>
          </cell>
          <cell r="F813" t="str">
            <v>P-72</v>
          </cell>
          <cell r="G813">
            <v>244076</v>
          </cell>
        </row>
        <row r="814">
          <cell r="A814">
            <v>244081</v>
          </cell>
          <cell r="B814" t="str">
            <v>床・磁器質タイル</v>
          </cell>
          <cell r="C814" t="str">
            <v>無釉・200角</v>
          </cell>
          <cell r="D814" t="str">
            <v>㎡</v>
          </cell>
          <cell r="E814">
            <v>10400</v>
          </cell>
          <cell r="F814" t="str">
            <v>P-72</v>
          </cell>
          <cell r="G814">
            <v>244081</v>
          </cell>
        </row>
        <row r="815">
          <cell r="A815">
            <v>244085</v>
          </cell>
          <cell r="B815" t="str">
            <v>床・磁器質タイル</v>
          </cell>
          <cell r="C815" t="str">
            <v>無釉・200角・ラワン合板・ラス共・(木造用)</v>
          </cell>
          <cell r="D815" t="str">
            <v>㎡</v>
          </cell>
          <cell r="E815">
            <v>19000</v>
          </cell>
          <cell r="F815" t="str">
            <v>P-72</v>
          </cell>
          <cell r="G815">
            <v>244085</v>
          </cell>
        </row>
        <row r="816">
          <cell r="A816">
            <v>244091</v>
          </cell>
          <cell r="B816" t="str">
            <v>床・磁器質タイル</v>
          </cell>
          <cell r="C816" t="str">
            <v>無釉・200角・コンクリート下地・モルタル塗共</v>
          </cell>
          <cell r="D816" t="str">
            <v>㎡</v>
          </cell>
          <cell r="E816">
            <v>12700</v>
          </cell>
          <cell r="F816" t="str">
            <v>P-72</v>
          </cell>
          <cell r="G816">
            <v>244091</v>
          </cell>
        </row>
        <row r="817">
          <cell r="A817">
            <v>244093</v>
          </cell>
          <cell r="B817" t="str">
            <v>床・磁器質タイル</v>
          </cell>
          <cell r="C817" t="str">
            <v>無釉・200角・束立て床組・ラワン合板・ラス共</v>
          </cell>
          <cell r="D817" t="str">
            <v>㎡</v>
          </cell>
          <cell r="E817">
            <v>26800</v>
          </cell>
          <cell r="F817" t="str">
            <v>P-72</v>
          </cell>
          <cell r="G817">
            <v>244093</v>
          </cell>
        </row>
        <row r="818">
          <cell r="A818">
            <v>244096</v>
          </cell>
          <cell r="B818" t="str">
            <v>床・磁器質タイル</v>
          </cell>
          <cell r="C818" t="str">
            <v>無釉・200角・ころばし床組・ラワン合板・ラス共</v>
          </cell>
          <cell r="D818" t="str">
            <v>㎡</v>
          </cell>
          <cell r="E818">
            <v>22300</v>
          </cell>
          <cell r="F818" t="str">
            <v>P-72</v>
          </cell>
          <cell r="G818">
            <v>244096</v>
          </cell>
        </row>
        <row r="819">
          <cell r="A819">
            <v>244101</v>
          </cell>
          <cell r="B819" t="str">
            <v>床・磁器質タイル</v>
          </cell>
          <cell r="C819" t="str">
            <v>施釉・100角</v>
          </cell>
          <cell r="D819" t="str">
            <v>㎡</v>
          </cell>
          <cell r="E819">
            <v>9350</v>
          </cell>
          <cell r="F819" t="str">
            <v>P-72</v>
          </cell>
          <cell r="G819">
            <v>244101</v>
          </cell>
        </row>
        <row r="820">
          <cell r="A820">
            <v>244105</v>
          </cell>
          <cell r="B820" t="str">
            <v>床・磁器質タイル</v>
          </cell>
          <cell r="C820" t="str">
            <v>施釉・100角・ラワン合板・ラス共・(木造用)</v>
          </cell>
          <cell r="D820" t="str">
            <v>㎡</v>
          </cell>
          <cell r="E820">
            <v>18000</v>
          </cell>
          <cell r="F820" t="str">
            <v>P-72</v>
          </cell>
          <cell r="G820">
            <v>244105</v>
          </cell>
        </row>
        <row r="821">
          <cell r="A821">
            <v>244111</v>
          </cell>
          <cell r="B821" t="str">
            <v>床・磁器質タイル</v>
          </cell>
          <cell r="C821" t="str">
            <v>施釉・100角・コンクリート下地・モルタル塗共</v>
          </cell>
          <cell r="D821" t="str">
            <v>㎡</v>
          </cell>
          <cell r="E821">
            <v>11700</v>
          </cell>
          <cell r="F821" t="str">
            <v>P-72</v>
          </cell>
          <cell r="G821">
            <v>244111</v>
          </cell>
        </row>
        <row r="822">
          <cell r="A822">
            <v>244113</v>
          </cell>
          <cell r="B822" t="str">
            <v>床・磁器質タイル</v>
          </cell>
          <cell r="C822" t="str">
            <v>施釉・100角・束立て床組・ラワン合板・ラス共</v>
          </cell>
          <cell r="D822" t="str">
            <v>㎡</v>
          </cell>
          <cell r="E822">
            <v>25800</v>
          </cell>
          <cell r="F822" t="str">
            <v>P-72</v>
          </cell>
          <cell r="G822">
            <v>244113</v>
          </cell>
        </row>
        <row r="823">
          <cell r="A823">
            <v>244116</v>
          </cell>
          <cell r="B823" t="str">
            <v>床・磁器質タイル</v>
          </cell>
          <cell r="C823" t="str">
            <v>施釉・100角・ころばし床組・ラワン合板・ラス共</v>
          </cell>
          <cell r="D823" t="str">
            <v>㎡</v>
          </cell>
          <cell r="E823">
            <v>21200</v>
          </cell>
          <cell r="F823" t="str">
            <v>P-72</v>
          </cell>
          <cell r="G823">
            <v>244116</v>
          </cell>
        </row>
        <row r="824">
          <cell r="A824">
            <v>244121</v>
          </cell>
          <cell r="B824" t="str">
            <v>床・磁器質タイル</v>
          </cell>
          <cell r="C824" t="str">
            <v>施釉・150角</v>
          </cell>
          <cell r="D824" t="str">
            <v>㎡</v>
          </cell>
          <cell r="E824">
            <v>10400</v>
          </cell>
          <cell r="F824" t="str">
            <v>P-72</v>
          </cell>
          <cell r="G824">
            <v>244121</v>
          </cell>
        </row>
        <row r="825">
          <cell r="A825">
            <v>244125</v>
          </cell>
          <cell r="B825" t="str">
            <v>床・磁器質タイル</v>
          </cell>
          <cell r="C825" t="str">
            <v>施釉・150角・ラワン合板・ラス共・(木造用)</v>
          </cell>
          <cell r="D825" t="str">
            <v>㎡</v>
          </cell>
          <cell r="E825">
            <v>19000</v>
          </cell>
          <cell r="F825" t="str">
            <v>P-72</v>
          </cell>
          <cell r="G825">
            <v>244125</v>
          </cell>
        </row>
        <row r="826">
          <cell r="A826">
            <v>244131</v>
          </cell>
          <cell r="B826" t="str">
            <v>床・磁器質タイル</v>
          </cell>
          <cell r="C826" t="str">
            <v>施釉・150角・コンクリート下地・モルタル塗共</v>
          </cell>
          <cell r="D826" t="str">
            <v>㎡</v>
          </cell>
          <cell r="E826">
            <v>12700</v>
          </cell>
          <cell r="F826" t="str">
            <v>P-72</v>
          </cell>
          <cell r="G826">
            <v>244131</v>
          </cell>
        </row>
        <row r="827">
          <cell r="A827">
            <v>244133</v>
          </cell>
          <cell r="B827" t="str">
            <v>床・磁器質タイル</v>
          </cell>
          <cell r="C827" t="str">
            <v>施釉・150角・束立て床組・ラワン合板・ラス共</v>
          </cell>
          <cell r="D827" t="str">
            <v>㎡</v>
          </cell>
          <cell r="E827">
            <v>26800</v>
          </cell>
          <cell r="F827" t="str">
            <v>P-72</v>
          </cell>
          <cell r="G827">
            <v>244133</v>
          </cell>
        </row>
        <row r="828">
          <cell r="A828">
            <v>244136</v>
          </cell>
          <cell r="B828" t="str">
            <v>床・磁器質タイル</v>
          </cell>
          <cell r="C828" t="str">
            <v>施釉・150角・ころばし床組・ラワン合板・ラス共</v>
          </cell>
          <cell r="D828" t="str">
            <v>㎡</v>
          </cell>
          <cell r="E828">
            <v>22300</v>
          </cell>
          <cell r="F828" t="str">
            <v>P-72</v>
          </cell>
          <cell r="G828">
            <v>244136</v>
          </cell>
        </row>
        <row r="829">
          <cell r="A829">
            <v>244141</v>
          </cell>
          <cell r="B829" t="str">
            <v>床・磁器質タイル</v>
          </cell>
          <cell r="C829" t="str">
            <v>施釉・200×100・二丁掛</v>
          </cell>
          <cell r="D829" t="str">
            <v>㎡</v>
          </cell>
          <cell r="E829">
            <v>10000</v>
          </cell>
          <cell r="F829" t="str">
            <v>P-72</v>
          </cell>
          <cell r="G829">
            <v>244141</v>
          </cell>
        </row>
        <row r="830">
          <cell r="A830">
            <v>244145</v>
          </cell>
          <cell r="B830" t="str">
            <v>床・磁器質タイル</v>
          </cell>
          <cell r="C830" t="str">
            <v>施釉・200×100・ラワン合板ラス共・(木造用)</v>
          </cell>
          <cell r="D830" t="str">
            <v>㎡</v>
          </cell>
          <cell r="E830">
            <v>18600</v>
          </cell>
          <cell r="F830" t="str">
            <v>P-72</v>
          </cell>
          <cell r="G830">
            <v>244145</v>
          </cell>
        </row>
        <row r="831">
          <cell r="A831">
            <v>244151</v>
          </cell>
          <cell r="B831" t="str">
            <v>床・磁器質タイル</v>
          </cell>
          <cell r="C831" t="str">
            <v>施釉・200×100・コンクリート下地モルタル塗共</v>
          </cell>
          <cell r="D831" t="str">
            <v>㎡</v>
          </cell>
          <cell r="E831">
            <v>12300</v>
          </cell>
          <cell r="F831" t="str">
            <v>P-72</v>
          </cell>
          <cell r="G831">
            <v>244151</v>
          </cell>
        </row>
        <row r="832">
          <cell r="A832">
            <v>244153</v>
          </cell>
          <cell r="B832" t="str">
            <v>床・磁器質タイル</v>
          </cell>
          <cell r="C832" t="str">
            <v>施釉・200×100・束立て床組・ラワン合板ラス共</v>
          </cell>
          <cell r="D832" t="str">
            <v>㎡</v>
          </cell>
          <cell r="E832">
            <v>26400</v>
          </cell>
          <cell r="F832" t="str">
            <v>P-72</v>
          </cell>
          <cell r="G832">
            <v>244153</v>
          </cell>
        </row>
        <row r="833">
          <cell r="A833">
            <v>244156</v>
          </cell>
          <cell r="B833" t="str">
            <v>床・磁器質タイル</v>
          </cell>
          <cell r="C833" t="str">
            <v>施釉・200×100・ころばし床組・ラワン合板ラス共</v>
          </cell>
          <cell r="D833" t="str">
            <v>㎡</v>
          </cell>
          <cell r="E833">
            <v>21900</v>
          </cell>
          <cell r="F833" t="str">
            <v>P-72</v>
          </cell>
          <cell r="G833">
            <v>244156</v>
          </cell>
        </row>
        <row r="834">
          <cell r="A834">
            <v>244161</v>
          </cell>
          <cell r="B834" t="str">
            <v>床・磁器質タイル</v>
          </cell>
          <cell r="C834" t="str">
            <v>施釉・200角</v>
          </cell>
          <cell r="D834" t="str">
            <v>㎡</v>
          </cell>
          <cell r="E834">
            <v>10600</v>
          </cell>
          <cell r="F834" t="str">
            <v>P-72</v>
          </cell>
          <cell r="G834">
            <v>244161</v>
          </cell>
        </row>
        <row r="835">
          <cell r="A835">
            <v>244165</v>
          </cell>
          <cell r="B835" t="str">
            <v>床・磁器質タイル</v>
          </cell>
          <cell r="C835" t="str">
            <v>施釉・200角・ラワン合板・ラス共・(木造用)</v>
          </cell>
          <cell r="D835" t="str">
            <v>㎡</v>
          </cell>
          <cell r="E835">
            <v>19200</v>
          </cell>
          <cell r="F835" t="str">
            <v>P-72</v>
          </cell>
          <cell r="G835">
            <v>244165</v>
          </cell>
        </row>
        <row r="836">
          <cell r="A836">
            <v>244171</v>
          </cell>
          <cell r="B836" t="str">
            <v>床・磁器質タイル</v>
          </cell>
          <cell r="C836" t="str">
            <v>施釉・200角・コンクリート下地・モルタル塗共</v>
          </cell>
          <cell r="D836" t="str">
            <v>㎡</v>
          </cell>
          <cell r="E836">
            <v>12900</v>
          </cell>
          <cell r="F836" t="str">
            <v>P-72</v>
          </cell>
          <cell r="G836">
            <v>244171</v>
          </cell>
        </row>
        <row r="837">
          <cell r="A837">
            <v>244173</v>
          </cell>
          <cell r="B837" t="str">
            <v>床・磁器質タイル</v>
          </cell>
          <cell r="C837" t="str">
            <v>施釉・200角・束立て床組・ラワン合板・ラス共</v>
          </cell>
          <cell r="D837" t="str">
            <v>㎡</v>
          </cell>
          <cell r="E837">
            <v>27000</v>
          </cell>
          <cell r="F837" t="str">
            <v>P-72</v>
          </cell>
          <cell r="G837">
            <v>244173</v>
          </cell>
        </row>
        <row r="838">
          <cell r="A838">
            <v>244176</v>
          </cell>
          <cell r="B838" t="str">
            <v>床・磁器質タイル</v>
          </cell>
          <cell r="C838" t="str">
            <v>施釉・200角・ころばし床組・ラワン合板・ラス共</v>
          </cell>
          <cell r="D838" t="str">
            <v>㎡</v>
          </cell>
          <cell r="E838">
            <v>22500</v>
          </cell>
          <cell r="F838" t="str">
            <v>P-72</v>
          </cell>
          <cell r="G838">
            <v>244176</v>
          </cell>
        </row>
        <row r="839">
          <cell r="A839">
            <v>244201</v>
          </cell>
          <cell r="B839" t="str">
            <v>床・せっ器質タイル</v>
          </cell>
          <cell r="C839" t="str">
            <v>施釉・100角</v>
          </cell>
          <cell r="D839" t="str">
            <v>㎡</v>
          </cell>
          <cell r="E839">
            <v>9820</v>
          </cell>
          <cell r="F839" t="str">
            <v>P-72</v>
          </cell>
          <cell r="G839">
            <v>244201</v>
          </cell>
        </row>
        <row r="840">
          <cell r="A840">
            <v>244205</v>
          </cell>
          <cell r="B840" t="str">
            <v>床・せっ器質タイル</v>
          </cell>
          <cell r="C840" t="str">
            <v>施釉・100角・ラワン合板・ラス共・(木造用)</v>
          </cell>
          <cell r="D840" t="str">
            <v>㎡</v>
          </cell>
          <cell r="E840">
            <v>18500</v>
          </cell>
          <cell r="F840" t="str">
            <v>P-72</v>
          </cell>
          <cell r="G840">
            <v>244205</v>
          </cell>
        </row>
        <row r="841">
          <cell r="A841">
            <v>244211</v>
          </cell>
          <cell r="B841" t="str">
            <v>床・せっ器質タイル</v>
          </cell>
          <cell r="C841" t="str">
            <v>施釉・100角・コンクリート下地・モルタル塗共</v>
          </cell>
          <cell r="D841" t="str">
            <v>㎡</v>
          </cell>
          <cell r="E841">
            <v>12100</v>
          </cell>
          <cell r="F841" t="str">
            <v>P-72</v>
          </cell>
          <cell r="G841">
            <v>244211</v>
          </cell>
        </row>
        <row r="842">
          <cell r="A842">
            <v>244213</v>
          </cell>
          <cell r="B842" t="str">
            <v>床・せっ器質タイル</v>
          </cell>
          <cell r="C842" t="str">
            <v>施釉・100角・束立て床組・ラワン合板・ラス共</v>
          </cell>
          <cell r="D842" t="str">
            <v>㎡</v>
          </cell>
          <cell r="E842">
            <v>26200</v>
          </cell>
          <cell r="F842" t="str">
            <v>P-73</v>
          </cell>
          <cell r="G842">
            <v>244213</v>
          </cell>
        </row>
        <row r="843">
          <cell r="A843">
            <v>244216</v>
          </cell>
          <cell r="B843" t="str">
            <v>床・せっ器質タイル</v>
          </cell>
          <cell r="C843" t="str">
            <v>施釉・100角・ころばし床組・ラワン合板・ラス共</v>
          </cell>
          <cell r="D843" t="str">
            <v>㎡</v>
          </cell>
          <cell r="E843">
            <v>21700</v>
          </cell>
          <cell r="F843" t="str">
            <v>P-73</v>
          </cell>
          <cell r="G843">
            <v>244216</v>
          </cell>
        </row>
        <row r="844">
          <cell r="A844">
            <v>244221</v>
          </cell>
          <cell r="B844" t="str">
            <v>床・せっ器質タイル</v>
          </cell>
          <cell r="C844" t="str">
            <v>施釉・150角</v>
          </cell>
          <cell r="D844" t="str">
            <v>㎡</v>
          </cell>
          <cell r="E844">
            <v>10900</v>
          </cell>
          <cell r="F844" t="str">
            <v>P-73</v>
          </cell>
          <cell r="G844">
            <v>244221</v>
          </cell>
        </row>
        <row r="845">
          <cell r="A845">
            <v>244225</v>
          </cell>
          <cell r="B845" t="str">
            <v>床・せっ器質タイル</v>
          </cell>
          <cell r="C845" t="str">
            <v>施釉・150角・ラワン合板・ラス共・(木造用)</v>
          </cell>
          <cell r="D845" t="str">
            <v>㎡</v>
          </cell>
          <cell r="E845">
            <v>19500</v>
          </cell>
          <cell r="F845" t="str">
            <v>P-73</v>
          </cell>
          <cell r="G845">
            <v>244225</v>
          </cell>
        </row>
        <row r="846">
          <cell r="A846">
            <v>244231</v>
          </cell>
          <cell r="B846" t="str">
            <v>床・せっ器質タイル</v>
          </cell>
          <cell r="C846" t="str">
            <v>施釉・150角・コンクリート下地・モルタル塗共</v>
          </cell>
          <cell r="D846" t="str">
            <v>㎡</v>
          </cell>
          <cell r="E846">
            <v>13200</v>
          </cell>
          <cell r="F846" t="str">
            <v>P-73</v>
          </cell>
          <cell r="G846">
            <v>244231</v>
          </cell>
        </row>
        <row r="847">
          <cell r="A847">
            <v>244233</v>
          </cell>
          <cell r="B847" t="str">
            <v>床・せっ器質タイル</v>
          </cell>
          <cell r="C847" t="str">
            <v>施釉・150角・束立て床組・ラワン合板・ラス共</v>
          </cell>
          <cell r="D847" t="str">
            <v>㎡</v>
          </cell>
          <cell r="E847">
            <v>27300</v>
          </cell>
          <cell r="F847" t="str">
            <v>P-73</v>
          </cell>
          <cell r="G847">
            <v>244233</v>
          </cell>
        </row>
        <row r="848">
          <cell r="A848">
            <v>244236</v>
          </cell>
          <cell r="B848" t="str">
            <v>床・せっ器質タイル</v>
          </cell>
          <cell r="C848" t="str">
            <v>施釉・150角・ころばし床組・ラワン合板・ラス共</v>
          </cell>
          <cell r="D848" t="str">
            <v>㎡</v>
          </cell>
          <cell r="E848">
            <v>22800</v>
          </cell>
          <cell r="F848" t="str">
            <v>P-73</v>
          </cell>
          <cell r="G848">
            <v>244236</v>
          </cell>
        </row>
        <row r="849">
          <cell r="A849">
            <v>244241</v>
          </cell>
          <cell r="B849" t="str">
            <v>床・せっ器質タイル</v>
          </cell>
          <cell r="C849" t="str">
            <v>施釉・200角</v>
          </cell>
          <cell r="D849" t="str">
            <v>㎡</v>
          </cell>
          <cell r="E849">
            <v>12300</v>
          </cell>
          <cell r="F849" t="str">
            <v>P-73</v>
          </cell>
          <cell r="G849">
            <v>244241</v>
          </cell>
        </row>
        <row r="850">
          <cell r="A850">
            <v>244245</v>
          </cell>
          <cell r="B850" t="str">
            <v>床・せっ器質タイル</v>
          </cell>
          <cell r="C850" t="str">
            <v>施釉・200角・ラワン合板・ラス共・(木造用)</v>
          </cell>
          <cell r="D850" t="str">
            <v>㎡</v>
          </cell>
          <cell r="E850">
            <v>20900</v>
          </cell>
          <cell r="F850" t="str">
            <v>P-73</v>
          </cell>
          <cell r="G850">
            <v>244245</v>
          </cell>
        </row>
        <row r="851">
          <cell r="A851">
            <v>244251</v>
          </cell>
          <cell r="B851" t="str">
            <v>床・せっ器質タイル</v>
          </cell>
          <cell r="C851" t="str">
            <v>施釉・200角・コンクリート下地・モルタル塗共</v>
          </cell>
          <cell r="D851" t="str">
            <v>㎡</v>
          </cell>
          <cell r="E851">
            <v>14600</v>
          </cell>
          <cell r="F851" t="str">
            <v>P-73</v>
          </cell>
          <cell r="G851">
            <v>244251</v>
          </cell>
        </row>
        <row r="852">
          <cell r="A852">
            <v>244253</v>
          </cell>
          <cell r="B852" t="str">
            <v>床・せっ器質タイル</v>
          </cell>
          <cell r="C852" t="str">
            <v>施釉・200角・束立て床組・ラワン合板・ラス共</v>
          </cell>
          <cell r="D852" t="str">
            <v>㎡</v>
          </cell>
          <cell r="E852">
            <v>28700</v>
          </cell>
          <cell r="F852" t="str">
            <v>P-73</v>
          </cell>
          <cell r="G852">
            <v>244253</v>
          </cell>
        </row>
        <row r="853">
          <cell r="A853">
            <v>244256</v>
          </cell>
          <cell r="B853" t="str">
            <v>床・せっ器質タイル</v>
          </cell>
          <cell r="C853" t="str">
            <v>施釉・200角・ころばし床組・ラワン合板・ラス共</v>
          </cell>
          <cell r="D853" t="str">
            <v>㎡</v>
          </cell>
          <cell r="E853">
            <v>24200</v>
          </cell>
          <cell r="F853" t="str">
            <v>P-73</v>
          </cell>
          <cell r="G853">
            <v>244256</v>
          </cell>
        </row>
        <row r="854">
          <cell r="A854">
            <v>244261</v>
          </cell>
          <cell r="B854" t="str">
            <v>床・せっ器質タイル</v>
          </cell>
          <cell r="C854" t="str">
            <v>[れんが調]・150角</v>
          </cell>
          <cell r="D854" t="str">
            <v>㎡</v>
          </cell>
          <cell r="E854">
            <v>9740</v>
          </cell>
          <cell r="F854" t="str">
            <v>P-73</v>
          </cell>
          <cell r="G854">
            <v>244261</v>
          </cell>
        </row>
        <row r="855">
          <cell r="A855">
            <v>244265</v>
          </cell>
          <cell r="B855" t="str">
            <v>床・せっ器質タイル</v>
          </cell>
          <cell r="C855" t="str">
            <v>[れんが調]・150角・ラワン合板・ラス共・(木造用)</v>
          </cell>
          <cell r="D855" t="str">
            <v>㎡</v>
          </cell>
          <cell r="E855">
            <v>18400</v>
          </cell>
          <cell r="F855" t="str">
            <v>P-73</v>
          </cell>
          <cell r="G855">
            <v>244265</v>
          </cell>
        </row>
        <row r="856">
          <cell r="A856">
            <v>244271</v>
          </cell>
          <cell r="B856" t="str">
            <v>床・せっ器質タイル</v>
          </cell>
          <cell r="C856" t="str">
            <v>[れんが調]・150角・コンクリート・モルタル塗</v>
          </cell>
          <cell r="D856" t="str">
            <v>㎡</v>
          </cell>
          <cell r="E856">
            <v>12100</v>
          </cell>
          <cell r="F856" t="str">
            <v>P-73</v>
          </cell>
          <cell r="G856">
            <v>244271</v>
          </cell>
        </row>
        <row r="857">
          <cell r="A857">
            <v>244273</v>
          </cell>
          <cell r="B857" t="str">
            <v>床・せっ器質タイル</v>
          </cell>
          <cell r="C857" t="str">
            <v>[れんが調]・150角・束立て床組・ラワン合板ラス共</v>
          </cell>
          <cell r="D857" t="str">
            <v>㎡</v>
          </cell>
          <cell r="E857">
            <v>26200</v>
          </cell>
          <cell r="F857" t="str">
            <v>P-73</v>
          </cell>
          <cell r="G857">
            <v>244273</v>
          </cell>
        </row>
        <row r="858">
          <cell r="A858">
            <v>244276</v>
          </cell>
          <cell r="B858" t="str">
            <v>床・せっ器質タイル</v>
          </cell>
          <cell r="C858" t="str">
            <v>[れんが調]・150角・ころばし床組・ラワン合板ラス共</v>
          </cell>
          <cell r="D858" t="str">
            <v>㎡</v>
          </cell>
          <cell r="E858">
            <v>21600</v>
          </cell>
          <cell r="F858" t="str">
            <v>P-73</v>
          </cell>
          <cell r="G858">
            <v>244276</v>
          </cell>
        </row>
        <row r="859">
          <cell r="A859">
            <v>244281</v>
          </cell>
          <cell r="B859" t="str">
            <v>床・せっ器質タイル</v>
          </cell>
          <cell r="C859" t="str">
            <v>[れんが調]・200×100</v>
          </cell>
          <cell r="D859" t="str">
            <v>㎡</v>
          </cell>
          <cell r="E859">
            <v>9160</v>
          </cell>
          <cell r="F859" t="str">
            <v>P-73</v>
          </cell>
          <cell r="G859">
            <v>244281</v>
          </cell>
        </row>
        <row r="860">
          <cell r="A860">
            <v>244285</v>
          </cell>
          <cell r="B860" t="str">
            <v>床・せっ器質タイル</v>
          </cell>
          <cell r="C860" t="str">
            <v>[れんが調]・200×100・ラワンラス共・(木造用)</v>
          </cell>
          <cell r="D860" t="str">
            <v>㎡</v>
          </cell>
          <cell r="E860">
            <v>17800</v>
          </cell>
          <cell r="F860" t="str">
            <v>P-73</v>
          </cell>
          <cell r="G860">
            <v>244285</v>
          </cell>
        </row>
        <row r="861">
          <cell r="A861">
            <v>244291</v>
          </cell>
          <cell r="B861" t="str">
            <v>床・せっ器質タイル</v>
          </cell>
          <cell r="C861" t="str">
            <v>[れんが調]・200×100・コンクリート・モルタル塗</v>
          </cell>
          <cell r="D861" t="str">
            <v>㎡</v>
          </cell>
          <cell r="E861">
            <v>11500</v>
          </cell>
          <cell r="F861" t="str">
            <v>P-73</v>
          </cell>
          <cell r="G861">
            <v>244291</v>
          </cell>
        </row>
        <row r="862">
          <cell r="A862">
            <v>244293</v>
          </cell>
          <cell r="B862" t="str">
            <v>床・せっ器質タイル</v>
          </cell>
          <cell r="C862" t="str">
            <v>[れんが調]・200×100・束床ラワン合板ラス共</v>
          </cell>
          <cell r="D862" t="str">
            <v>㎡</v>
          </cell>
          <cell r="E862">
            <v>25600</v>
          </cell>
          <cell r="F862" t="str">
            <v>P-73</v>
          </cell>
          <cell r="G862">
            <v>244293</v>
          </cell>
        </row>
        <row r="863">
          <cell r="A863">
            <v>244296</v>
          </cell>
          <cell r="B863" t="str">
            <v>床・せっ器質タイル</v>
          </cell>
          <cell r="C863" t="str">
            <v>[れんが調]・200×100・ころばし床ラワンラス共</v>
          </cell>
          <cell r="D863" t="str">
            <v>㎡</v>
          </cell>
          <cell r="E863">
            <v>21000</v>
          </cell>
          <cell r="F863" t="str">
            <v>P-73</v>
          </cell>
          <cell r="G863">
            <v>244296</v>
          </cell>
        </row>
        <row r="864">
          <cell r="A864">
            <v>244301</v>
          </cell>
          <cell r="B864" t="str">
            <v>床・磁器質モザイクタイル</v>
          </cell>
          <cell r="C864" t="str">
            <v>施釉・25角</v>
          </cell>
          <cell r="D864" t="str">
            <v>㎡</v>
          </cell>
          <cell r="E864">
            <v>6660</v>
          </cell>
          <cell r="F864" t="str">
            <v>P-73</v>
          </cell>
          <cell r="G864">
            <v>244301</v>
          </cell>
        </row>
        <row r="865">
          <cell r="A865">
            <v>244305</v>
          </cell>
          <cell r="B865" t="str">
            <v>床・磁器質モザイクタイル</v>
          </cell>
          <cell r="C865" t="str">
            <v>施釉・25角・ラワン合板・ラス共・(木造用)</v>
          </cell>
          <cell r="D865" t="str">
            <v>㎡</v>
          </cell>
          <cell r="E865">
            <v>15300</v>
          </cell>
          <cell r="F865" t="str">
            <v>P-73</v>
          </cell>
          <cell r="G865">
            <v>244305</v>
          </cell>
        </row>
        <row r="866">
          <cell r="A866">
            <v>244311</v>
          </cell>
          <cell r="B866" t="str">
            <v>床・磁器質モザイクタイル</v>
          </cell>
          <cell r="C866" t="str">
            <v>施釉・25角・コンクリート下地・モルタル塗共</v>
          </cell>
          <cell r="D866" t="str">
            <v>㎡</v>
          </cell>
          <cell r="E866">
            <v>9030</v>
          </cell>
          <cell r="F866" t="str">
            <v>P-73</v>
          </cell>
          <cell r="G866">
            <v>244311</v>
          </cell>
        </row>
        <row r="867">
          <cell r="A867">
            <v>244313</v>
          </cell>
          <cell r="B867" t="str">
            <v>床・磁器質モザイクタイル</v>
          </cell>
          <cell r="C867" t="str">
            <v>施釉・25角・束立て床組・ラワン合板・ラス共</v>
          </cell>
          <cell r="D867" t="str">
            <v>㎡</v>
          </cell>
          <cell r="E867">
            <v>23100</v>
          </cell>
          <cell r="F867" t="str">
            <v>P-73</v>
          </cell>
          <cell r="G867">
            <v>244313</v>
          </cell>
        </row>
        <row r="868">
          <cell r="A868">
            <v>244316</v>
          </cell>
          <cell r="B868" t="str">
            <v>床・磁器質モザイクタイル</v>
          </cell>
          <cell r="C868" t="str">
            <v>施釉・25角・ころばし床組・ラワン合板・ラス共</v>
          </cell>
          <cell r="D868" t="str">
            <v>㎡</v>
          </cell>
          <cell r="E868">
            <v>18500</v>
          </cell>
          <cell r="F868" t="str">
            <v>P-73</v>
          </cell>
          <cell r="G868">
            <v>244316</v>
          </cell>
        </row>
        <row r="869">
          <cell r="A869">
            <v>244321</v>
          </cell>
          <cell r="B869" t="str">
            <v>床・磁器質モザイクタイル</v>
          </cell>
          <cell r="C869" t="str">
            <v>施釉・50角</v>
          </cell>
          <cell r="D869" t="str">
            <v>㎡</v>
          </cell>
          <cell r="E869">
            <v>7030</v>
          </cell>
          <cell r="F869" t="str">
            <v>P-73</v>
          </cell>
          <cell r="G869">
            <v>244321</v>
          </cell>
        </row>
        <row r="870">
          <cell r="A870">
            <v>244325</v>
          </cell>
          <cell r="B870" t="str">
            <v>床・磁器質モザイクタイル</v>
          </cell>
          <cell r="C870" t="str">
            <v>施釉・50角・ラワン合板・ラス共（木造用）</v>
          </cell>
          <cell r="D870" t="str">
            <v>㎡</v>
          </cell>
          <cell r="E870">
            <v>15700</v>
          </cell>
          <cell r="F870" t="str">
            <v>P-73</v>
          </cell>
          <cell r="G870">
            <v>244325</v>
          </cell>
        </row>
        <row r="871">
          <cell r="A871">
            <v>244331</v>
          </cell>
          <cell r="B871" t="str">
            <v>床・磁器質モザイクタイル</v>
          </cell>
          <cell r="C871" t="str">
            <v>施釉・50角・コンクリート下地・モルタル塗共</v>
          </cell>
          <cell r="D871" t="str">
            <v>㎡</v>
          </cell>
          <cell r="E871">
            <v>9400</v>
          </cell>
          <cell r="F871" t="str">
            <v>P-73</v>
          </cell>
          <cell r="G871">
            <v>244331</v>
          </cell>
        </row>
        <row r="872">
          <cell r="A872">
            <v>244333</v>
          </cell>
          <cell r="B872" t="str">
            <v>床・磁器質モザイクタイル</v>
          </cell>
          <cell r="C872" t="str">
            <v>施釉・50角・束立て床組・ラワン合板・ラス共</v>
          </cell>
          <cell r="D872" t="str">
            <v>㎡</v>
          </cell>
          <cell r="E872">
            <v>23500</v>
          </cell>
          <cell r="F872" t="str">
            <v>P-73</v>
          </cell>
          <cell r="G872">
            <v>244333</v>
          </cell>
        </row>
        <row r="873">
          <cell r="A873">
            <v>244336</v>
          </cell>
          <cell r="B873" t="str">
            <v>床・磁器質モザイクタイル</v>
          </cell>
          <cell r="C873" t="str">
            <v>施釉・50角・ころばし床組・ラワン合板・ラス共</v>
          </cell>
          <cell r="D873" t="str">
            <v>㎡</v>
          </cell>
          <cell r="E873">
            <v>18900</v>
          </cell>
          <cell r="F873" t="str">
            <v>P-73</v>
          </cell>
          <cell r="G873">
            <v>244336</v>
          </cell>
        </row>
        <row r="874">
          <cell r="A874">
            <v>244341</v>
          </cell>
          <cell r="B874" t="str">
            <v>床・磁器質モザイクタイル</v>
          </cell>
          <cell r="C874" t="str">
            <v>無釉・50角</v>
          </cell>
          <cell r="D874" t="str">
            <v>㎡</v>
          </cell>
          <cell r="E874">
            <v>6920</v>
          </cell>
          <cell r="F874" t="str">
            <v>P-73</v>
          </cell>
          <cell r="G874">
            <v>244341</v>
          </cell>
        </row>
        <row r="875">
          <cell r="A875">
            <v>244345</v>
          </cell>
          <cell r="B875" t="str">
            <v>床・磁器質モザイクタイル</v>
          </cell>
          <cell r="C875" t="str">
            <v>無釉・50角・ラワン合板・ラス共</v>
          </cell>
          <cell r="D875" t="str">
            <v>㎡</v>
          </cell>
          <cell r="E875">
            <v>15600</v>
          </cell>
          <cell r="F875" t="str">
            <v>P-73</v>
          </cell>
          <cell r="G875">
            <v>244345</v>
          </cell>
        </row>
        <row r="876">
          <cell r="A876">
            <v>244351</v>
          </cell>
          <cell r="B876" t="str">
            <v>床・磁器質モザイクタイル</v>
          </cell>
          <cell r="C876" t="str">
            <v>無釉・50角・コンクリート下地・モルタル塗共</v>
          </cell>
          <cell r="D876" t="str">
            <v>㎡</v>
          </cell>
          <cell r="E876">
            <v>9290</v>
          </cell>
          <cell r="F876" t="str">
            <v>P-73</v>
          </cell>
          <cell r="G876">
            <v>244351</v>
          </cell>
        </row>
        <row r="877">
          <cell r="A877">
            <v>244353</v>
          </cell>
          <cell r="B877" t="str">
            <v>床・磁器質モザイクタイル</v>
          </cell>
          <cell r="C877" t="str">
            <v>無釉・50角・束立て床組・ラワン合板・ラス共</v>
          </cell>
          <cell r="D877" t="str">
            <v>㎡</v>
          </cell>
          <cell r="E877">
            <v>23300</v>
          </cell>
          <cell r="F877" t="str">
            <v>P-73</v>
          </cell>
          <cell r="G877">
            <v>244353</v>
          </cell>
        </row>
        <row r="878">
          <cell r="A878">
            <v>244356</v>
          </cell>
          <cell r="B878" t="str">
            <v>床・磁器質モザイクタイル</v>
          </cell>
          <cell r="C878" t="str">
            <v>無釉・50角・ころばし床組・ラワン合板・ラス共</v>
          </cell>
          <cell r="D878" t="str">
            <v>㎡</v>
          </cell>
          <cell r="E878">
            <v>18800</v>
          </cell>
          <cell r="F878" t="str">
            <v>P-73</v>
          </cell>
          <cell r="G878">
            <v>244356</v>
          </cell>
        </row>
        <row r="879">
          <cell r="A879">
            <v>244401</v>
          </cell>
          <cell r="B879" t="str">
            <v>内装・陶器質タイル</v>
          </cell>
          <cell r="C879" t="str">
            <v>施釉・100角</v>
          </cell>
          <cell r="D879" t="str">
            <v>㎡</v>
          </cell>
          <cell r="E879">
            <v>5240</v>
          </cell>
          <cell r="F879" t="str">
            <v>P-73</v>
          </cell>
          <cell r="G879">
            <v>244401</v>
          </cell>
        </row>
        <row r="880">
          <cell r="A880">
            <v>244405</v>
          </cell>
          <cell r="B880" t="str">
            <v>内装・陶器質タイル</v>
          </cell>
          <cell r="C880" t="str">
            <v>施釉・100角・ラワン合板・ラス共・(木造用)</v>
          </cell>
          <cell r="D880" t="str">
            <v>㎡</v>
          </cell>
          <cell r="E880">
            <v>14100</v>
          </cell>
          <cell r="F880" t="str">
            <v>P-73</v>
          </cell>
          <cell r="G880">
            <v>244405</v>
          </cell>
        </row>
        <row r="881">
          <cell r="A881">
            <v>244411</v>
          </cell>
          <cell r="B881" t="str">
            <v>内装・陶器質タイル</v>
          </cell>
          <cell r="C881" t="str">
            <v>施釉・100角・RC・ブロック・ALC下地</v>
          </cell>
          <cell r="D881" t="str">
            <v>㎡</v>
          </cell>
          <cell r="E881">
            <v>7520</v>
          </cell>
          <cell r="F881" t="str">
            <v>P-73</v>
          </cell>
          <cell r="G881">
            <v>244411</v>
          </cell>
        </row>
        <row r="882">
          <cell r="A882">
            <v>244413</v>
          </cell>
          <cell r="B882" t="str">
            <v>内装・陶器質タイル</v>
          </cell>
          <cell r="C882" t="str">
            <v>施釉・100角・木造胴縁組・ラワン合板・ラス共</v>
          </cell>
          <cell r="D882" t="str">
            <v>㎡</v>
          </cell>
          <cell r="E882">
            <v>15900</v>
          </cell>
          <cell r="F882" t="str">
            <v>P-73</v>
          </cell>
          <cell r="G882">
            <v>244413</v>
          </cell>
        </row>
        <row r="883">
          <cell r="A883">
            <v>244421</v>
          </cell>
          <cell r="B883" t="str">
            <v>内装・陶器質タイル</v>
          </cell>
          <cell r="C883" t="str">
            <v>施釉・108角</v>
          </cell>
          <cell r="D883" t="str">
            <v>㎡</v>
          </cell>
          <cell r="E883">
            <v>4780</v>
          </cell>
          <cell r="F883" t="str">
            <v>P-73</v>
          </cell>
          <cell r="G883">
            <v>244421</v>
          </cell>
        </row>
        <row r="884">
          <cell r="A884">
            <v>244425</v>
          </cell>
          <cell r="B884" t="str">
            <v>内装・陶器質タイル</v>
          </cell>
          <cell r="C884" t="str">
            <v>施釉・108角・ラワン合板・ラス共・(木造用)</v>
          </cell>
          <cell r="D884" t="str">
            <v>㎡</v>
          </cell>
          <cell r="E884">
            <v>13700</v>
          </cell>
          <cell r="F884" t="str">
            <v>P-73</v>
          </cell>
          <cell r="G884">
            <v>244425</v>
          </cell>
        </row>
        <row r="885">
          <cell r="A885">
            <v>244431</v>
          </cell>
          <cell r="B885" t="str">
            <v>内装・陶器質タイル</v>
          </cell>
          <cell r="C885" t="str">
            <v>施釉・108角・RC・ブロック・ALC下地</v>
          </cell>
          <cell r="D885" t="str">
            <v>㎡</v>
          </cell>
          <cell r="E885">
            <v>7060</v>
          </cell>
          <cell r="F885" t="str">
            <v>P-73</v>
          </cell>
          <cell r="G885">
            <v>244431</v>
          </cell>
        </row>
        <row r="886">
          <cell r="A886">
            <v>244433</v>
          </cell>
          <cell r="B886" t="str">
            <v>内装・陶器質タイル</v>
          </cell>
          <cell r="C886" t="str">
            <v>施釉・108角・木造胴縁組・ラワン合板・ラス共</v>
          </cell>
          <cell r="D886" t="str">
            <v>㎡</v>
          </cell>
          <cell r="E886">
            <v>15400</v>
          </cell>
          <cell r="F886" t="str">
            <v>P-73</v>
          </cell>
          <cell r="G886">
            <v>244433</v>
          </cell>
        </row>
        <row r="887">
          <cell r="A887">
            <v>244501</v>
          </cell>
          <cell r="B887" t="str">
            <v>内装・デザインタイル</v>
          </cell>
          <cell r="C887" t="str">
            <v>陶器質・施釉・100角</v>
          </cell>
          <cell r="D887" t="str">
            <v>㎡</v>
          </cell>
          <cell r="E887">
            <v>5760</v>
          </cell>
          <cell r="F887" t="str">
            <v>P-73</v>
          </cell>
          <cell r="G887">
            <v>244501</v>
          </cell>
        </row>
        <row r="888">
          <cell r="A888">
            <v>244505</v>
          </cell>
          <cell r="B888" t="str">
            <v>内装・デザインタイル</v>
          </cell>
          <cell r="C888" t="str">
            <v>陶器質施釉・100角・ラワン合板ラス共(木造用)</v>
          </cell>
          <cell r="D888" t="str">
            <v>㎡</v>
          </cell>
          <cell r="E888">
            <v>14700</v>
          </cell>
          <cell r="F888" t="str">
            <v>P-73</v>
          </cell>
          <cell r="G888">
            <v>244505</v>
          </cell>
        </row>
        <row r="889">
          <cell r="A889">
            <v>244511</v>
          </cell>
          <cell r="B889" t="str">
            <v>内装・デザインタイル</v>
          </cell>
          <cell r="C889" t="str">
            <v>陶器質施釉・100角・RC・ブロック・ALC下地</v>
          </cell>
          <cell r="D889" t="str">
            <v>㎡</v>
          </cell>
          <cell r="E889">
            <v>8040</v>
          </cell>
          <cell r="F889" t="str">
            <v>P-73</v>
          </cell>
          <cell r="G889">
            <v>244511</v>
          </cell>
        </row>
        <row r="890">
          <cell r="A890">
            <v>244513</v>
          </cell>
          <cell r="B890" t="str">
            <v>内装・デザインタイル</v>
          </cell>
          <cell r="C890" t="str">
            <v>陶器質施釉・100角・木造胴縁組・合板・ラス共</v>
          </cell>
          <cell r="D890" t="str">
            <v>㎡</v>
          </cell>
          <cell r="E890">
            <v>16400</v>
          </cell>
          <cell r="F890" t="str">
            <v>P-74</v>
          </cell>
          <cell r="G890">
            <v>244513</v>
          </cell>
        </row>
        <row r="891">
          <cell r="A891">
            <v>244521</v>
          </cell>
          <cell r="B891" t="str">
            <v>内装・デザインタイル</v>
          </cell>
          <cell r="C891" t="str">
            <v>陶器質・施釉・150角</v>
          </cell>
          <cell r="D891" t="str">
            <v>㎡</v>
          </cell>
          <cell r="E891">
            <v>6910</v>
          </cell>
          <cell r="F891" t="str">
            <v>P-74</v>
          </cell>
          <cell r="G891">
            <v>244521</v>
          </cell>
        </row>
        <row r="892">
          <cell r="A892">
            <v>244525</v>
          </cell>
          <cell r="B892" t="str">
            <v>内装・デザインタイル</v>
          </cell>
          <cell r="C892" t="str">
            <v>陶器質・施釉・150角・ラワン合板ラス共(木造用)</v>
          </cell>
          <cell r="D892" t="str">
            <v>㎡</v>
          </cell>
          <cell r="E892">
            <v>15800</v>
          </cell>
          <cell r="F892" t="str">
            <v>P-74</v>
          </cell>
          <cell r="G892">
            <v>244525</v>
          </cell>
        </row>
        <row r="893">
          <cell r="A893">
            <v>244531</v>
          </cell>
          <cell r="B893" t="str">
            <v>内装・デザインタイル</v>
          </cell>
          <cell r="C893" t="str">
            <v>陶器質・施釉・150角・RC・ブロック・ALC下地</v>
          </cell>
          <cell r="D893" t="str">
            <v>㎡</v>
          </cell>
          <cell r="E893">
            <v>9190</v>
          </cell>
          <cell r="F893" t="str">
            <v>P-74</v>
          </cell>
          <cell r="G893">
            <v>244531</v>
          </cell>
        </row>
        <row r="894">
          <cell r="A894">
            <v>244533</v>
          </cell>
          <cell r="B894" t="str">
            <v>内装・デザインタイル</v>
          </cell>
          <cell r="C894" t="str">
            <v>陶器質・施釉・150角・木造胴縁組・合板・ラス共</v>
          </cell>
          <cell r="D894" t="str">
            <v>㎡</v>
          </cell>
          <cell r="E894">
            <v>17600</v>
          </cell>
          <cell r="F894" t="str">
            <v>P-74</v>
          </cell>
          <cell r="G894">
            <v>244533</v>
          </cell>
        </row>
        <row r="895">
          <cell r="A895">
            <v>244541</v>
          </cell>
          <cell r="B895" t="str">
            <v>内装・デザインタイル</v>
          </cell>
          <cell r="C895" t="str">
            <v>陶器質・施釉・200×100</v>
          </cell>
          <cell r="D895" t="str">
            <v>㎡</v>
          </cell>
          <cell r="E895">
            <v>8200</v>
          </cell>
          <cell r="F895" t="str">
            <v>P-74</v>
          </cell>
          <cell r="G895">
            <v>244541</v>
          </cell>
        </row>
        <row r="896">
          <cell r="A896">
            <v>244545</v>
          </cell>
          <cell r="B896" t="str">
            <v>内装・デザインタイル</v>
          </cell>
          <cell r="C896" t="str">
            <v>陶器質・施釉・200×100・ラワン合板ラス共(木造用)</v>
          </cell>
          <cell r="D896" t="str">
            <v>㎡</v>
          </cell>
          <cell r="E896">
            <v>17100</v>
          </cell>
          <cell r="F896" t="str">
            <v>P-74</v>
          </cell>
          <cell r="G896">
            <v>244545</v>
          </cell>
        </row>
        <row r="897">
          <cell r="A897">
            <v>244551</v>
          </cell>
          <cell r="B897" t="str">
            <v>内装・デザインタイル</v>
          </cell>
          <cell r="C897" t="str">
            <v>陶器質・施釉・200×100・RC・ブロック・ALC</v>
          </cell>
          <cell r="D897" t="str">
            <v>㎡</v>
          </cell>
          <cell r="E897">
            <v>10400</v>
          </cell>
          <cell r="F897" t="str">
            <v>P-74</v>
          </cell>
          <cell r="G897">
            <v>244551</v>
          </cell>
        </row>
        <row r="898">
          <cell r="A898">
            <v>244553</v>
          </cell>
          <cell r="B898" t="str">
            <v>内装・デザインタイル</v>
          </cell>
          <cell r="C898" t="str">
            <v>陶器質・施釉・200×100・木造胴縁組・合板・ラス共</v>
          </cell>
          <cell r="D898" t="str">
            <v>㎡</v>
          </cell>
          <cell r="E898">
            <v>18900</v>
          </cell>
          <cell r="F898" t="str">
            <v>P-74</v>
          </cell>
          <cell r="G898">
            <v>244553</v>
          </cell>
        </row>
        <row r="899">
          <cell r="A899">
            <v>244561</v>
          </cell>
          <cell r="B899" t="str">
            <v>内装・デザインタイル</v>
          </cell>
          <cell r="C899" t="str">
            <v>陶器質・施釉・200角</v>
          </cell>
          <cell r="D899" t="str">
            <v>㎡</v>
          </cell>
          <cell r="E899">
            <v>8920</v>
          </cell>
          <cell r="F899" t="str">
            <v>P-74</v>
          </cell>
          <cell r="G899">
            <v>244561</v>
          </cell>
        </row>
        <row r="900">
          <cell r="A900">
            <v>244565</v>
          </cell>
          <cell r="B900" t="str">
            <v>内装・デザインタイル</v>
          </cell>
          <cell r="C900" t="str">
            <v>陶器質・施釉・200角・ラワン合板ラス共(木造用)</v>
          </cell>
          <cell r="D900" t="str">
            <v>㎡</v>
          </cell>
          <cell r="E900">
            <v>17800</v>
          </cell>
          <cell r="F900" t="str">
            <v>P-74</v>
          </cell>
          <cell r="G900">
            <v>244565</v>
          </cell>
        </row>
        <row r="901">
          <cell r="A901">
            <v>244571</v>
          </cell>
          <cell r="B901" t="str">
            <v>内装・デザインタイル</v>
          </cell>
          <cell r="C901" t="str">
            <v>陶器質・施釉・200角・RC・ブロック・ALC</v>
          </cell>
          <cell r="D901" t="str">
            <v>㎡</v>
          </cell>
          <cell r="E901">
            <v>11200</v>
          </cell>
          <cell r="F901" t="str">
            <v>P-74</v>
          </cell>
          <cell r="G901">
            <v>244571</v>
          </cell>
        </row>
        <row r="902">
          <cell r="A902">
            <v>244573</v>
          </cell>
          <cell r="B902" t="str">
            <v>内装・デザインタイル</v>
          </cell>
          <cell r="C902" t="str">
            <v>陶器質・施釉・200角・木造胴縁組・合板・ラス共</v>
          </cell>
          <cell r="D902" t="str">
            <v>㎡</v>
          </cell>
          <cell r="E902">
            <v>19600</v>
          </cell>
          <cell r="F902" t="str">
            <v>P-74</v>
          </cell>
          <cell r="G902">
            <v>244573</v>
          </cell>
        </row>
        <row r="903">
          <cell r="A903">
            <v>244601</v>
          </cell>
          <cell r="B903" t="str">
            <v>外装・磁器質タイル</v>
          </cell>
          <cell r="C903" t="str">
            <v>施釉・小口平・(108×60)</v>
          </cell>
          <cell r="D903" t="str">
            <v>㎡</v>
          </cell>
          <cell r="E903">
            <v>8830</v>
          </cell>
          <cell r="F903" t="str">
            <v>P-74</v>
          </cell>
          <cell r="G903">
            <v>244601</v>
          </cell>
        </row>
        <row r="904">
          <cell r="A904">
            <v>244605</v>
          </cell>
          <cell r="B904" t="str">
            <v>外装・磁器質タイル</v>
          </cell>
          <cell r="C904" t="str">
            <v>施釉・小口平・木摺・ラス共・(木造用)</v>
          </cell>
          <cell r="D904" t="str">
            <v>㎡</v>
          </cell>
          <cell r="E904">
            <v>16900</v>
          </cell>
          <cell r="F904" t="str">
            <v>P-74</v>
          </cell>
          <cell r="G904">
            <v>244605</v>
          </cell>
        </row>
        <row r="905">
          <cell r="A905">
            <v>244611</v>
          </cell>
          <cell r="B905" t="str">
            <v>外装・磁器質タイル</v>
          </cell>
          <cell r="C905" t="str">
            <v>施釉・小口平・コンクリート下地・モルタル塗共</v>
          </cell>
          <cell r="D905" t="str">
            <v>㎡</v>
          </cell>
          <cell r="E905">
            <v>11100</v>
          </cell>
          <cell r="F905" t="str">
            <v>P-74</v>
          </cell>
          <cell r="G905">
            <v>244611</v>
          </cell>
        </row>
        <row r="906">
          <cell r="A906">
            <v>244621</v>
          </cell>
          <cell r="B906" t="str">
            <v>外装・磁器質タイル</v>
          </cell>
          <cell r="C906" t="str">
            <v>施釉・二丁掛平・(227×60)</v>
          </cell>
          <cell r="D906" t="str">
            <v>㎡</v>
          </cell>
          <cell r="E906">
            <v>9680</v>
          </cell>
          <cell r="F906" t="str">
            <v>P-74</v>
          </cell>
          <cell r="G906">
            <v>244621</v>
          </cell>
        </row>
        <row r="907">
          <cell r="A907">
            <v>244625</v>
          </cell>
          <cell r="B907" t="str">
            <v>外装・磁器質タイル</v>
          </cell>
          <cell r="C907" t="str">
            <v>施釉・二丁掛・木摺・ラス共・(木造用)</v>
          </cell>
          <cell r="D907" t="str">
            <v>㎡</v>
          </cell>
          <cell r="E907">
            <v>17800</v>
          </cell>
          <cell r="F907" t="str">
            <v>P-74</v>
          </cell>
          <cell r="G907">
            <v>244625</v>
          </cell>
        </row>
        <row r="908">
          <cell r="A908">
            <v>244631</v>
          </cell>
          <cell r="B908" t="str">
            <v>外装・磁器質タイル</v>
          </cell>
          <cell r="C908" t="str">
            <v>施釉・二丁掛平・コンクリート下地・モルタル塗共</v>
          </cell>
          <cell r="D908" t="str">
            <v>㎡</v>
          </cell>
          <cell r="E908">
            <v>11900</v>
          </cell>
          <cell r="F908" t="str">
            <v>P-74</v>
          </cell>
          <cell r="G908">
            <v>244631</v>
          </cell>
        </row>
        <row r="909">
          <cell r="A909">
            <v>244651</v>
          </cell>
          <cell r="B909" t="str">
            <v>外装・せっ器質タイル</v>
          </cell>
          <cell r="C909" t="str">
            <v>[れんが調]・小口平・(108×60)</v>
          </cell>
          <cell r="D909" t="str">
            <v>㎡</v>
          </cell>
          <cell r="E909">
            <v>9280</v>
          </cell>
          <cell r="F909" t="str">
            <v>P-74</v>
          </cell>
          <cell r="G909">
            <v>244651</v>
          </cell>
        </row>
        <row r="910">
          <cell r="A910">
            <v>244655</v>
          </cell>
          <cell r="B910" t="str">
            <v>外装・せっ器質タイル</v>
          </cell>
          <cell r="C910" t="str">
            <v>[れんが調]・小口平・木摺・ラス共・(木造用)</v>
          </cell>
          <cell r="D910" t="str">
            <v>㎡</v>
          </cell>
          <cell r="E910">
            <v>17400</v>
          </cell>
          <cell r="F910" t="str">
            <v>P-74</v>
          </cell>
          <cell r="G910">
            <v>244655</v>
          </cell>
        </row>
        <row r="911">
          <cell r="A911">
            <v>244661</v>
          </cell>
          <cell r="B911" t="str">
            <v>外装・せっ器質タイル</v>
          </cell>
          <cell r="C911" t="str">
            <v>[れんが調]・小口平・RC・ブロック・ALC板</v>
          </cell>
          <cell r="D911" t="str">
            <v>㎡</v>
          </cell>
          <cell r="E911">
            <v>11500</v>
          </cell>
          <cell r="F911" t="str">
            <v>P-74</v>
          </cell>
          <cell r="G911">
            <v>244661</v>
          </cell>
        </row>
        <row r="912">
          <cell r="A912">
            <v>244671</v>
          </cell>
          <cell r="B912" t="str">
            <v>外装・せっ器質タイル</v>
          </cell>
          <cell r="C912" t="str">
            <v>[れんが調]・二丁掛平・(227×60)</v>
          </cell>
          <cell r="D912" t="str">
            <v>㎡</v>
          </cell>
          <cell r="E912">
            <v>9680</v>
          </cell>
          <cell r="F912" t="str">
            <v>P-74</v>
          </cell>
          <cell r="G912">
            <v>244671</v>
          </cell>
        </row>
        <row r="913">
          <cell r="A913">
            <v>244675</v>
          </cell>
          <cell r="B913" t="str">
            <v>外装・せっ器質タイル</v>
          </cell>
          <cell r="C913" t="str">
            <v>[れんが調]・二丁掛・木摺・ラス共</v>
          </cell>
          <cell r="D913" t="str">
            <v>㎡</v>
          </cell>
          <cell r="E913">
            <v>17800</v>
          </cell>
          <cell r="F913" t="str">
            <v>P-74</v>
          </cell>
          <cell r="G913">
            <v>244675</v>
          </cell>
        </row>
        <row r="914">
          <cell r="A914">
            <v>244681</v>
          </cell>
          <cell r="B914" t="str">
            <v>外装・せっ器質タイル</v>
          </cell>
          <cell r="C914" t="str">
            <v>[れんが調]・二丁掛平・RC・ブロック・ALC</v>
          </cell>
          <cell r="D914" t="str">
            <v>㎡</v>
          </cell>
          <cell r="E914">
            <v>11900</v>
          </cell>
          <cell r="F914" t="str">
            <v>P-74</v>
          </cell>
          <cell r="G914">
            <v>244681</v>
          </cell>
        </row>
        <row r="915">
          <cell r="A915">
            <v>244701</v>
          </cell>
          <cell r="B915" t="str">
            <v>内装磁器質モザイクタイル</v>
          </cell>
          <cell r="C915" t="str">
            <v>施釉・25角</v>
          </cell>
          <cell r="D915" t="str">
            <v>㎡</v>
          </cell>
          <cell r="E915">
            <v>7070</v>
          </cell>
          <cell r="F915" t="str">
            <v>P-74</v>
          </cell>
          <cell r="G915">
            <v>244701</v>
          </cell>
        </row>
        <row r="916">
          <cell r="A916">
            <v>244705</v>
          </cell>
          <cell r="B916" t="str">
            <v>内装磁器質モザイクタイル</v>
          </cell>
          <cell r="C916" t="str">
            <v>施釉・25角・ラワン合板・ラス共(木造用)</v>
          </cell>
          <cell r="D916" t="str">
            <v>㎡</v>
          </cell>
          <cell r="E916">
            <v>16000</v>
          </cell>
          <cell r="F916" t="str">
            <v>P-74</v>
          </cell>
          <cell r="G916">
            <v>244705</v>
          </cell>
        </row>
        <row r="917">
          <cell r="A917">
            <v>244711</v>
          </cell>
          <cell r="B917" t="str">
            <v>内装磁器質モザイクタイル</v>
          </cell>
          <cell r="C917" t="str">
            <v>施釉・25角・RC・ブロック・ALC下地</v>
          </cell>
          <cell r="D917" t="str">
            <v>㎡</v>
          </cell>
          <cell r="E917">
            <v>9350</v>
          </cell>
          <cell r="F917" t="str">
            <v>P-74</v>
          </cell>
          <cell r="G917">
            <v>244711</v>
          </cell>
        </row>
        <row r="918">
          <cell r="A918">
            <v>244713</v>
          </cell>
          <cell r="B918" t="str">
            <v>内装磁器質モザイクタイル</v>
          </cell>
          <cell r="C918" t="str">
            <v>施釉・25角・木造胴縁組・ラワン合板・ラス共</v>
          </cell>
          <cell r="D918" t="str">
            <v>㎡</v>
          </cell>
          <cell r="E918">
            <v>17700</v>
          </cell>
          <cell r="F918" t="str">
            <v>P-74</v>
          </cell>
          <cell r="G918">
            <v>244713</v>
          </cell>
        </row>
        <row r="919">
          <cell r="A919">
            <v>244721</v>
          </cell>
          <cell r="B919" t="str">
            <v>内装磁器質モザイクタイル</v>
          </cell>
          <cell r="C919" t="str">
            <v>施釉・50角</v>
          </cell>
          <cell r="D919" t="str">
            <v>㎡</v>
          </cell>
          <cell r="E919">
            <v>7930</v>
          </cell>
          <cell r="F919" t="str">
            <v>P-74</v>
          </cell>
          <cell r="G919">
            <v>244721</v>
          </cell>
        </row>
        <row r="920">
          <cell r="A920">
            <v>244725</v>
          </cell>
          <cell r="B920" t="str">
            <v>内装磁器質モザイクタイル</v>
          </cell>
          <cell r="C920" t="str">
            <v>施釉・50角・ラワン合板・ラス共(木造用)</v>
          </cell>
          <cell r="D920" t="str">
            <v>㎡</v>
          </cell>
          <cell r="E920">
            <v>16800</v>
          </cell>
          <cell r="F920" t="str">
            <v>P-74</v>
          </cell>
          <cell r="G920">
            <v>244725</v>
          </cell>
        </row>
        <row r="921">
          <cell r="A921">
            <v>244731</v>
          </cell>
          <cell r="B921" t="str">
            <v>内装磁器質モザイクタイル</v>
          </cell>
          <cell r="C921" t="str">
            <v>施釉・50角・RC・ブロック・ALC下地</v>
          </cell>
          <cell r="D921" t="str">
            <v>㎡</v>
          </cell>
          <cell r="E921">
            <v>10200</v>
          </cell>
          <cell r="F921" t="str">
            <v>P-74</v>
          </cell>
          <cell r="G921">
            <v>244731</v>
          </cell>
        </row>
        <row r="922">
          <cell r="A922">
            <v>244733</v>
          </cell>
          <cell r="B922" t="str">
            <v>内装磁器質モザイクタイル</v>
          </cell>
          <cell r="C922" t="str">
            <v>施釉・50角・木造胴縁組・ラワン合板・ラス共</v>
          </cell>
          <cell r="D922" t="str">
            <v>㎡</v>
          </cell>
          <cell r="E922">
            <v>18600</v>
          </cell>
          <cell r="F922" t="str">
            <v>P-74</v>
          </cell>
          <cell r="G922">
            <v>244733</v>
          </cell>
        </row>
        <row r="923">
          <cell r="A923">
            <v>244751</v>
          </cell>
          <cell r="B923" t="str">
            <v>外装磁器質モザイクタイル</v>
          </cell>
          <cell r="C923" t="str">
            <v>施釉・50角</v>
          </cell>
          <cell r="D923" t="str">
            <v>㎡</v>
          </cell>
          <cell r="E923">
            <v>7670</v>
          </cell>
          <cell r="F923" t="str">
            <v>P-74</v>
          </cell>
          <cell r="G923">
            <v>244751</v>
          </cell>
        </row>
        <row r="924">
          <cell r="A924">
            <v>244755</v>
          </cell>
          <cell r="B924" t="str">
            <v>外装磁器質モザイクタイル</v>
          </cell>
          <cell r="C924" t="str">
            <v>施釉・50角・木摺・ラス共・(木造用)</v>
          </cell>
          <cell r="D924" t="str">
            <v>㎡</v>
          </cell>
          <cell r="E924">
            <v>15800</v>
          </cell>
          <cell r="F924" t="str">
            <v>P-74</v>
          </cell>
          <cell r="G924">
            <v>244755</v>
          </cell>
        </row>
        <row r="925">
          <cell r="A925">
            <v>244761</v>
          </cell>
          <cell r="B925" t="str">
            <v>外装磁器質モザイクタイル</v>
          </cell>
          <cell r="C925" t="str">
            <v>施釉・50角・RC・ブロック・ALC下地</v>
          </cell>
          <cell r="D925" t="str">
            <v>㎡</v>
          </cell>
          <cell r="E925">
            <v>9950</v>
          </cell>
          <cell r="F925" t="str">
            <v>P-74</v>
          </cell>
          <cell r="G925">
            <v>244761</v>
          </cell>
        </row>
        <row r="926">
          <cell r="A926">
            <v>244771</v>
          </cell>
          <cell r="B926" t="str">
            <v>外装磁器質モザイクタイル</v>
          </cell>
          <cell r="C926" t="str">
            <v>無釉・50角</v>
          </cell>
          <cell r="D926" t="str">
            <v>㎡</v>
          </cell>
          <cell r="E926">
            <v>7800</v>
          </cell>
          <cell r="F926" t="str">
            <v>P-74</v>
          </cell>
          <cell r="G926">
            <v>244771</v>
          </cell>
        </row>
        <row r="927">
          <cell r="A927">
            <v>244775</v>
          </cell>
          <cell r="B927" t="str">
            <v>外装磁器質モザイクタイル</v>
          </cell>
          <cell r="C927" t="str">
            <v>無釉・50角・木摺・ラス共・(木造用)</v>
          </cell>
          <cell r="D927" t="str">
            <v>㎡</v>
          </cell>
          <cell r="E927">
            <v>15900</v>
          </cell>
          <cell r="F927" t="str">
            <v>P-74</v>
          </cell>
          <cell r="G927">
            <v>244775</v>
          </cell>
        </row>
        <row r="928">
          <cell r="A928">
            <v>244781</v>
          </cell>
          <cell r="B928" t="str">
            <v>外装磁器質モザイクタイル</v>
          </cell>
          <cell r="C928" t="str">
            <v>無釉・50角・RC・ブロック・ALC下地</v>
          </cell>
          <cell r="D928" t="str">
            <v>㎡</v>
          </cell>
          <cell r="E928">
            <v>10000</v>
          </cell>
          <cell r="F928" t="str">
            <v>P-74</v>
          </cell>
          <cell r="G928">
            <v>244781</v>
          </cell>
        </row>
        <row r="929">
          <cell r="A929">
            <v>244801</v>
          </cell>
          <cell r="B929" t="str">
            <v>外装・磁器質タイル</v>
          </cell>
          <cell r="C929" t="str">
            <v>施釉・小口曲・90°コーナー</v>
          </cell>
          <cell r="D929" t="str">
            <v>ｍ</v>
          </cell>
          <cell r="E929">
            <v>2850</v>
          </cell>
          <cell r="F929" t="str">
            <v>P-74</v>
          </cell>
          <cell r="G929">
            <v>244801</v>
          </cell>
        </row>
        <row r="930">
          <cell r="A930">
            <v>244805</v>
          </cell>
          <cell r="B930" t="str">
            <v>外装・磁器質タイル</v>
          </cell>
          <cell r="C930" t="str">
            <v>施釉・二丁掛曲・90°コーナー</v>
          </cell>
          <cell r="D930" t="str">
            <v>ｍ</v>
          </cell>
          <cell r="E930">
            <v>4970</v>
          </cell>
          <cell r="F930" t="str">
            <v>P-74</v>
          </cell>
          <cell r="G930">
            <v>244805</v>
          </cell>
        </row>
        <row r="931">
          <cell r="A931">
            <v>244811</v>
          </cell>
          <cell r="B931" t="str">
            <v>外装・せっ器質タイル</v>
          </cell>
          <cell r="C931" t="str">
            <v>無釉・れんが調・小口曲・90°コーナー</v>
          </cell>
          <cell r="D931" t="str">
            <v>ｍ</v>
          </cell>
          <cell r="E931">
            <v>3020</v>
          </cell>
          <cell r="F931" t="str">
            <v>P-74</v>
          </cell>
          <cell r="G931">
            <v>244811</v>
          </cell>
        </row>
        <row r="932">
          <cell r="A932">
            <v>244815</v>
          </cell>
          <cell r="B932" t="str">
            <v>外装・せっ器質タイル</v>
          </cell>
          <cell r="C932" t="str">
            <v>無釉・二丁掛曲・90°コーナー</v>
          </cell>
          <cell r="D932" t="str">
            <v>ｍ</v>
          </cell>
          <cell r="E932">
            <v>4470</v>
          </cell>
          <cell r="F932" t="str">
            <v>P-74</v>
          </cell>
          <cell r="G932">
            <v>244815</v>
          </cell>
        </row>
        <row r="933">
          <cell r="A933">
            <v>244821</v>
          </cell>
          <cell r="B933" t="str">
            <v>外装・モザイクタイル</v>
          </cell>
          <cell r="C933" t="str">
            <v>磁器質・施釉・二丁掛曲・90°コーナー</v>
          </cell>
          <cell r="D933" t="str">
            <v>ｍ</v>
          </cell>
          <cell r="E933">
            <v>3470</v>
          </cell>
          <cell r="F933" t="str">
            <v>P-74</v>
          </cell>
          <cell r="G933">
            <v>244821</v>
          </cell>
        </row>
        <row r="934">
          <cell r="A934">
            <v>244851</v>
          </cell>
          <cell r="B934" t="str">
            <v>階段・磁器質タイル</v>
          </cell>
          <cell r="C934" t="str">
            <v>無釉・段鼻・100×100</v>
          </cell>
          <cell r="D934" t="str">
            <v>㎡</v>
          </cell>
          <cell r="E934">
            <v>16400</v>
          </cell>
          <cell r="F934" t="str">
            <v>P-74</v>
          </cell>
          <cell r="G934">
            <v>244851</v>
          </cell>
        </row>
        <row r="935">
          <cell r="A935">
            <v>244861</v>
          </cell>
          <cell r="B935" t="str">
            <v>階段・磁器質タイル</v>
          </cell>
          <cell r="C935" t="str">
            <v>施釉・垂れ付段鼻・100×100</v>
          </cell>
          <cell r="D935" t="str">
            <v>㎡</v>
          </cell>
          <cell r="E935">
            <v>18500</v>
          </cell>
          <cell r="F935" t="str">
            <v>P-74</v>
          </cell>
          <cell r="G935">
            <v>244861</v>
          </cell>
        </row>
        <row r="936">
          <cell r="A936">
            <v>244871</v>
          </cell>
          <cell r="B936" t="str">
            <v>階段・せっ器質タイル</v>
          </cell>
          <cell r="C936" t="str">
            <v>無釉・れんが調・垂れ付段鼻・150×150</v>
          </cell>
          <cell r="D936" t="str">
            <v>㎡</v>
          </cell>
          <cell r="E936">
            <v>25200</v>
          </cell>
          <cell r="F936" t="str">
            <v>P-74</v>
          </cell>
          <cell r="G936">
            <v>244871</v>
          </cell>
        </row>
        <row r="937">
          <cell r="A937">
            <v>245001</v>
          </cell>
          <cell r="B937" t="str">
            <v>モルタル</v>
          </cell>
          <cell r="C937" t="str">
            <v>1:3</v>
          </cell>
          <cell r="D937" t="str">
            <v>m3</v>
          </cell>
          <cell r="E937">
            <v>21900</v>
          </cell>
          <cell r="F937" t="str">
            <v>P-75</v>
          </cell>
          <cell r="G937">
            <v>245001</v>
          </cell>
        </row>
        <row r="938">
          <cell r="A938">
            <v>245002</v>
          </cell>
          <cell r="B938" t="str">
            <v>モルタル</v>
          </cell>
          <cell r="C938" t="str">
            <v>1:2</v>
          </cell>
          <cell r="D938" t="str">
            <v>m3</v>
          </cell>
          <cell r="E938">
            <v>24800</v>
          </cell>
          <cell r="F938" t="str">
            <v>P-75</v>
          </cell>
          <cell r="G938">
            <v>245002</v>
          </cell>
        </row>
        <row r="939">
          <cell r="A939">
            <v>245011</v>
          </cell>
          <cell r="B939" t="str">
            <v>メタルラス(平)張</v>
          </cell>
          <cell r="C939" t="str">
            <v>㎡</v>
          </cell>
          <cell r="D939" t="str">
            <v>㎡</v>
          </cell>
          <cell r="E939">
            <v>1280</v>
          </cell>
          <cell r="F939" t="str">
            <v>P-75</v>
          </cell>
          <cell r="G939">
            <v>245011</v>
          </cell>
        </row>
        <row r="940">
          <cell r="A940">
            <v>245015</v>
          </cell>
          <cell r="B940" t="str">
            <v>ワイヤーラス[菱型]張</v>
          </cell>
          <cell r="C940" t="str">
            <v>㎡</v>
          </cell>
          <cell r="D940" t="str">
            <v>㎡</v>
          </cell>
          <cell r="E940">
            <v>2270</v>
          </cell>
          <cell r="F940" t="str">
            <v>P-75</v>
          </cell>
          <cell r="G940">
            <v>245015</v>
          </cell>
        </row>
        <row r="941">
          <cell r="A941">
            <v>245021</v>
          </cell>
          <cell r="B941" t="str">
            <v>リブラス張</v>
          </cell>
          <cell r="C941" t="str">
            <v>下地木造の場合</v>
          </cell>
          <cell r="D941" t="str">
            <v>㎡</v>
          </cell>
          <cell r="E941">
            <v>940</v>
          </cell>
          <cell r="F941" t="str">
            <v>P-75</v>
          </cell>
          <cell r="G941">
            <v>245021</v>
          </cell>
        </row>
        <row r="942">
          <cell r="A942">
            <v>245025</v>
          </cell>
          <cell r="B942" t="str">
            <v>リブラス張</v>
          </cell>
          <cell r="C942" t="str">
            <v>下地鉄骨の場合</v>
          </cell>
          <cell r="D942" t="str">
            <v>㎡</v>
          </cell>
          <cell r="E942">
            <v>1390</v>
          </cell>
          <cell r="F942" t="str">
            <v>P-75</v>
          </cell>
          <cell r="G942">
            <v>245025</v>
          </cell>
        </row>
        <row r="943">
          <cell r="A943">
            <v>245035</v>
          </cell>
          <cell r="B943" t="str">
            <v>ラスコスリ</v>
          </cell>
          <cell r="C943" t="str">
            <v>塗厚10mm</v>
          </cell>
          <cell r="D943" t="str">
            <v>㎡</v>
          </cell>
          <cell r="E943">
            <v>1580</v>
          </cell>
          <cell r="F943" t="str">
            <v>P-75</v>
          </cell>
          <cell r="G943">
            <v>245035</v>
          </cell>
        </row>
        <row r="944">
          <cell r="A944">
            <v>245051</v>
          </cell>
          <cell r="B944" t="str">
            <v>床・コンクリート仕上げ</v>
          </cell>
          <cell r="C944" t="str">
            <v>直均し・薄物仕上げ</v>
          </cell>
          <cell r="D944" t="str">
            <v>㎡</v>
          </cell>
          <cell r="E944">
            <v>740</v>
          </cell>
          <cell r="F944" t="str">
            <v>P-75</v>
          </cell>
          <cell r="G944">
            <v>245051</v>
          </cell>
        </row>
        <row r="945">
          <cell r="A945">
            <v>245055</v>
          </cell>
          <cell r="B945" t="str">
            <v>床・コンクリート仕上げ</v>
          </cell>
          <cell r="C945" t="str">
            <v>直均し・厚物仕上げ</v>
          </cell>
          <cell r="D945" t="str">
            <v>㎡</v>
          </cell>
          <cell r="E945">
            <v>520</v>
          </cell>
          <cell r="F945" t="str">
            <v>P-75</v>
          </cell>
          <cell r="G945">
            <v>245055</v>
          </cell>
        </row>
        <row r="946">
          <cell r="A946">
            <v>245061</v>
          </cell>
          <cell r="B946" t="str">
            <v>セメントノロ引き</v>
          </cell>
          <cell r="C946" t="str">
            <v>打放コンクリート面補修</v>
          </cell>
          <cell r="D946" t="str">
            <v>㎡</v>
          </cell>
          <cell r="E946">
            <v>570</v>
          </cell>
          <cell r="F946" t="str">
            <v>P-75</v>
          </cell>
          <cell r="G946">
            <v>245061</v>
          </cell>
        </row>
        <row r="947">
          <cell r="A947">
            <v>245081</v>
          </cell>
          <cell r="B947" t="str">
            <v>石こうラスボード張</v>
          </cell>
          <cell r="C947" t="str">
            <v>厚9.5mm・直張</v>
          </cell>
          <cell r="D947" t="str">
            <v>㎡</v>
          </cell>
          <cell r="E947">
            <v>1040</v>
          </cell>
          <cell r="F947" t="str">
            <v>P-75</v>
          </cell>
          <cell r="G947">
            <v>245081</v>
          </cell>
        </row>
        <row r="948">
          <cell r="A948">
            <v>245101</v>
          </cell>
          <cell r="B948" t="str">
            <v>床・モルタル塗</v>
          </cell>
          <cell r="C948" t="str">
            <v>厚30mm</v>
          </cell>
          <cell r="D948" t="str">
            <v>㎡</v>
          </cell>
          <cell r="E948">
            <v>2060</v>
          </cell>
          <cell r="F948" t="str">
            <v>P-75</v>
          </cell>
          <cell r="G948">
            <v>245101</v>
          </cell>
        </row>
        <row r="949">
          <cell r="A949">
            <v>245103</v>
          </cell>
          <cell r="B949" t="str">
            <v>床・モルタル塗</v>
          </cell>
          <cell r="C949" t="str">
            <v>厚30mm・ラワン合板・ラス共</v>
          </cell>
          <cell r="D949" t="str">
            <v>㎡</v>
          </cell>
          <cell r="E949">
            <v>8380</v>
          </cell>
          <cell r="F949" t="str">
            <v>P-75</v>
          </cell>
          <cell r="G949">
            <v>245103</v>
          </cell>
        </row>
        <row r="950">
          <cell r="A950">
            <v>245105</v>
          </cell>
          <cell r="B950" t="str">
            <v>床・モルタル塗</v>
          </cell>
          <cell r="C950" t="str">
            <v>厚30mm・束立て床組・ラワン合板・ラス共</v>
          </cell>
          <cell r="D950" t="str">
            <v>㎡</v>
          </cell>
          <cell r="E950">
            <v>16100</v>
          </cell>
          <cell r="F950" t="str">
            <v>P-75</v>
          </cell>
          <cell r="G950">
            <v>245105</v>
          </cell>
        </row>
        <row r="951">
          <cell r="A951">
            <v>245107</v>
          </cell>
          <cell r="B951" t="str">
            <v>床・モルタル塗</v>
          </cell>
          <cell r="C951" t="str">
            <v>厚30mm・ころばし床組・ラワン合板・ラス共</v>
          </cell>
          <cell r="D951" t="str">
            <v>㎡</v>
          </cell>
          <cell r="E951">
            <v>11500</v>
          </cell>
          <cell r="F951" t="str">
            <v>P-75</v>
          </cell>
          <cell r="G951">
            <v>245107</v>
          </cell>
        </row>
        <row r="952">
          <cell r="A952">
            <v>245111</v>
          </cell>
          <cell r="B952" t="str">
            <v>床・モルタル塗</v>
          </cell>
          <cell r="C952" t="str">
            <v>厚37mm・タイル下地</v>
          </cell>
          <cell r="D952" t="str">
            <v>㎡</v>
          </cell>
          <cell r="E952">
            <v>2370</v>
          </cell>
          <cell r="F952" t="str">
            <v>P-75</v>
          </cell>
          <cell r="G952">
            <v>245111</v>
          </cell>
        </row>
        <row r="953">
          <cell r="A953">
            <v>245121</v>
          </cell>
          <cell r="B953" t="str">
            <v>床・モルタル塗</v>
          </cell>
          <cell r="C953" t="str">
            <v>厚28mm・(ビニール系床材下地)</v>
          </cell>
          <cell r="D953" t="str">
            <v>㎡</v>
          </cell>
          <cell r="E953">
            <v>1960</v>
          </cell>
          <cell r="F953" t="str">
            <v>P-75</v>
          </cell>
          <cell r="G953">
            <v>245121</v>
          </cell>
        </row>
        <row r="954">
          <cell r="A954">
            <v>245123</v>
          </cell>
          <cell r="B954" t="str">
            <v>床・モルタル塗</v>
          </cell>
          <cell r="C954" t="str">
            <v>厚28mm・(ビニール系床材下地)合板・ラス共</v>
          </cell>
          <cell r="D954" t="str">
            <v>㎡</v>
          </cell>
          <cell r="E954">
            <v>8280</v>
          </cell>
          <cell r="F954" t="str">
            <v>P-75</v>
          </cell>
          <cell r="G954">
            <v>245123</v>
          </cell>
        </row>
        <row r="955">
          <cell r="A955">
            <v>245125</v>
          </cell>
          <cell r="B955" t="str">
            <v>床・モルタル塗</v>
          </cell>
          <cell r="C955" t="str">
            <v>厚28mm・(ビニール系床材下地)束立・合板・ラス共</v>
          </cell>
          <cell r="D955" t="str">
            <v>㎡</v>
          </cell>
          <cell r="E955">
            <v>16000</v>
          </cell>
          <cell r="F955" t="str">
            <v>P-75</v>
          </cell>
          <cell r="G955">
            <v>245125</v>
          </cell>
        </row>
        <row r="956">
          <cell r="A956">
            <v>245127</v>
          </cell>
          <cell r="B956" t="str">
            <v>床・モルタル塗</v>
          </cell>
          <cell r="C956" t="str">
            <v>厚28mm・(ビニール系床材下地)ころばし合板・ラス共</v>
          </cell>
          <cell r="D956" t="str">
            <v>㎡</v>
          </cell>
          <cell r="E956">
            <v>11400</v>
          </cell>
          <cell r="F956" t="str">
            <v>P-75</v>
          </cell>
          <cell r="G956">
            <v>245127</v>
          </cell>
        </row>
        <row r="957">
          <cell r="A957">
            <v>245131</v>
          </cell>
          <cell r="B957" t="str">
            <v>床・モルタル塗</v>
          </cell>
          <cell r="C957" t="str">
            <v>厚18mm・防水下地</v>
          </cell>
          <cell r="D957" t="str">
            <v>㎡</v>
          </cell>
          <cell r="E957">
            <v>1490</v>
          </cell>
          <cell r="F957" t="str">
            <v>P-75</v>
          </cell>
          <cell r="G957">
            <v>245131</v>
          </cell>
        </row>
        <row r="958">
          <cell r="A958">
            <v>245135</v>
          </cell>
          <cell r="B958" t="str">
            <v>布基礎天端モルタル塗</v>
          </cell>
          <cell r="C958" t="str">
            <v>㎡</v>
          </cell>
          <cell r="D958" t="str">
            <v>㎡</v>
          </cell>
          <cell r="E958">
            <v>2020</v>
          </cell>
          <cell r="F958" t="str">
            <v>P-75</v>
          </cell>
          <cell r="G958">
            <v>245135</v>
          </cell>
        </row>
        <row r="959">
          <cell r="A959">
            <v>245141</v>
          </cell>
          <cell r="B959" t="str">
            <v>床・色モルタル塗</v>
          </cell>
          <cell r="C959" t="str">
            <v>厚30mm・緑色</v>
          </cell>
          <cell r="D959" t="str">
            <v>㎡</v>
          </cell>
          <cell r="E959">
            <v>3240</v>
          </cell>
          <cell r="F959" t="str">
            <v>P-75</v>
          </cell>
          <cell r="G959">
            <v>245141</v>
          </cell>
        </row>
        <row r="960">
          <cell r="A960">
            <v>245143</v>
          </cell>
          <cell r="B960" t="str">
            <v>床・色モルタル塗</v>
          </cell>
          <cell r="C960" t="str">
            <v>厚30mm・緑色・ラワン合板・ラス共</v>
          </cell>
          <cell r="D960" t="str">
            <v>㎡</v>
          </cell>
          <cell r="E960">
            <v>9560</v>
          </cell>
          <cell r="F960" t="str">
            <v>P-75</v>
          </cell>
          <cell r="G960">
            <v>245143</v>
          </cell>
        </row>
        <row r="961">
          <cell r="A961">
            <v>245145</v>
          </cell>
          <cell r="B961" t="str">
            <v>床・色モルタル塗</v>
          </cell>
          <cell r="C961" t="str">
            <v>厚30mm・緑色・束立て床組・ラワン合板・ラス共</v>
          </cell>
          <cell r="D961" t="str">
            <v>㎡</v>
          </cell>
          <cell r="E961">
            <v>17300</v>
          </cell>
          <cell r="F961" t="str">
            <v>P-75</v>
          </cell>
          <cell r="G961">
            <v>245145</v>
          </cell>
        </row>
        <row r="962">
          <cell r="A962">
            <v>245147</v>
          </cell>
          <cell r="B962" t="str">
            <v>床・色モルタル塗</v>
          </cell>
          <cell r="C962" t="str">
            <v>厚30mm・緑色・ころばし床組・ラワン合板・ラス共</v>
          </cell>
          <cell r="D962" t="str">
            <v>㎡</v>
          </cell>
          <cell r="E962">
            <v>12700</v>
          </cell>
          <cell r="F962" t="str">
            <v>P-75</v>
          </cell>
          <cell r="G962">
            <v>245147</v>
          </cell>
        </row>
        <row r="963">
          <cell r="A963">
            <v>245151</v>
          </cell>
          <cell r="B963" t="str">
            <v>床・色モルタル塗</v>
          </cell>
          <cell r="C963" t="str">
            <v>厚30mm・一般色</v>
          </cell>
          <cell r="D963" t="str">
            <v>㎡</v>
          </cell>
          <cell r="E963">
            <v>3220</v>
          </cell>
          <cell r="F963" t="str">
            <v>P-75</v>
          </cell>
          <cell r="G963">
            <v>245151</v>
          </cell>
        </row>
        <row r="964">
          <cell r="A964">
            <v>245153</v>
          </cell>
          <cell r="B964" t="str">
            <v>床・色モルタル塗</v>
          </cell>
          <cell r="C964" t="str">
            <v>厚30mm・一般色・ラワン合板・ラス共</v>
          </cell>
          <cell r="D964" t="str">
            <v>㎡</v>
          </cell>
          <cell r="E964">
            <v>9540</v>
          </cell>
          <cell r="F964" t="str">
            <v>P-75</v>
          </cell>
          <cell r="G964">
            <v>245153</v>
          </cell>
        </row>
        <row r="965">
          <cell r="A965">
            <v>245155</v>
          </cell>
          <cell r="B965" t="str">
            <v>床・色モルタル塗</v>
          </cell>
          <cell r="C965" t="str">
            <v>厚30mm・一般色・束立て床組・ラワン合板・ラス共</v>
          </cell>
          <cell r="D965" t="str">
            <v>㎡</v>
          </cell>
          <cell r="E965">
            <v>17300</v>
          </cell>
          <cell r="F965" t="str">
            <v>P-75</v>
          </cell>
          <cell r="G965">
            <v>245155</v>
          </cell>
        </row>
        <row r="966">
          <cell r="A966">
            <v>245157</v>
          </cell>
          <cell r="B966" t="str">
            <v>床・色モルタル塗</v>
          </cell>
          <cell r="C966" t="str">
            <v>厚30mm・一般色・ころばし床組・合板・ラス共</v>
          </cell>
          <cell r="D966" t="str">
            <v>㎡</v>
          </cell>
          <cell r="E966">
            <v>12700</v>
          </cell>
          <cell r="F966" t="str">
            <v>P-75</v>
          </cell>
          <cell r="G966">
            <v>245157</v>
          </cell>
        </row>
        <row r="967">
          <cell r="A967">
            <v>245161</v>
          </cell>
          <cell r="B967" t="str">
            <v>床・防水モルタル塗</v>
          </cell>
          <cell r="C967" t="str">
            <v>厚30mm</v>
          </cell>
          <cell r="D967" t="str">
            <v>㎡</v>
          </cell>
          <cell r="E967">
            <v>2280</v>
          </cell>
          <cell r="F967" t="str">
            <v>P-75</v>
          </cell>
          <cell r="G967">
            <v>245161</v>
          </cell>
        </row>
        <row r="968">
          <cell r="A968">
            <v>245163</v>
          </cell>
          <cell r="B968" t="str">
            <v>床・防水モルタル塗</v>
          </cell>
          <cell r="C968" t="str">
            <v>厚30mm・ラワン合板・ラス共・</v>
          </cell>
          <cell r="D968" t="str">
            <v>㎡</v>
          </cell>
          <cell r="E968">
            <v>8600</v>
          </cell>
          <cell r="F968" t="str">
            <v>P-75</v>
          </cell>
          <cell r="G968">
            <v>245163</v>
          </cell>
        </row>
        <row r="969">
          <cell r="A969">
            <v>245165</v>
          </cell>
          <cell r="B969" t="str">
            <v>床・防水モルタル塗</v>
          </cell>
          <cell r="C969" t="str">
            <v>厚30mm・束立て床組・ラワン合板・ラス共</v>
          </cell>
          <cell r="D969" t="str">
            <v>㎡</v>
          </cell>
          <cell r="E969">
            <v>16300</v>
          </cell>
          <cell r="F969" t="str">
            <v>P-75</v>
          </cell>
          <cell r="G969">
            <v>245165</v>
          </cell>
        </row>
        <row r="970">
          <cell r="A970">
            <v>245167</v>
          </cell>
          <cell r="B970" t="str">
            <v>床・防水モルタル塗</v>
          </cell>
          <cell r="C970" t="str">
            <v>厚30mm・ころばし床組・ラワン合板・ラス共</v>
          </cell>
          <cell r="D970" t="str">
            <v>㎡</v>
          </cell>
          <cell r="E970">
            <v>11800</v>
          </cell>
          <cell r="F970" t="str">
            <v>P-75</v>
          </cell>
          <cell r="G970">
            <v>245167</v>
          </cell>
        </row>
        <row r="971">
          <cell r="A971">
            <v>245201</v>
          </cell>
          <cell r="B971" t="str">
            <v>床・人造石研出</v>
          </cell>
          <cell r="C971" t="str">
            <v>厚30mm</v>
          </cell>
          <cell r="D971" t="str">
            <v>㎡</v>
          </cell>
          <cell r="E971">
            <v>11000</v>
          </cell>
          <cell r="F971" t="str">
            <v>P-75</v>
          </cell>
          <cell r="G971">
            <v>245201</v>
          </cell>
        </row>
        <row r="972">
          <cell r="A972">
            <v>245203</v>
          </cell>
          <cell r="B972" t="str">
            <v>床・人造石研出</v>
          </cell>
          <cell r="C972" t="str">
            <v>厚30mm・ラワン合板・ラス共</v>
          </cell>
          <cell r="D972" t="str">
            <v>㎡</v>
          </cell>
          <cell r="E972">
            <v>17300</v>
          </cell>
          <cell r="F972" t="str">
            <v>P-75</v>
          </cell>
          <cell r="G972">
            <v>245203</v>
          </cell>
        </row>
        <row r="973">
          <cell r="A973">
            <v>245205</v>
          </cell>
          <cell r="B973" t="str">
            <v>床・人造石研出</v>
          </cell>
          <cell r="C973" t="str">
            <v>厚30mm・束立て床組・ラワン合板・ラス共</v>
          </cell>
          <cell r="D973" t="str">
            <v>㎡</v>
          </cell>
          <cell r="E973">
            <v>25100</v>
          </cell>
          <cell r="F973" t="str">
            <v>P-75</v>
          </cell>
          <cell r="G973">
            <v>245205</v>
          </cell>
        </row>
        <row r="974">
          <cell r="A974">
            <v>245207</v>
          </cell>
          <cell r="B974" t="str">
            <v>床・人造石研出</v>
          </cell>
          <cell r="C974" t="str">
            <v>厚30mm・ころばし床組・ラワン合板・ラス共</v>
          </cell>
          <cell r="D974" t="str">
            <v>㎡</v>
          </cell>
          <cell r="E974">
            <v>20500</v>
          </cell>
          <cell r="F974" t="str">
            <v>P-75</v>
          </cell>
          <cell r="G974">
            <v>245207</v>
          </cell>
        </row>
        <row r="975">
          <cell r="A975">
            <v>245211</v>
          </cell>
          <cell r="B975" t="str">
            <v>床・豆砂利洗出</v>
          </cell>
          <cell r="C975" t="str">
            <v>厚30mm</v>
          </cell>
          <cell r="D975" t="str">
            <v>㎡</v>
          </cell>
          <cell r="E975">
            <v>11200</v>
          </cell>
          <cell r="F975" t="str">
            <v>P-75</v>
          </cell>
          <cell r="G975">
            <v>245211</v>
          </cell>
        </row>
        <row r="976">
          <cell r="A976">
            <v>245213</v>
          </cell>
          <cell r="B976" t="str">
            <v>床・豆砂利洗出</v>
          </cell>
          <cell r="C976" t="str">
            <v>厚30mm・ラワン合板・ラス共</v>
          </cell>
          <cell r="D976" t="str">
            <v>㎡</v>
          </cell>
          <cell r="E976">
            <v>17500</v>
          </cell>
          <cell r="F976" t="str">
            <v>P-75</v>
          </cell>
          <cell r="G976">
            <v>245213</v>
          </cell>
        </row>
        <row r="977">
          <cell r="A977">
            <v>245215</v>
          </cell>
          <cell r="B977" t="str">
            <v>床・豆砂利洗出</v>
          </cell>
          <cell r="C977" t="str">
            <v>厚30mm・束立て床組・ラワン合板・ラス共</v>
          </cell>
          <cell r="D977" t="str">
            <v>㎡</v>
          </cell>
          <cell r="E977">
            <v>25300</v>
          </cell>
          <cell r="F977" t="str">
            <v>P-75</v>
          </cell>
          <cell r="G977">
            <v>245215</v>
          </cell>
        </row>
        <row r="978">
          <cell r="A978">
            <v>245217</v>
          </cell>
          <cell r="B978" t="str">
            <v>床・豆砂利洗出</v>
          </cell>
          <cell r="C978" t="str">
            <v>厚30mm・ころばし床組・ラワン合板・ラス共</v>
          </cell>
          <cell r="D978" t="str">
            <v>㎡</v>
          </cell>
          <cell r="E978">
            <v>20700</v>
          </cell>
          <cell r="F978" t="str">
            <v>P-75</v>
          </cell>
          <cell r="G978">
            <v>245217</v>
          </cell>
        </row>
        <row r="979">
          <cell r="A979">
            <v>245221</v>
          </cell>
          <cell r="B979" t="str">
            <v>床・現場テラゾー</v>
          </cell>
          <cell r="C979" t="str">
            <v>厚30mm</v>
          </cell>
          <cell r="D979" t="str">
            <v>㎡</v>
          </cell>
          <cell r="E979">
            <v>17600</v>
          </cell>
          <cell r="F979" t="str">
            <v>P-75</v>
          </cell>
          <cell r="G979">
            <v>245221</v>
          </cell>
        </row>
        <row r="980">
          <cell r="A980">
            <v>245223</v>
          </cell>
          <cell r="B980" t="str">
            <v>床・現場テラゾー</v>
          </cell>
          <cell r="C980" t="str">
            <v>厚30mm・ラワン合板・ラス共</v>
          </cell>
          <cell r="D980" t="str">
            <v>㎡</v>
          </cell>
          <cell r="E980">
            <v>23900</v>
          </cell>
          <cell r="F980" t="str">
            <v>P-75</v>
          </cell>
          <cell r="G980">
            <v>245223</v>
          </cell>
        </row>
        <row r="981">
          <cell r="A981">
            <v>245225</v>
          </cell>
          <cell r="B981" t="str">
            <v>床・現場テラゾー</v>
          </cell>
          <cell r="C981" t="str">
            <v>厚30mm・束立て床組・ラワン合板・ラス共</v>
          </cell>
          <cell r="D981" t="str">
            <v>㎡</v>
          </cell>
          <cell r="E981">
            <v>31700</v>
          </cell>
          <cell r="F981" t="str">
            <v>P-75</v>
          </cell>
          <cell r="G981">
            <v>245225</v>
          </cell>
        </row>
        <row r="982">
          <cell r="A982">
            <v>245227</v>
          </cell>
          <cell r="B982" t="str">
            <v>床・現場テラゾー</v>
          </cell>
          <cell r="C982" t="str">
            <v>厚30mm・ころばし床組・ラワン合板・ラス共</v>
          </cell>
          <cell r="D982" t="str">
            <v>㎡</v>
          </cell>
          <cell r="E982">
            <v>27100</v>
          </cell>
          <cell r="F982" t="str">
            <v>P-75</v>
          </cell>
          <cell r="G982">
            <v>245227</v>
          </cell>
        </row>
        <row r="983">
          <cell r="A983">
            <v>245231</v>
          </cell>
          <cell r="B983" t="str">
            <v>床・パーライトモルタル塗</v>
          </cell>
          <cell r="C983" t="str">
            <v>(屋上)厚30mm</v>
          </cell>
          <cell r="D983" t="str">
            <v>㎡</v>
          </cell>
          <cell r="E983">
            <v>2530</v>
          </cell>
          <cell r="F983" t="str">
            <v>P-75</v>
          </cell>
          <cell r="G983">
            <v>245231</v>
          </cell>
        </row>
        <row r="984">
          <cell r="A984">
            <v>245241</v>
          </cell>
          <cell r="B984" t="str">
            <v>階段モルタル塗</v>
          </cell>
          <cell r="C984" t="str">
            <v>ビニル系床材下地･踏面･蹴込面</v>
          </cell>
          <cell r="D984" t="str">
            <v>㎡</v>
          </cell>
          <cell r="E984">
            <v>4810</v>
          </cell>
          <cell r="F984" t="str">
            <v>P-75</v>
          </cell>
          <cell r="G984">
            <v>245241</v>
          </cell>
        </row>
        <row r="985">
          <cell r="A985">
            <v>245243</v>
          </cell>
          <cell r="B985" t="str">
            <v>階段モルタル塗</v>
          </cell>
          <cell r="C985" t="str">
            <v>仕上･踏面･蹴込面</v>
          </cell>
          <cell r="D985" t="str">
            <v>㎡</v>
          </cell>
          <cell r="E985">
            <v>4950</v>
          </cell>
          <cell r="F985" t="str">
            <v>P-76</v>
          </cell>
          <cell r="G985">
            <v>245243</v>
          </cell>
        </row>
        <row r="986">
          <cell r="A986">
            <v>245301</v>
          </cell>
          <cell r="B986" t="str">
            <v>外壁・モルタル塗はけ引き</v>
          </cell>
          <cell r="C986" t="str">
            <v>厚25mm</v>
          </cell>
          <cell r="D986" t="str">
            <v>㎡</v>
          </cell>
          <cell r="E986">
            <v>3360</v>
          </cell>
          <cell r="F986" t="str">
            <v>P-76</v>
          </cell>
          <cell r="G986">
            <v>245301</v>
          </cell>
        </row>
        <row r="987">
          <cell r="A987">
            <v>245303</v>
          </cell>
          <cell r="B987" t="str">
            <v>外壁・モルタル塗はけ引き</v>
          </cell>
          <cell r="C987" t="str">
            <v>厚25mm･木摺･ワイヤーラス共</v>
          </cell>
          <cell r="D987" t="str">
            <v>㎡</v>
          </cell>
          <cell r="E987">
            <v>9230</v>
          </cell>
          <cell r="F987" t="str">
            <v>P-76</v>
          </cell>
          <cell r="G987">
            <v>245303</v>
          </cell>
        </row>
        <row r="988">
          <cell r="A988">
            <v>245305</v>
          </cell>
          <cell r="B988" t="str">
            <v>外壁・モルタル塗はけ引き</v>
          </cell>
          <cell r="C988" t="str">
            <v>厚25mm･メタルラス共</v>
          </cell>
          <cell r="D988" t="str">
            <v>㎡</v>
          </cell>
          <cell r="E988">
            <v>6220</v>
          </cell>
          <cell r="F988" t="str">
            <v>P-76</v>
          </cell>
          <cell r="G988">
            <v>245305</v>
          </cell>
        </row>
        <row r="989">
          <cell r="A989">
            <v>245307</v>
          </cell>
          <cell r="B989" t="str">
            <v>外壁・モルタル塗はけ引き</v>
          </cell>
          <cell r="C989" t="str">
            <v>厚25mm・リブラス共</v>
          </cell>
          <cell r="D989" t="str">
            <v>㎡</v>
          </cell>
          <cell r="E989">
            <v>6330</v>
          </cell>
          <cell r="F989" t="str">
            <v>P-76</v>
          </cell>
          <cell r="G989">
            <v>245307</v>
          </cell>
        </row>
        <row r="990">
          <cell r="A990">
            <v>245311</v>
          </cell>
          <cell r="B990" t="str">
            <v>外壁・モルタル塗金ごて</v>
          </cell>
          <cell r="C990" t="str">
            <v>厚25mm</v>
          </cell>
          <cell r="D990" t="str">
            <v>㎡</v>
          </cell>
          <cell r="E990">
            <v>3780</v>
          </cell>
          <cell r="F990" t="str">
            <v>P-76</v>
          </cell>
          <cell r="G990">
            <v>245311</v>
          </cell>
        </row>
        <row r="991">
          <cell r="A991">
            <v>245313</v>
          </cell>
          <cell r="B991" t="str">
            <v>外壁・モルタル塗金ごて</v>
          </cell>
          <cell r="C991" t="str">
            <v>厚25mm・木摺・ワイヤーラス共</v>
          </cell>
          <cell r="D991" t="str">
            <v>㎡</v>
          </cell>
          <cell r="E991">
            <v>9650</v>
          </cell>
          <cell r="F991" t="str">
            <v>P-76</v>
          </cell>
          <cell r="G991">
            <v>245313</v>
          </cell>
        </row>
        <row r="992">
          <cell r="A992">
            <v>245315</v>
          </cell>
          <cell r="B992" t="str">
            <v>外壁・モルタル塗金ごて</v>
          </cell>
          <cell r="C992" t="str">
            <v>厚25mm・メタルラス共</v>
          </cell>
          <cell r="D992" t="str">
            <v>㎡</v>
          </cell>
          <cell r="E992">
            <v>6640</v>
          </cell>
          <cell r="F992" t="str">
            <v>P-76</v>
          </cell>
          <cell r="G992">
            <v>245315</v>
          </cell>
        </row>
        <row r="993">
          <cell r="A993">
            <v>245317</v>
          </cell>
          <cell r="B993" t="str">
            <v>外壁・モルタル塗金ごて</v>
          </cell>
          <cell r="C993" t="str">
            <v>厚25mm・リブラス共</v>
          </cell>
          <cell r="D993" t="str">
            <v>㎡</v>
          </cell>
          <cell r="E993">
            <v>6750</v>
          </cell>
          <cell r="F993" t="str">
            <v>P-76</v>
          </cell>
          <cell r="G993">
            <v>245317</v>
          </cell>
        </row>
        <row r="994">
          <cell r="A994">
            <v>245321</v>
          </cell>
          <cell r="B994" t="str">
            <v>内壁・モルタル塗はけ引き</v>
          </cell>
          <cell r="C994" t="str">
            <v>厚20mm</v>
          </cell>
          <cell r="D994" t="str">
            <v>㎡</v>
          </cell>
          <cell r="E994">
            <v>2840</v>
          </cell>
          <cell r="F994" t="str">
            <v>P-76</v>
          </cell>
          <cell r="G994">
            <v>245321</v>
          </cell>
        </row>
        <row r="995">
          <cell r="A995">
            <v>245323</v>
          </cell>
          <cell r="B995" t="str">
            <v>内壁・モルタル塗はけ引き</v>
          </cell>
          <cell r="C995" t="str">
            <v>厚20mm・木摺・ワイヤーラス共</v>
          </cell>
          <cell r="D995" t="str">
            <v>㎡</v>
          </cell>
          <cell r="E995">
            <v>8710</v>
          </cell>
          <cell r="F995" t="str">
            <v>P-76</v>
          </cell>
          <cell r="G995">
            <v>245323</v>
          </cell>
        </row>
        <row r="996">
          <cell r="A996">
            <v>245325</v>
          </cell>
          <cell r="B996" t="str">
            <v>内壁・モルタル塗はけ引き</v>
          </cell>
          <cell r="C996" t="str">
            <v>厚20mm・メタルラス共</v>
          </cell>
          <cell r="D996" t="str">
            <v>㎡</v>
          </cell>
          <cell r="E996">
            <v>5700</v>
          </cell>
          <cell r="F996" t="str">
            <v>P-76</v>
          </cell>
          <cell r="G996">
            <v>245325</v>
          </cell>
        </row>
        <row r="997">
          <cell r="A997">
            <v>245327</v>
          </cell>
          <cell r="B997" t="str">
            <v>内壁・モルタル塗はけ引き</v>
          </cell>
          <cell r="C997" t="str">
            <v>厚20mm・リブラス共</v>
          </cell>
          <cell r="D997" t="str">
            <v>㎡</v>
          </cell>
          <cell r="E997">
            <v>5810</v>
          </cell>
          <cell r="F997" t="str">
            <v>P-76</v>
          </cell>
          <cell r="G997">
            <v>245327</v>
          </cell>
        </row>
        <row r="998">
          <cell r="A998">
            <v>245331</v>
          </cell>
          <cell r="B998" t="str">
            <v>内壁・モルタル塗金ごて</v>
          </cell>
          <cell r="C998" t="str">
            <v>厚20mm</v>
          </cell>
          <cell r="D998" t="str">
            <v>㎡</v>
          </cell>
          <cell r="E998">
            <v>3260</v>
          </cell>
          <cell r="F998" t="str">
            <v>P-76</v>
          </cell>
          <cell r="G998">
            <v>245331</v>
          </cell>
        </row>
        <row r="999">
          <cell r="A999">
            <v>245333</v>
          </cell>
          <cell r="B999" t="str">
            <v>内壁・モルタル塗金ごて</v>
          </cell>
          <cell r="C999" t="str">
            <v>厚20mm・木摺・ワイヤーラス共</v>
          </cell>
          <cell r="D999" t="str">
            <v>㎡</v>
          </cell>
          <cell r="E999">
            <v>9130</v>
          </cell>
          <cell r="F999" t="str">
            <v>P-76</v>
          </cell>
          <cell r="G999">
            <v>245333</v>
          </cell>
        </row>
        <row r="1000">
          <cell r="A1000">
            <v>245335</v>
          </cell>
          <cell r="B1000" t="str">
            <v>内壁・モルタル塗金ごて</v>
          </cell>
          <cell r="C1000" t="str">
            <v>厚20mm・メタルラス共</v>
          </cell>
          <cell r="D1000" t="str">
            <v>㎡</v>
          </cell>
          <cell r="E1000">
            <v>6120</v>
          </cell>
          <cell r="F1000" t="str">
            <v>P-76</v>
          </cell>
          <cell r="G1000">
            <v>245335</v>
          </cell>
        </row>
        <row r="1001">
          <cell r="A1001">
            <v>245337</v>
          </cell>
          <cell r="B1001" t="str">
            <v>内壁・モルタル塗金ごて</v>
          </cell>
          <cell r="C1001" t="str">
            <v>厚20mm・リブラス共</v>
          </cell>
          <cell r="D1001" t="str">
            <v>㎡</v>
          </cell>
          <cell r="E1001">
            <v>6230</v>
          </cell>
          <cell r="F1001" t="str">
            <v>P-76</v>
          </cell>
          <cell r="G1001">
            <v>245337</v>
          </cell>
        </row>
        <row r="1002">
          <cell r="A1002">
            <v>245341</v>
          </cell>
          <cell r="B1002" t="str">
            <v>壁・モルタル塗</v>
          </cell>
          <cell r="C1002" t="str">
            <v>厚17mm・タイル下地</v>
          </cell>
          <cell r="D1002" t="str">
            <v>㎡</v>
          </cell>
          <cell r="E1002">
            <v>2280</v>
          </cell>
          <cell r="F1002" t="str">
            <v>P-76</v>
          </cell>
          <cell r="G1002">
            <v>245341</v>
          </cell>
        </row>
        <row r="1003">
          <cell r="A1003">
            <v>245351</v>
          </cell>
          <cell r="B1003" t="str">
            <v>壁・防水下地モルタル塗</v>
          </cell>
          <cell r="C1003" t="str">
            <v>厚18mm・コンクリート・ブロック・ALC板下地</v>
          </cell>
          <cell r="D1003" t="str">
            <v>㎡</v>
          </cell>
          <cell r="E1003">
            <v>1490</v>
          </cell>
          <cell r="F1003" t="str">
            <v>P-76</v>
          </cell>
          <cell r="G1003">
            <v>245351</v>
          </cell>
        </row>
        <row r="1004">
          <cell r="A1004">
            <v>245361</v>
          </cell>
          <cell r="B1004" t="str">
            <v>外壁・色モルタル塗</v>
          </cell>
          <cell r="C1004" t="str">
            <v>厚25mm・一般色</v>
          </cell>
          <cell r="D1004" t="str">
            <v>㎡</v>
          </cell>
          <cell r="E1004">
            <v>3810</v>
          </cell>
          <cell r="F1004" t="str">
            <v>P-76</v>
          </cell>
          <cell r="G1004">
            <v>245361</v>
          </cell>
        </row>
        <row r="1005">
          <cell r="A1005">
            <v>245363</v>
          </cell>
          <cell r="B1005" t="str">
            <v>外壁・色モルタル塗</v>
          </cell>
          <cell r="C1005" t="str">
            <v>厚25mm・一般色・木摺・ワイヤーラス共</v>
          </cell>
          <cell r="D1005" t="str">
            <v>㎡</v>
          </cell>
          <cell r="E1005">
            <v>9680</v>
          </cell>
          <cell r="F1005" t="str">
            <v>P-76</v>
          </cell>
          <cell r="G1005">
            <v>245363</v>
          </cell>
        </row>
        <row r="1006">
          <cell r="A1006">
            <v>245365</v>
          </cell>
          <cell r="B1006" t="str">
            <v>外壁・色モルタル塗</v>
          </cell>
          <cell r="C1006" t="str">
            <v>厚25mm・一般色・メタルラス共</v>
          </cell>
          <cell r="D1006" t="str">
            <v>㎡</v>
          </cell>
          <cell r="E1006">
            <v>6670</v>
          </cell>
          <cell r="F1006" t="str">
            <v>P-76</v>
          </cell>
          <cell r="G1006">
            <v>245365</v>
          </cell>
        </row>
        <row r="1007">
          <cell r="A1007">
            <v>245367</v>
          </cell>
          <cell r="B1007" t="str">
            <v>外壁・色モルタル塗</v>
          </cell>
          <cell r="C1007" t="str">
            <v>厚25mm・一般色・リブラス共</v>
          </cell>
          <cell r="D1007" t="str">
            <v>㎡</v>
          </cell>
          <cell r="E1007">
            <v>6780</v>
          </cell>
          <cell r="F1007" t="str">
            <v>P-76</v>
          </cell>
          <cell r="G1007">
            <v>245367</v>
          </cell>
        </row>
        <row r="1008">
          <cell r="A1008">
            <v>245371</v>
          </cell>
          <cell r="B1008" t="str">
            <v>外壁・色モルタル塗</v>
          </cell>
          <cell r="C1008" t="str">
            <v>厚20mm・一般色・ラス下地仕上分</v>
          </cell>
          <cell r="D1008" t="str">
            <v>㎡</v>
          </cell>
          <cell r="E1008">
            <v>3500</v>
          </cell>
          <cell r="F1008" t="str">
            <v>P-76</v>
          </cell>
          <cell r="G1008">
            <v>245371</v>
          </cell>
        </row>
        <row r="1009">
          <cell r="A1009">
            <v>245373</v>
          </cell>
          <cell r="B1009" t="str">
            <v>外壁・色モルタル塗</v>
          </cell>
          <cell r="C1009" t="str">
            <v>厚20mm・一般色・木摺・ワイヤーラス共</v>
          </cell>
          <cell r="D1009" t="str">
            <v>㎡</v>
          </cell>
          <cell r="E1009">
            <v>9370</v>
          </cell>
          <cell r="F1009" t="str">
            <v>P-76</v>
          </cell>
          <cell r="G1009">
            <v>245373</v>
          </cell>
        </row>
        <row r="1010">
          <cell r="A1010">
            <v>245375</v>
          </cell>
          <cell r="B1010" t="str">
            <v>外壁・色モルタル塗</v>
          </cell>
          <cell r="C1010" t="str">
            <v>厚20mm・一般色・メタルラス共</v>
          </cell>
          <cell r="D1010" t="str">
            <v>㎡</v>
          </cell>
          <cell r="E1010">
            <v>6360</v>
          </cell>
          <cell r="F1010" t="str">
            <v>P-76</v>
          </cell>
          <cell r="G1010">
            <v>245375</v>
          </cell>
        </row>
        <row r="1011">
          <cell r="A1011">
            <v>245377</v>
          </cell>
          <cell r="B1011" t="str">
            <v>外壁・色モルタル塗</v>
          </cell>
          <cell r="C1011" t="str">
            <v>厚20mm・一般色・リブラス共</v>
          </cell>
          <cell r="D1011" t="str">
            <v>㎡</v>
          </cell>
          <cell r="E1011">
            <v>6470</v>
          </cell>
          <cell r="F1011" t="str">
            <v>P-76</v>
          </cell>
          <cell r="G1011">
            <v>245377</v>
          </cell>
        </row>
        <row r="1012">
          <cell r="A1012">
            <v>245381</v>
          </cell>
          <cell r="B1012" t="str">
            <v>防水モルタル塗</v>
          </cell>
          <cell r="C1012" t="str">
            <v>厚25mm</v>
          </cell>
          <cell r="D1012" t="str">
            <v>㎡</v>
          </cell>
          <cell r="E1012">
            <v>3470</v>
          </cell>
          <cell r="F1012" t="str">
            <v>P-76</v>
          </cell>
          <cell r="G1012">
            <v>245381</v>
          </cell>
        </row>
        <row r="1013">
          <cell r="A1013">
            <v>245401</v>
          </cell>
          <cell r="B1013" t="str">
            <v>壁・パーライトモルタル塗</v>
          </cell>
          <cell r="C1013" t="str">
            <v>厚25mm</v>
          </cell>
          <cell r="D1013" t="str">
            <v>㎡</v>
          </cell>
          <cell r="E1013">
            <v>3550</v>
          </cell>
          <cell r="F1013" t="str">
            <v>P-76</v>
          </cell>
          <cell r="G1013">
            <v>245401</v>
          </cell>
        </row>
        <row r="1014">
          <cell r="A1014">
            <v>245403</v>
          </cell>
          <cell r="B1014" t="str">
            <v>壁・パーライトモルタル塗</v>
          </cell>
          <cell r="C1014" t="str">
            <v>厚25mm・ラスボード共</v>
          </cell>
          <cell r="D1014" t="str">
            <v>㎡</v>
          </cell>
          <cell r="E1014">
            <v>4590</v>
          </cell>
          <cell r="F1014" t="str">
            <v>P-76</v>
          </cell>
          <cell r="G1014">
            <v>245403</v>
          </cell>
        </row>
        <row r="1015">
          <cell r="A1015">
            <v>245405</v>
          </cell>
          <cell r="B1015" t="str">
            <v>壁・パーライトモルタル塗</v>
          </cell>
          <cell r="C1015" t="str">
            <v>厚25mm・ラワン合板・ラス共</v>
          </cell>
          <cell r="D1015" t="str">
            <v>㎡</v>
          </cell>
          <cell r="E1015">
            <v>10100</v>
          </cell>
          <cell r="F1015" t="str">
            <v>P-76</v>
          </cell>
          <cell r="G1015">
            <v>245405</v>
          </cell>
        </row>
        <row r="1016">
          <cell r="A1016">
            <v>245411</v>
          </cell>
          <cell r="B1016" t="str">
            <v>壁・混合プラスター塗</v>
          </cell>
          <cell r="C1016" t="str">
            <v>厚20mm</v>
          </cell>
          <cell r="D1016" t="str">
            <v>㎡</v>
          </cell>
          <cell r="E1016">
            <v>4050</v>
          </cell>
          <cell r="F1016" t="str">
            <v>P-76</v>
          </cell>
          <cell r="G1016">
            <v>245411</v>
          </cell>
        </row>
        <row r="1017">
          <cell r="A1017">
            <v>245413</v>
          </cell>
          <cell r="B1017" t="str">
            <v>壁・混合プラスター塗</v>
          </cell>
          <cell r="C1017" t="str">
            <v>厚20mm・ラスボード共</v>
          </cell>
          <cell r="D1017" t="str">
            <v>㎡</v>
          </cell>
          <cell r="E1017">
            <v>5090</v>
          </cell>
          <cell r="F1017" t="str">
            <v>P-76</v>
          </cell>
          <cell r="G1017">
            <v>245413</v>
          </cell>
        </row>
        <row r="1018">
          <cell r="A1018">
            <v>245415</v>
          </cell>
          <cell r="B1018" t="str">
            <v>壁・混合プラスター塗</v>
          </cell>
          <cell r="C1018" t="str">
            <v>厚20mm・ラワン合板・ラス共</v>
          </cell>
          <cell r="D1018" t="str">
            <v>㎡</v>
          </cell>
          <cell r="E1018">
            <v>10600</v>
          </cell>
          <cell r="F1018" t="str">
            <v>P-76</v>
          </cell>
          <cell r="G1018">
            <v>245415</v>
          </cell>
        </row>
        <row r="1019">
          <cell r="A1019">
            <v>245421</v>
          </cell>
          <cell r="B1019" t="str">
            <v>壁・石こうプラスター塗</v>
          </cell>
          <cell r="C1019" t="str">
            <v>厚20mm</v>
          </cell>
          <cell r="D1019" t="str">
            <v>㎡</v>
          </cell>
          <cell r="E1019">
            <v>4050</v>
          </cell>
          <cell r="F1019" t="str">
            <v>P-76</v>
          </cell>
          <cell r="G1019">
            <v>245421</v>
          </cell>
        </row>
        <row r="1020">
          <cell r="A1020">
            <v>245423</v>
          </cell>
          <cell r="B1020" t="str">
            <v>壁・石こうプラスター塗</v>
          </cell>
          <cell r="C1020" t="str">
            <v>厚20mm・ラスボード共</v>
          </cell>
          <cell r="D1020" t="str">
            <v>㎡</v>
          </cell>
          <cell r="E1020">
            <v>5090</v>
          </cell>
          <cell r="F1020" t="str">
            <v>P-76</v>
          </cell>
          <cell r="G1020">
            <v>245423</v>
          </cell>
        </row>
        <row r="1021">
          <cell r="A1021">
            <v>245425</v>
          </cell>
          <cell r="B1021" t="str">
            <v>壁・石こうプラスター塗</v>
          </cell>
          <cell r="C1021" t="str">
            <v>厚20mm・ラワン合板・ラス共</v>
          </cell>
          <cell r="D1021" t="str">
            <v>㎡</v>
          </cell>
          <cell r="E1021">
            <v>10600</v>
          </cell>
          <cell r="F1021" t="str">
            <v>P-76</v>
          </cell>
          <cell r="G1021">
            <v>245425</v>
          </cell>
        </row>
        <row r="1022">
          <cell r="A1022">
            <v>245431</v>
          </cell>
          <cell r="B1022" t="str">
            <v>壁・パーライトプラスタ塗</v>
          </cell>
          <cell r="C1022" t="str">
            <v>厚25mm</v>
          </cell>
          <cell r="D1022" t="str">
            <v>㎡</v>
          </cell>
          <cell r="E1022">
            <v>4310</v>
          </cell>
          <cell r="F1022" t="str">
            <v>P-76</v>
          </cell>
          <cell r="G1022">
            <v>245431</v>
          </cell>
        </row>
        <row r="1023">
          <cell r="A1023">
            <v>245433</v>
          </cell>
          <cell r="B1023" t="str">
            <v>壁・パーライトプラスタ塗</v>
          </cell>
          <cell r="C1023" t="str">
            <v>厚25mm・ラスボード共</v>
          </cell>
          <cell r="D1023" t="str">
            <v>㎡</v>
          </cell>
          <cell r="E1023">
            <v>5350</v>
          </cell>
          <cell r="F1023" t="str">
            <v>P-76</v>
          </cell>
          <cell r="G1023">
            <v>245433</v>
          </cell>
        </row>
        <row r="1024">
          <cell r="A1024">
            <v>245435</v>
          </cell>
          <cell r="B1024" t="str">
            <v>壁・パーライトプラスタ塗</v>
          </cell>
          <cell r="C1024" t="str">
            <v>厚25mm・ラワン合板・ラス共</v>
          </cell>
          <cell r="D1024" t="str">
            <v>㎡</v>
          </cell>
          <cell r="E1024">
            <v>10900</v>
          </cell>
          <cell r="F1024" t="str">
            <v>P-76</v>
          </cell>
          <cell r="G1024">
            <v>245435</v>
          </cell>
        </row>
        <row r="1025">
          <cell r="A1025">
            <v>245441</v>
          </cell>
          <cell r="B1025" t="str">
            <v>壁・ドロマイトプラスタ塗</v>
          </cell>
          <cell r="C1025" t="str">
            <v>厚20mm</v>
          </cell>
          <cell r="D1025" t="str">
            <v>㎡</v>
          </cell>
          <cell r="E1025">
            <v>3530</v>
          </cell>
          <cell r="F1025" t="str">
            <v>P-76</v>
          </cell>
          <cell r="G1025">
            <v>245441</v>
          </cell>
        </row>
        <row r="1026">
          <cell r="A1026">
            <v>245443</v>
          </cell>
          <cell r="B1026" t="str">
            <v>壁・ドロマイトプラスタ塗</v>
          </cell>
          <cell r="C1026" t="str">
            <v>厚20mm・ラスボード共</v>
          </cell>
          <cell r="D1026" t="str">
            <v>㎡</v>
          </cell>
          <cell r="E1026">
            <v>4570</v>
          </cell>
          <cell r="F1026" t="str">
            <v>P-76</v>
          </cell>
          <cell r="G1026">
            <v>245443</v>
          </cell>
        </row>
        <row r="1027">
          <cell r="A1027">
            <v>245445</v>
          </cell>
          <cell r="B1027" t="str">
            <v>壁・ドロマイトプラスタ塗</v>
          </cell>
          <cell r="C1027" t="str">
            <v>厚20mm・ラワン合板・ラス共</v>
          </cell>
          <cell r="D1027" t="str">
            <v>㎡</v>
          </cell>
          <cell r="E1027">
            <v>10100</v>
          </cell>
          <cell r="F1027" t="str">
            <v>P-76</v>
          </cell>
          <cell r="G1027">
            <v>245445</v>
          </cell>
        </row>
        <row r="1028">
          <cell r="A1028">
            <v>245451</v>
          </cell>
          <cell r="B1028" t="str">
            <v>壁・ひる石プラスター塗</v>
          </cell>
          <cell r="C1028" t="str">
            <v>厚25mm</v>
          </cell>
          <cell r="D1028" t="str">
            <v>㎡</v>
          </cell>
          <cell r="E1028">
            <v>3080</v>
          </cell>
          <cell r="F1028" t="str">
            <v>P-76</v>
          </cell>
          <cell r="G1028">
            <v>245451</v>
          </cell>
        </row>
        <row r="1029">
          <cell r="A1029">
            <v>245453</v>
          </cell>
          <cell r="B1029" t="str">
            <v>壁・ひる石プラスター塗</v>
          </cell>
          <cell r="C1029" t="str">
            <v>厚25mm・ラスボード共</v>
          </cell>
          <cell r="D1029" t="str">
            <v>㎡</v>
          </cell>
          <cell r="E1029">
            <v>4120</v>
          </cell>
          <cell r="F1029" t="str">
            <v>P-76</v>
          </cell>
          <cell r="G1029">
            <v>245453</v>
          </cell>
        </row>
        <row r="1030">
          <cell r="A1030">
            <v>245455</v>
          </cell>
          <cell r="B1030" t="str">
            <v>壁・ひる石プラスター塗</v>
          </cell>
          <cell r="C1030" t="str">
            <v>厚25mm・ラワン合板・ラス共</v>
          </cell>
          <cell r="D1030" t="str">
            <v>㎡</v>
          </cell>
          <cell r="E1030">
            <v>9680</v>
          </cell>
          <cell r="F1030" t="str">
            <v>P-76</v>
          </cell>
          <cell r="G1030">
            <v>245455</v>
          </cell>
        </row>
        <row r="1031">
          <cell r="A1031">
            <v>245461</v>
          </cell>
          <cell r="B1031" t="str">
            <v>壁・人造石研出</v>
          </cell>
          <cell r="C1031" t="str">
            <v>厚25mm</v>
          </cell>
          <cell r="D1031" t="str">
            <v>㎡</v>
          </cell>
          <cell r="E1031">
            <v>13900</v>
          </cell>
          <cell r="F1031" t="str">
            <v>P-76</v>
          </cell>
          <cell r="G1031">
            <v>245461</v>
          </cell>
        </row>
        <row r="1032">
          <cell r="A1032">
            <v>245463</v>
          </cell>
          <cell r="B1032" t="str">
            <v>壁・人造石研出</v>
          </cell>
          <cell r="C1032" t="str">
            <v>厚25mm・ラワン合板・ラス共</v>
          </cell>
          <cell r="D1032" t="str">
            <v>㎡</v>
          </cell>
          <cell r="E1032">
            <v>20500</v>
          </cell>
          <cell r="F1032" t="str">
            <v>P-76</v>
          </cell>
          <cell r="G1032">
            <v>245463</v>
          </cell>
        </row>
        <row r="1033">
          <cell r="A1033">
            <v>245465</v>
          </cell>
          <cell r="B1033" t="str">
            <v>壁・人造石研出</v>
          </cell>
          <cell r="C1033" t="str">
            <v>厚25mm･リブラス共</v>
          </cell>
          <cell r="D1033" t="str">
            <v>㎡</v>
          </cell>
          <cell r="E1033">
            <v>16800</v>
          </cell>
          <cell r="F1033" t="str">
            <v>P-77</v>
          </cell>
          <cell r="G1033">
            <v>245465</v>
          </cell>
        </row>
        <row r="1034">
          <cell r="A1034">
            <v>245471</v>
          </cell>
          <cell r="B1034" t="str">
            <v>壁・人造石洗出</v>
          </cell>
          <cell r="C1034" t="str">
            <v>厚25mm</v>
          </cell>
          <cell r="D1034" t="str">
            <v>㎡</v>
          </cell>
          <cell r="E1034">
            <v>8080</v>
          </cell>
          <cell r="F1034" t="str">
            <v>P-77</v>
          </cell>
          <cell r="G1034">
            <v>245471</v>
          </cell>
        </row>
        <row r="1035">
          <cell r="A1035">
            <v>245473</v>
          </cell>
          <cell r="B1035" t="str">
            <v>壁・人造石洗出</v>
          </cell>
          <cell r="C1035" t="str">
            <v>厚25mm・ラワン合板・ラス共</v>
          </cell>
          <cell r="D1035" t="str">
            <v>㎡</v>
          </cell>
          <cell r="E1035">
            <v>14600</v>
          </cell>
          <cell r="F1035" t="str">
            <v>P-77</v>
          </cell>
          <cell r="G1035">
            <v>245473</v>
          </cell>
        </row>
        <row r="1036">
          <cell r="A1036">
            <v>245475</v>
          </cell>
          <cell r="B1036" t="str">
            <v>壁・人造石洗出</v>
          </cell>
          <cell r="C1036" t="str">
            <v>厚25mm･リブラス共</v>
          </cell>
          <cell r="D1036" t="str">
            <v>㎡</v>
          </cell>
          <cell r="E1036">
            <v>11000</v>
          </cell>
          <cell r="F1036" t="str">
            <v>P-77</v>
          </cell>
          <cell r="G1036">
            <v>245475</v>
          </cell>
        </row>
        <row r="1037">
          <cell r="A1037">
            <v>245481</v>
          </cell>
          <cell r="B1037" t="str">
            <v>壁・人造石小叩</v>
          </cell>
          <cell r="C1037" t="str">
            <v>厚40mm</v>
          </cell>
          <cell r="D1037" t="str">
            <v>㎡</v>
          </cell>
          <cell r="E1037">
            <v>20000</v>
          </cell>
          <cell r="F1037" t="str">
            <v>P-77</v>
          </cell>
          <cell r="G1037">
            <v>245481</v>
          </cell>
        </row>
        <row r="1038">
          <cell r="A1038">
            <v>245483</v>
          </cell>
          <cell r="B1038" t="str">
            <v>壁・人造石小叩</v>
          </cell>
          <cell r="C1038" t="str">
            <v>厚40mm・ラワン合板・ラス共</v>
          </cell>
          <cell r="D1038" t="str">
            <v>㎡</v>
          </cell>
          <cell r="E1038">
            <v>26600</v>
          </cell>
          <cell r="F1038" t="str">
            <v>P-77</v>
          </cell>
          <cell r="G1038">
            <v>245483</v>
          </cell>
        </row>
        <row r="1039">
          <cell r="A1039">
            <v>245485</v>
          </cell>
          <cell r="B1039" t="str">
            <v>壁・人造石小叩</v>
          </cell>
          <cell r="C1039" t="str">
            <v>厚40mm･リブラス共</v>
          </cell>
          <cell r="D1039" t="str">
            <v>㎡</v>
          </cell>
          <cell r="E1039">
            <v>22900</v>
          </cell>
          <cell r="F1039" t="str">
            <v>P-77</v>
          </cell>
          <cell r="G1039">
            <v>245485</v>
          </cell>
        </row>
        <row r="1040">
          <cell r="A1040">
            <v>245491</v>
          </cell>
          <cell r="B1040" t="str">
            <v>壁・リシンかき落し</v>
          </cell>
          <cell r="C1040" t="str">
            <v>厚25mm</v>
          </cell>
          <cell r="D1040" t="str">
            <v>㎡</v>
          </cell>
          <cell r="E1040">
            <v>6570</v>
          </cell>
          <cell r="F1040" t="str">
            <v>P-77</v>
          </cell>
          <cell r="G1040">
            <v>245491</v>
          </cell>
        </row>
        <row r="1041">
          <cell r="A1041">
            <v>245493</v>
          </cell>
          <cell r="B1041" t="str">
            <v>壁・リシンかき落し</v>
          </cell>
          <cell r="C1041" t="str">
            <v>厚25mm・ラワン合板・ラス共</v>
          </cell>
          <cell r="D1041" t="str">
            <v>㎡</v>
          </cell>
          <cell r="E1041">
            <v>13100</v>
          </cell>
          <cell r="F1041" t="str">
            <v>P-77</v>
          </cell>
          <cell r="G1041">
            <v>245493</v>
          </cell>
        </row>
        <row r="1042">
          <cell r="A1042">
            <v>245495</v>
          </cell>
          <cell r="B1042" t="str">
            <v>壁・リシンかき落し</v>
          </cell>
          <cell r="C1042" t="str">
            <v>厚25mm･リブラス共</v>
          </cell>
          <cell r="D1042" t="str">
            <v>㎡</v>
          </cell>
          <cell r="E1042">
            <v>9540</v>
          </cell>
          <cell r="F1042" t="str">
            <v>P-77</v>
          </cell>
          <cell r="G1042">
            <v>245495</v>
          </cell>
        </row>
        <row r="1043">
          <cell r="A1043">
            <v>245501</v>
          </cell>
          <cell r="B1043" t="str">
            <v>木舞かき</v>
          </cell>
          <cell r="C1043" t="str">
            <v>㎡</v>
          </cell>
          <cell r="D1043" t="str">
            <v>㎡</v>
          </cell>
          <cell r="E1043">
            <v>3650</v>
          </cell>
          <cell r="F1043" t="str">
            <v>P-77</v>
          </cell>
          <cell r="G1043">
            <v>245501</v>
          </cell>
        </row>
        <row r="1044">
          <cell r="A1044">
            <v>245503</v>
          </cell>
          <cell r="B1044" t="str">
            <v>荒壁</v>
          </cell>
          <cell r="C1044" t="str">
            <v>㎡</v>
          </cell>
          <cell r="D1044" t="str">
            <v>㎡</v>
          </cell>
          <cell r="E1044">
            <v>2190</v>
          </cell>
          <cell r="F1044" t="str">
            <v>P-77</v>
          </cell>
          <cell r="G1044">
            <v>245503</v>
          </cell>
        </row>
        <row r="1045">
          <cell r="A1045">
            <v>245505</v>
          </cell>
          <cell r="B1045" t="str">
            <v>荒壁裏返し</v>
          </cell>
          <cell r="C1045" t="str">
            <v>㎡</v>
          </cell>
          <cell r="D1045" t="str">
            <v>㎡</v>
          </cell>
          <cell r="E1045">
            <v>1930</v>
          </cell>
          <cell r="F1045" t="str">
            <v>P-77</v>
          </cell>
          <cell r="G1045">
            <v>245505</v>
          </cell>
        </row>
        <row r="1046">
          <cell r="A1046">
            <v>245507</v>
          </cell>
          <cell r="B1046" t="str">
            <v>むら直し中塗</v>
          </cell>
          <cell r="C1046" t="str">
            <v>㎡</v>
          </cell>
          <cell r="D1046" t="str">
            <v>㎡</v>
          </cell>
          <cell r="E1046">
            <v>2480</v>
          </cell>
          <cell r="F1046" t="str">
            <v>P-77</v>
          </cell>
          <cell r="G1046">
            <v>245507</v>
          </cell>
        </row>
        <row r="1047">
          <cell r="A1047">
            <v>245508</v>
          </cell>
          <cell r="B1047" t="str">
            <v>モルタル塗金ごて仕上</v>
          </cell>
          <cell r="C1047" t="str">
            <v>厚25mm</v>
          </cell>
          <cell r="D1047" t="str">
            <v>㎡</v>
          </cell>
          <cell r="E1047">
            <v>3780</v>
          </cell>
          <cell r="F1047" t="str">
            <v>P-77</v>
          </cell>
          <cell r="G1047">
            <v>245508</v>
          </cell>
        </row>
        <row r="1048">
          <cell r="A1048">
            <v>245511</v>
          </cell>
          <cell r="B1048" t="str">
            <v>新京壁(じゅらく)</v>
          </cell>
          <cell r="C1048" t="str">
            <v>仕上のみ</v>
          </cell>
          <cell r="D1048" t="str">
            <v>㎡</v>
          </cell>
          <cell r="E1048">
            <v>2480</v>
          </cell>
          <cell r="F1048" t="str">
            <v>P-77</v>
          </cell>
          <cell r="G1048">
            <v>245511</v>
          </cell>
        </row>
        <row r="1049">
          <cell r="A1049">
            <v>245513</v>
          </cell>
          <cell r="B1049" t="str">
            <v>新京壁(じゅらく)</v>
          </cell>
          <cell r="C1049" t="str">
            <v>木舞下地・中塗共・(片面)</v>
          </cell>
          <cell r="D1049" t="str">
            <v>㎡</v>
          </cell>
          <cell r="E1049">
            <v>12700</v>
          </cell>
          <cell r="F1049" t="str">
            <v>P-77</v>
          </cell>
          <cell r="G1049">
            <v>245513</v>
          </cell>
        </row>
        <row r="1050">
          <cell r="A1050">
            <v>245514</v>
          </cell>
          <cell r="B1050" t="str">
            <v>新京壁(じゅらく)</v>
          </cell>
          <cell r="C1050" t="str">
            <v>木舞下地・中塗共・(両面)</v>
          </cell>
          <cell r="D1050" t="str">
            <v>㎡</v>
          </cell>
          <cell r="E1050">
            <v>8970</v>
          </cell>
          <cell r="F1050" t="str">
            <v>P-77</v>
          </cell>
          <cell r="G1050">
            <v>245514</v>
          </cell>
        </row>
        <row r="1051">
          <cell r="A1051">
            <v>245515</v>
          </cell>
          <cell r="B1051" t="str">
            <v>新京壁(じゅらく)</v>
          </cell>
          <cell r="C1051" t="str">
            <v>ラスボード共</v>
          </cell>
          <cell r="D1051" t="str">
            <v>㎡</v>
          </cell>
          <cell r="E1051">
            <v>7570</v>
          </cell>
          <cell r="F1051" t="str">
            <v>P-77</v>
          </cell>
          <cell r="G1051">
            <v>245515</v>
          </cell>
        </row>
        <row r="1052">
          <cell r="A1052">
            <v>245521</v>
          </cell>
          <cell r="B1052" t="str">
            <v>砂壁</v>
          </cell>
          <cell r="C1052" t="str">
            <v>仕上のみ</v>
          </cell>
          <cell r="D1052" t="str">
            <v>㎡</v>
          </cell>
          <cell r="E1052">
            <v>2170</v>
          </cell>
          <cell r="F1052" t="str">
            <v>P-77</v>
          </cell>
          <cell r="G1052">
            <v>245521</v>
          </cell>
        </row>
        <row r="1053">
          <cell r="A1053">
            <v>245523</v>
          </cell>
          <cell r="B1053" t="str">
            <v>砂壁</v>
          </cell>
          <cell r="C1053" t="str">
            <v>木舞下地・中塗共・(片面)</v>
          </cell>
          <cell r="D1053" t="str">
            <v>㎡</v>
          </cell>
          <cell r="E1053">
            <v>12400</v>
          </cell>
          <cell r="F1053" t="str">
            <v>P-77</v>
          </cell>
          <cell r="G1053">
            <v>245523</v>
          </cell>
        </row>
        <row r="1054">
          <cell r="A1054">
            <v>245524</v>
          </cell>
          <cell r="B1054" t="str">
            <v>砂壁</v>
          </cell>
          <cell r="C1054" t="str">
            <v>木舞下地・中塗共・(両面)</v>
          </cell>
          <cell r="D1054" t="str">
            <v>㎡</v>
          </cell>
          <cell r="E1054">
            <v>8660</v>
          </cell>
          <cell r="F1054" t="str">
            <v>P-77</v>
          </cell>
          <cell r="G1054">
            <v>245524</v>
          </cell>
        </row>
        <row r="1055">
          <cell r="A1055">
            <v>245525</v>
          </cell>
          <cell r="B1055" t="str">
            <v>砂壁</v>
          </cell>
          <cell r="C1055" t="str">
            <v>ラスボード共</v>
          </cell>
          <cell r="D1055" t="str">
            <v>㎡</v>
          </cell>
          <cell r="E1055">
            <v>7260</v>
          </cell>
          <cell r="F1055" t="str">
            <v>P-77</v>
          </cell>
          <cell r="G1055">
            <v>245525</v>
          </cell>
        </row>
        <row r="1056">
          <cell r="A1056">
            <v>245531</v>
          </cell>
          <cell r="B1056" t="str">
            <v>大津壁</v>
          </cell>
          <cell r="C1056" t="str">
            <v>仕上のみ</v>
          </cell>
          <cell r="D1056" t="str">
            <v>㎡</v>
          </cell>
          <cell r="E1056">
            <v>2160</v>
          </cell>
          <cell r="F1056" t="str">
            <v>P-77</v>
          </cell>
          <cell r="G1056">
            <v>245531</v>
          </cell>
        </row>
        <row r="1057">
          <cell r="A1057">
            <v>245533</v>
          </cell>
          <cell r="B1057" t="str">
            <v>大津壁</v>
          </cell>
          <cell r="C1057" t="str">
            <v>木舞下地・中塗共・(片面)</v>
          </cell>
          <cell r="D1057" t="str">
            <v>㎡</v>
          </cell>
          <cell r="E1057">
            <v>12400</v>
          </cell>
          <cell r="F1057" t="str">
            <v>P-77</v>
          </cell>
          <cell r="G1057">
            <v>245533</v>
          </cell>
        </row>
        <row r="1058">
          <cell r="A1058">
            <v>245534</v>
          </cell>
          <cell r="B1058" t="str">
            <v>大津壁</v>
          </cell>
          <cell r="C1058" t="str">
            <v>木舞下地・中塗共・(両面)</v>
          </cell>
          <cell r="D1058" t="str">
            <v>㎡</v>
          </cell>
          <cell r="E1058">
            <v>8650</v>
          </cell>
          <cell r="F1058" t="str">
            <v>P-77</v>
          </cell>
          <cell r="G1058">
            <v>245534</v>
          </cell>
        </row>
        <row r="1059">
          <cell r="A1059">
            <v>245535</v>
          </cell>
          <cell r="B1059" t="str">
            <v>大津壁</v>
          </cell>
          <cell r="C1059" t="str">
            <v>ラスボード共</v>
          </cell>
          <cell r="D1059" t="str">
            <v>㎡</v>
          </cell>
          <cell r="E1059">
            <v>7250</v>
          </cell>
          <cell r="F1059" t="str">
            <v>P-77</v>
          </cell>
          <cell r="G1059">
            <v>245535</v>
          </cell>
        </row>
        <row r="1060">
          <cell r="A1060">
            <v>245541</v>
          </cell>
          <cell r="B1060" t="str">
            <v>しっくい壁</v>
          </cell>
          <cell r="C1060" t="str">
            <v>仕上のみ</v>
          </cell>
          <cell r="D1060" t="str">
            <v>㎡</v>
          </cell>
          <cell r="E1060">
            <v>2150</v>
          </cell>
          <cell r="F1060" t="str">
            <v>P-77</v>
          </cell>
          <cell r="G1060">
            <v>245541</v>
          </cell>
        </row>
        <row r="1061">
          <cell r="A1061">
            <v>245543</v>
          </cell>
          <cell r="B1061" t="str">
            <v>しっくい壁</v>
          </cell>
          <cell r="C1061" t="str">
            <v>木舞下地・中塗共・(片面)</v>
          </cell>
          <cell r="D1061" t="str">
            <v>㎡</v>
          </cell>
          <cell r="E1061">
            <v>12400</v>
          </cell>
          <cell r="F1061" t="str">
            <v>P-77</v>
          </cell>
          <cell r="G1061">
            <v>245543</v>
          </cell>
        </row>
        <row r="1062">
          <cell r="A1062">
            <v>245544</v>
          </cell>
          <cell r="B1062" t="str">
            <v>しっくい壁</v>
          </cell>
          <cell r="C1062" t="str">
            <v>木舞下地・中塗共・(両面)</v>
          </cell>
          <cell r="D1062" t="str">
            <v>㎡</v>
          </cell>
          <cell r="E1062">
            <v>8640</v>
          </cell>
          <cell r="F1062" t="str">
            <v>P-77</v>
          </cell>
          <cell r="G1062">
            <v>245544</v>
          </cell>
        </row>
        <row r="1063">
          <cell r="A1063">
            <v>245547</v>
          </cell>
          <cell r="B1063" t="str">
            <v>しっくい壁</v>
          </cell>
          <cell r="C1063" t="str">
            <v>ラスボード共</v>
          </cell>
          <cell r="D1063" t="str">
            <v>㎡</v>
          </cell>
          <cell r="E1063">
            <v>7240</v>
          </cell>
          <cell r="F1063" t="str">
            <v>P-77</v>
          </cell>
          <cell r="G1063">
            <v>245547</v>
          </cell>
        </row>
        <row r="1064">
          <cell r="A1064">
            <v>245550</v>
          </cell>
          <cell r="B1064" t="str">
            <v>繊維壁</v>
          </cell>
          <cell r="C1064" t="str">
            <v>仕上のみ</v>
          </cell>
          <cell r="D1064" t="str">
            <v>㎡</v>
          </cell>
          <cell r="E1064">
            <v>2480</v>
          </cell>
          <cell r="F1064" t="str">
            <v>P-77</v>
          </cell>
          <cell r="G1064">
            <v>245550</v>
          </cell>
        </row>
        <row r="1065">
          <cell r="A1065">
            <v>245551</v>
          </cell>
          <cell r="B1065" t="str">
            <v>繊維壁</v>
          </cell>
          <cell r="C1065" t="str">
            <v>ラスボード共</v>
          </cell>
          <cell r="D1065" t="str">
            <v>㎡</v>
          </cell>
          <cell r="E1065">
            <v>7570</v>
          </cell>
          <cell r="F1065" t="str">
            <v>P-77</v>
          </cell>
          <cell r="G1065">
            <v>245551</v>
          </cell>
        </row>
        <row r="1066">
          <cell r="A1066">
            <v>245553</v>
          </cell>
          <cell r="B1066" t="str">
            <v>繊維壁</v>
          </cell>
          <cell r="C1066" t="str">
            <v>木舞下地・中塗共・(片面)</v>
          </cell>
          <cell r="D1066" t="str">
            <v>㎡</v>
          </cell>
          <cell r="E1066">
            <v>12700</v>
          </cell>
          <cell r="F1066" t="str">
            <v>P-77</v>
          </cell>
          <cell r="G1066">
            <v>245553</v>
          </cell>
        </row>
        <row r="1067">
          <cell r="A1067">
            <v>245554</v>
          </cell>
          <cell r="B1067" t="str">
            <v>繊維壁</v>
          </cell>
          <cell r="C1067" t="str">
            <v>木舞下地・中塗共・(両面)</v>
          </cell>
          <cell r="D1067" t="str">
            <v>㎡</v>
          </cell>
          <cell r="E1067">
            <v>8970</v>
          </cell>
          <cell r="F1067" t="str">
            <v>P-77</v>
          </cell>
          <cell r="G1067">
            <v>245554</v>
          </cell>
        </row>
        <row r="1068">
          <cell r="A1068">
            <v>245561</v>
          </cell>
          <cell r="B1068" t="str">
            <v>土蔵荒壁塗</v>
          </cell>
          <cell r="C1068" t="str">
            <v>厚18～21ｃｍ</v>
          </cell>
          <cell r="D1068" t="str">
            <v>㎡</v>
          </cell>
          <cell r="E1068">
            <v>16800</v>
          </cell>
          <cell r="F1068" t="str">
            <v>P-77</v>
          </cell>
          <cell r="G1068">
            <v>245561</v>
          </cell>
        </row>
        <row r="1069">
          <cell r="A1069">
            <v>245562</v>
          </cell>
          <cell r="B1069" t="str">
            <v>土蔵荒壁塗</v>
          </cell>
          <cell r="C1069" t="str">
            <v>厚22～24ｃｍ</v>
          </cell>
          <cell r="D1069" t="str">
            <v>㎡</v>
          </cell>
          <cell r="E1069">
            <v>19200</v>
          </cell>
          <cell r="F1069" t="str">
            <v>P-77</v>
          </cell>
          <cell r="G1069">
            <v>245562</v>
          </cell>
        </row>
        <row r="1070">
          <cell r="A1070">
            <v>245563</v>
          </cell>
          <cell r="B1070" t="str">
            <v>土蔵荒壁塗</v>
          </cell>
          <cell r="C1070" t="str">
            <v>厚25～27ｃｍ</v>
          </cell>
          <cell r="D1070" t="str">
            <v>㎡</v>
          </cell>
          <cell r="E1070">
            <v>21200</v>
          </cell>
          <cell r="F1070" t="str">
            <v>P-77</v>
          </cell>
          <cell r="G1070">
            <v>245563</v>
          </cell>
        </row>
        <row r="1071">
          <cell r="A1071">
            <v>245564</v>
          </cell>
          <cell r="B1071" t="str">
            <v>土蔵荒壁塗</v>
          </cell>
          <cell r="C1071" t="str">
            <v>厚28～30ｃｍ</v>
          </cell>
          <cell r="D1071" t="str">
            <v>㎡</v>
          </cell>
          <cell r="E1071">
            <v>23200</v>
          </cell>
          <cell r="F1071" t="str">
            <v>P-77</v>
          </cell>
          <cell r="G1071">
            <v>245564</v>
          </cell>
        </row>
        <row r="1072">
          <cell r="A1072">
            <v>245566</v>
          </cell>
          <cell r="B1072" t="str">
            <v>土蔵壁・しっくい仕上</v>
          </cell>
          <cell r="C1072" t="str">
            <v>荒壁厚18～21ｃｍ共</v>
          </cell>
          <cell r="D1072" t="str">
            <v>㎡</v>
          </cell>
          <cell r="E1072">
            <v>21400</v>
          </cell>
          <cell r="F1072" t="str">
            <v>P-77</v>
          </cell>
          <cell r="G1072">
            <v>245566</v>
          </cell>
        </row>
        <row r="1073">
          <cell r="A1073">
            <v>245567</v>
          </cell>
          <cell r="B1073" t="str">
            <v>土蔵壁・しっくい仕上</v>
          </cell>
          <cell r="C1073" t="str">
            <v>荒壁厚22～24ｃｍ共</v>
          </cell>
          <cell r="D1073" t="str">
            <v>㎡</v>
          </cell>
          <cell r="E1073">
            <v>23800</v>
          </cell>
          <cell r="F1073" t="str">
            <v>P-77</v>
          </cell>
          <cell r="G1073">
            <v>245567</v>
          </cell>
        </row>
        <row r="1074">
          <cell r="A1074">
            <v>245568</v>
          </cell>
          <cell r="B1074" t="str">
            <v>土蔵壁・しっくい仕上</v>
          </cell>
          <cell r="C1074" t="str">
            <v>荒壁厚25～27ｃｍ共</v>
          </cell>
          <cell r="D1074" t="str">
            <v>㎡</v>
          </cell>
          <cell r="E1074">
            <v>25800</v>
          </cell>
          <cell r="F1074" t="str">
            <v>P-77</v>
          </cell>
          <cell r="G1074">
            <v>245568</v>
          </cell>
        </row>
        <row r="1075">
          <cell r="A1075">
            <v>245569</v>
          </cell>
          <cell r="B1075" t="str">
            <v>土蔵壁・しっくい仕上</v>
          </cell>
          <cell r="C1075" t="str">
            <v>荒壁厚28～30ｃｍ共</v>
          </cell>
          <cell r="D1075" t="str">
            <v>㎡</v>
          </cell>
          <cell r="E1075">
            <v>27800</v>
          </cell>
          <cell r="F1075" t="str">
            <v>P-77</v>
          </cell>
          <cell r="G1075">
            <v>245569</v>
          </cell>
        </row>
        <row r="1076">
          <cell r="A1076">
            <v>245571</v>
          </cell>
          <cell r="B1076" t="str">
            <v>土蔵壁・押縁下見板張</v>
          </cell>
          <cell r="C1076" t="str">
            <v>杉・厚15・木造胴縁組・荒壁厚18～21ｃｍ共</v>
          </cell>
          <cell r="D1076" t="str">
            <v>㎡</v>
          </cell>
          <cell r="E1076">
            <v>23200</v>
          </cell>
          <cell r="F1076" t="str">
            <v>P-77</v>
          </cell>
          <cell r="G1076">
            <v>245571</v>
          </cell>
        </row>
        <row r="1077">
          <cell r="A1077">
            <v>245572</v>
          </cell>
          <cell r="B1077" t="str">
            <v>土蔵壁・押縁下見板張</v>
          </cell>
          <cell r="C1077" t="str">
            <v>杉・厚15・木造胴縁組・荒壁厚22～24ｃｍ共</v>
          </cell>
          <cell r="D1077" t="str">
            <v>㎡</v>
          </cell>
          <cell r="E1077">
            <v>25600</v>
          </cell>
          <cell r="F1077" t="str">
            <v>P-77</v>
          </cell>
          <cell r="G1077">
            <v>245572</v>
          </cell>
        </row>
        <row r="1078">
          <cell r="A1078">
            <v>245573</v>
          </cell>
          <cell r="B1078" t="str">
            <v>土蔵壁・押縁下見板張</v>
          </cell>
          <cell r="C1078" t="str">
            <v>杉・厚15・木造胴縁組・荒壁厚25～27ｃｍ共</v>
          </cell>
          <cell r="D1078" t="str">
            <v>㎡</v>
          </cell>
          <cell r="E1078">
            <v>27600</v>
          </cell>
          <cell r="F1078" t="str">
            <v>P-77</v>
          </cell>
          <cell r="G1078">
            <v>245573</v>
          </cell>
        </row>
        <row r="1079">
          <cell r="A1079">
            <v>245574</v>
          </cell>
          <cell r="B1079" t="str">
            <v>土蔵壁・押縁下見板張</v>
          </cell>
          <cell r="C1079" t="str">
            <v>杉・厚15・木造胴縁組・荒壁厚28～30ｃｍ共</v>
          </cell>
          <cell r="D1079" t="str">
            <v>㎡</v>
          </cell>
          <cell r="E1079">
            <v>29600</v>
          </cell>
          <cell r="F1079" t="str">
            <v>P-77</v>
          </cell>
          <cell r="G1079">
            <v>245574</v>
          </cell>
        </row>
        <row r="1080">
          <cell r="A1080">
            <v>245576</v>
          </cell>
          <cell r="B1080" t="str">
            <v>土蔵壁・羽目板張</v>
          </cell>
          <cell r="C1080" t="str">
            <v>杉・厚15・木造胴縁組・荒壁厚18～21ｃｍ共</v>
          </cell>
          <cell r="D1080" t="str">
            <v>㎡</v>
          </cell>
          <cell r="E1080">
            <v>23200</v>
          </cell>
          <cell r="F1080" t="str">
            <v>P-77</v>
          </cell>
          <cell r="G1080">
            <v>245576</v>
          </cell>
        </row>
        <row r="1081">
          <cell r="A1081">
            <v>245577</v>
          </cell>
          <cell r="B1081" t="str">
            <v>土蔵壁・羽目板張</v>
          </cell>
          <cell r="C1081" t="str">
            <v>杉・厚15・木造胴縁組・荒壁厚22～24ｃｍ共</v>
          </cell>
          <cell r="D1081" t="str">
            <v>㎡</v>
          </cell>
          <cell r="E1081">
            <v>25600</v>
          </cell>
          <cell r="F1081" t="str">
            <v>P-78</v>
          </cell>
          <cell r="G1081">
            <v>245577</v>
          </cell>
        </row>
        <row r="1082">
          <cell r="A1082">
            <v>245578</v>
          </cell>
          <cell r="B1082" t="str">
            <v>土蔵壁・羽目板張</v>
          </cell>
          <cell r="C1082" t="str">
            <v>杉・厚15・木造胴縁組・荒壁厚25～27ｃｍ共</v>
          </cell>
          <cell r="D1082" t="str">
            <v>㎡</v>
          </cell>
          <cell r="E1082">
            <v>27600</v>
          </cell>
          <cell r="F1082" t="str">
            <v>P-78</v>
          </cell>
          <cell r="G1082">
            <v>245578</v>
          </cell>
        </row>
        <row r="1083">
          <cell r="A1083">
            <v>245579</v>
          </cell>
          <cell r="B1083" t="str">
            <v>土蔵壁・羽目板張</v>
          </cell>
          <cell r="C1083" t="str">
            <v>杉・厚15・木造胴縁組・荒壁厚28～30ｃｍ共</v>
          </cell>
          <cell r="D1083" t="str">
            <v>㎡</v>
          </cell>
          <cell r="E1083">
            <v>29600</v>
          </cell>
          <cell r="F1083" t="str">
            <v>P-78</v>
          </cell>
          <cell r="G1083">
            <v>245579</v>
          </cell>
        </row>
        <row r="1084">
          <cell r="A1084">
            <v>245581</v>
          </cell>
          <cell r="B1084" t="str">
            <v>土蔵内壁・板張</v>
          </cell>
          <cell r="C1084" t="str">
            <v>桧･厚15･木造胴縁組・荒壁塗別途</v>
          </cell>
          <cell r="D1084" t="str">
            <v>㎡</v>
          </cell>
          <cell r="E1084">
            <v>7010</v>
          </cell>
          <cell r="F1084" t="str">
            <v>P-78</v>
          </cell>
          <cell r="G1084">
            <v>245581</v>
          </cell>
        </row>
        <row r="1085">
          <cell r="A1085">
            <v>245583</v>
          </cell>
          <cell r="B1085" t="str">
            <v>土蔵内壁・板張</v>
          </cell>
          <cell r="C1085" t="str">
            <v>桧･厚15･木造胴縁組・裏砂込め･荒壁塗別途</v>
          </cell>
          <cell r="D1085" t="str">
            <v>㎡</v>
          </cell>
          <cell r="E1085">
            <v>7300</v>
          </cell>
          <cell r="F1085" t="str">
            <v>P-78</v>
          </cell>
          <cell r="G1085">
            <v>245583</v>
          </cell>
        </row>
        <row r="1086">
          <cell r="A1086">
            <v>245585</v>
          </cell>
          <cell r="B1086" t="str">
            <v>土蔵外壁なまこ壁</v>
          </cell>
          <cell r="C1086" t="str">
            <v>瓦張･荒壁塗別途</v>
          </cell>
          <cell r="D1086" t="str">
            <v>㎡</v>
          </cell>
          <cell r="E1086">
            <v>9000</v>
          </cell>
          <cell r="F1086" t="str">
            <v>P-78</v>
          </cell>
          <cell r="G1086">
            <v>245585</v>
          </cell>
        </row>
        <row r="1087">
          <cell r="A1087">
            <v>245587</v>
          </cell>
          <cell r="B1087" t="str">
            <v>土蔵外壁・化粧鉢巻</v>
          </cell>
          <cell r="C1087" t="str">
            <v>瓦張･荒壁塗別途</v>
          </cell>
          <cell r="D1087" t="str">
            <v>ｍ</v>
          </cell>
          <cell r="E1087">
            <v>13900</v>
          </cell>
          <cell r="F1087" t="str">
            <v>P-78</v>
          </cell>
          <cell r="G1087">
            <v>245587</v>
          </cell>
        </row>
        <row r="1088">
          <cell r="A1088">
            <v>245601</v>
          </cell>
          <cell r="B1088" t="str">
            <v>天井・モルタル塗はけ引き</v>
          </cell>
          <cell r="C1088" t="str">
            <v>厚12mm</v>
          </cell>
          <cell r="D1088" t="str">
            <v>㎡</v>
          </cell>
          <cell r="E1088">
            <v>4010</v>
          </cell>
          <cell r="F1088" t="str">
            <v>P-78</v>
          </cell>
          <cell r="G1088">
            <v>245601</v>
          </cell>
        </row>
        <row r="1089">
          <cell r="A1089">
            <v>245603</v>
          </cell>
          <cell r="B1089" t="str">
            <v>天井・モルタル塗はけ引き</v>
          </cell>
          <cell r="C1089" t="str">
            <v>厚12mm･メタルラス共</v>
          </cell>
          <cell r="D1089" t="str">
            <v>㎡</v>
          </cell>
          <cell r="E1089">
            <v>6870</v>
          </cell>
          <cell r="F1089" t="str">
            <v>P-78</v>
          </cell>
          <cell r="G1089">
            <v>245603</v>
          </cell>
        </row>
        <row r="1090">
          <cell r="A1090">
            <v>245605</v>
          </cell>
          <cell r="B1090" t="str">
            <v>天井・モルタル塗はけ引き</v>
          </cell>
          <cell r="C1090" t="str">
            <v>厚12mm･リブラス共</v>
          </cell>
          <cell r="D1090" t="str">
            <v>㎡</v>
          </cell>
          <cell r="E1090">
            <v>6980</v>
          </cell>
          <cell r="F1090" t="str">
            <v>P-78</v>
          </cell>
          <cell r="G1090">
            <v>245605</v>
          </cell>
        </row>
        <row r="1091">
          <cell r="A1091">
            <v>245611</v>
          </cell>
          <cell r="B1091" t="str">
            <v>天井・パーライトモルタル</v>
          </cell>
          <cell r="C1091" t="str">
            <v>はけ引・厚15mm</v>
          </cell>
          <cell r="D1091" t="str">
            <v>㎡</v>
          </cell>
          <cell r="E1091">
            <v>4220</v>
          </cell>
          <cell r="F1091" t="str">
            <v>P-78</v>
          </cell>
          <cell r="G1091">
            <v>245611</v>
          </cell>
        </row>
        <row r="1092">
          <cell r="A1092">
            <v>245613</v>
          </cell>
          <cell r="B1092" t="str">
            <v>天井・パーライトモルタル</v>
          </cell>
          <cell r="C1092" t="str">
            <v>はけ引・厚15mm・メタルラス共</v>
          </cell>
          <cell r="D1092" t="str">
            <v>㎡</v>
          </cell>
          <cell r="E1092">
            <v>7080</v>
          </cell>
          <cell r="F1092" t="str">
            <v>P-78</v>
          </cell>
          <cell r="G1092">
            <v>245613</v>
          </cell>
        </row>
        <row r="1093">
          <cell r="A1093">
            <v>245615</v>
          </cell>
          <cell r="B1093" t="str">
            <v>天井・パーライトモルタル</v>
          </cell>
          <cell r="C1093" t="str">
            <v>はけ引・厚15mm・リブラス共</v>
          </cell>
          <cell r="D1093" t="str">
            <v>㎡</v>
          </cell>
          <cell r="E1093">
            <v>7190</v>
          </cell>
          <cell r="F1093" t="str">
            <v>P-78</v>
          </cell>
          <cell r="G1093">
            <v>245615</v>
          </cell>
        </row>
        <row r="1094">
          <cell r="A1094">
            <v>245621</v>
          </cell>
          <cell r="B1094" t="str">
            <v>天井・ひる石モルタル塗</v>
          </cell>
          <cell r="C1094" t="str">
            <v>厚15mm</v>
          </cell>
          <cell r="D1094" t="str">
            <v>㎡</v>
          </cell>
          <cell r="E1094">
            <v>4230</v>
          </cell>
          <cell r="F1094" t="str">
            <v>P-78</v>
          </cell>
          <cell r="G1094">
            <v>245621</v>
          </cell>
        </row>
        <row r="1095">
          <cell r="A1095">
            <v>245623</v>
          </cell>
          <cell r="B1095" t="str">
            <v>天井・ひる石モルタル塗</v>
          </cell>
          <cell r="C1095" t="str">
            <v>厚15mm･メタルラス共</v>
          </cell>
          <cell r="D1095" t="str">
            <v>㎡</v>
          </cell>
          <cell r="E1095">
            <v>7090</v>
          </cell>
          <cell r="F1095" t="str">
            <v>P-78</v>
          </cell>
          <cell r="G1095">
            <v>245623</v>
          </cell>
        </row>
        <row r="1096">
          <cell r="A1096">
            <v>245625</v>
          </cell>
          <cell r="B1096" t="str">
            <v>天井・ひる石モルタル塗</v>
          </cell>
          <cell r="C1096" t="str">
            <v>厚15mm･リブラス共</v>
          </cell>
          <cell r="D1096" t="str">
            <v>㎡</v>
          </cell>
          <cell r="E1096">
            <v>7200</v>
          </cell>
          <cell r="F1096" t="str">
            <v>P-78</v>
          </cell>
          <cell r="G1096">
            <v>245625</v>
          </cell>
        </row>
        <row r="1097">
          <cell r="A1097">
            <v>245631</v>
          </cell>
          <cell r="B1097" t="str">
            <v>天井・混合プラスター塗</v>
          </cell>
          <cell r="C1097" t="str">
            <v>厚15mm</v>
          </cell>
          <cell r="D1097" t="str">
            <v>㎡</v>
          </cell>
          <cell r="E1097">
            <v>6020</v>
          </cell>
          <cell r="F1097" t="str">
            <v>P-78</v>
          </cell>
          <cell r="G1097">
            <v>245631</v>
          </cell>
        </row>
        <row r="1098">
          <cell r="A1098">
            <v>245633</v>
          </cell>
          <cell r="B1098" t="str">
            <v>天井・混合プラスター塗</v>
          </cell>
          <cell r="C1098" t="str">
            <v>厚15mm･メタルラス共</v>
          </cell>
          <cell r="D1098" t="str">
            <v>㎡</v>
          </cell>
          <cell r="E1098">
            <v>8880</v>
          </cell>
          <cell r="F1098" t="str">
            <v>P-78</v>
          </cell>
          <cell r="G1098">
            <v>245633</v>
          </cell>
        </row>
        <row r="1099">
          <cell r="A1099">
            <v>245635</v>
          </cell>
          <cell r="B1099" t="str">
            <v>天井・混合プラスター塗</v>
          </cell>
          <cell r="C1099" t="str">
            <v>厚15mm･リブラス共</v>
          </cell>
          <cell r="D1099" t="str">
            <v>㎡</v>
          </cell>
          <cell r="E1099">
            <v>8990</v>
          </cell>
          <cell r="F1099" t="str">
            <v>P-78</v>
          </cell>
          <cell r="G1099">
            <v>245635</v>
          </cell>
        </row>
        <row r="1100">
          <cell r="A1100">
            <v>245641</v>
          </cell>
          <cell r="B1100" t="str">
            <v>天井・石こうプラスター塗</v>
          </cell>
          <cell r="C1100" t="str">
            <v>厚15mm</v>
          </cell>
          <cell r="D1100" t="str">
            <v>㎡</v>
          </cell>
          <cell r="E1100">
            <v>4840</v>
          </cell>
          <cell r="F1100" t="str">
            <v>P-78</v>
          </cell>
          <cell r="G1100">
            <v>245641</v>
          </cell>
        </row>
        <row r="1101">
          <cell r="A1101">
            <v>245643</v>
          </cell>
          <cell r="B1101" t="str">
            <v>天井・石こうプラスター塗</v>
          </cell>
          <cell r="C1101" t="str">
            <v>厚15mm･メタルラス共</v>
          </cell>
          <cell r="D1101" t="str">
            <v>㎡</v>
          </cell>
          <cell r="E1101">
            <v>7700</v>
          </cell>
          <cell r="F1101" t="str">
            <v>P-78</v>
          </cell>
          <cell r="G1101">
            <v>245643</v>
          </cell>
        </row>
        <row r="1102">
          <cell r="A1102">
            <v>245645</v>
          </cell>
          <cell r="B1102" t="str">
            <v>天井・石こうプラスター塗</v>
          </cell>
          <cell r="C1102" t="str">
            <v>厚15mm･リブラス共</v>
          </cell>
          <cell r="D1102" t="str">
            <v>㎡</v>
          </cell>
          <cell r="E1102">
            <v>7810</v>
          </cell>
          <cell r="F1102" t="str">
            <v>P-78</v>
          </cell>
          <cell r="G1102">
            <v>245645</v>
          </cell>
        </row>
        <row r="1103">
          <cell r="A1103">
            <v>245651</v>
          </cell>
          <cell r="B1103" t="str">
            <v>天井・パーライトプラスタ</v>
          </cell>
          <cell r="C1103" t="str">
            <v>厚15mm</v>
          </cell>
          <cell r="D1103" t="str">
            <v>㎡</v>
          </cell>
          <cell r="E1103">
            <v>4950</v>
          </cell>
          <cell r="F1103" t="str">
            <v>P-78</v>
          </cell>
          <cell r="G1103">
            <v>245651</v>
          </cell>
        </row>
        <row r="1104">
          <cell r="A1104">
            <v>245653</v>
          </cell>
          <cell r="B1104" t="str">
            <v>天井・パーライトプラスタ</v>
          </cell>
          <cell r="C1104" t="str">
            <v>厚15mm･メタルラス共</v>
          </cell>
          <cell r="D1104" t="str">
            <v>㎡</v>
          </cell>
          <cell r="E1104">
            <v>7810</v>
          </cell>
          <cell r="F1104" t="str">
            <v>P-78</v>
          </cell>
          <cell r="G1104">
            <v>245653</v>
          </cell>
        </row>
        <row r="1105">
          <cell r="A1105">
            <v>245655</v>
          </cell>
          <cell r="B1105" t="str">
            <v>天井・パーライトプラスタ</v>
          </cell>
          <cell r="C1105" t="str">
            <v>厚15mm･リブラス共</v>
          </cell>
          <cell r="D1105" t="str">
            <v>㎡</v>
          </cell>
          <cell r="E1105">
            <v>7920</v>
          </cell>
          <cell r="F1105" t="str">
            <v>P-78</v>
          </cell>
          <cell r="G1105">
            <v>245655</v>
          </cell>
        </row>
        <row r="1106">
          <cell r="A1106">
            <v>245661</v>
          </cell>
          <cell r="B1106" t="str">
            <v>天井・リシンかき落し</v>
          </cell>
          <cell r="C1106" t="str">
            <v>厚20mm</v>
          </cell>
          <cell r="D1106" t="str">
            <v>㎡</v>
          </cell>
          <cell r="E1106">
            <v>6620</v>
          </cell>
          <cell r="F1106" t="str">
            <v>P-78</v>
          </cell>
          <cell r="G1106">
            <v>245661</v>
          </cell>
        </row>
        <row r="1107">
          <cell r="A1107">
            <v>245663</v>
          </cell>
          <cell r="B1107" t="str">
            <v>天井・リシンかき落し</v>
          </cell>
          <cell r="C1107" t="str">
            <v>厚20mm･メタルラス共</v>
          </cell>
          <cell r="D1107" t="str">
            <v>㎡</v>
          </cell>
          <cell r="E1107">
            <v>9480</v>
          </cell>
          <cell r="F1107" t="str">
            <v>P-78</v>
          </cell>
          <cell r="G1107">
            <v>245663</v>
          </cell>
        </row>
        <row r="1108">
          <cell r="A1108">
            <v>245665</v>
          </cell>
          <cell r="B1108" t="str">
            <v>天井・リシンかき落し</v>
          </cell>
          <cell r="C1108" t="str">
            <v>厚20mm･リブラス共</v>
          </cell>
          <cell r="D1108" t="str">
            <v>㎡</v>
          </cell>
          <cell r="E1108">
            <v>9590</v>
          </cell>
          <cell r="F1108" t="str">
            <v>P-78</v>
          </cell>
          <cell r="G1108">
            <v>245665</v>
          </cell>
        </row>
        <row r="1109">
          <cell r="A1109">
            <v>245671</v>
          </cell>
          <cell r="B1109" t="str">
            <v>天井・繊維壁塗</v>
          </cell>
          <cell r="C1109" t="str">
            <v>ラスボード共</v>
          </cell>
          <cell r="D1109" t="str">
            <v>㎡</v>
          </cell>
          <cell r="E1109">
            <v>10300</v>
          </cell>
          <cell r="F1109" t="str">
            <v>P-78</v>
          </cell>
          <cell r="G1109">
            <v>245671</v>
          </cell>
        </row>
        <row r="1110">
          <cell r="A1110">
            <v>245701</v>
          </cell>
          <cell r="B1110" t="str">
            <v>外部柱・モルタルはけ引き</v>
          </cell>
          <cell r="C1110" t="str">
            <v>厚25mm・(こて押さえ)</v>
          </cell>
          <cell r="D1110" t="str">
            <v>㎡</v>
          </cell>
          <cell r="E1110">
            <v>3840</v>
          </cell>
          <cell r="F1110" t="str">
            <v>P-78</v>
          </cell>
          <cell r="G1110">
            <v>245701</v>
          </cell>
        </row>
        <row r="1111">
          <cell r="A1111">
            <v>245705</v>
          </cell>
          <cell r="B1111" t="str">
            <v>内部柱・モルタルはけ引き</v>
          </cell>
          <cell r="C1111" t="str">
            <v>厚20mm・(こて押さえ)</v>
          </cell>
          <cell r="D1111" t="str">
            <v>㎡</v>
          </cell>
          <cell r="E1111">
            <v>3450</v>
          </cell>
          <cell r="F1111" t="str">
            <v>P-78</v>
          </cell>
          <cell r="G1111">
            <v>245705</v>
          </cell>
        </row>
        <row r="1112">
          <cell r="A1112">
            <v>245711</v>
          </cell>
          <cell r="B1112" t="str">
            <v>柱型・混合プラスター塗</v>
          </cell>
          <cell r="C1112" t="str">
            <v>厚20mm</v>
          </cell>
          <cell r="D1112" t="str">
            <v>㎡</v>
          </cell>
          <cell r="E1112">
            <v>5290</v>
          </cell>
          <cell r="F1112" t="str">
            <v>P-78</v>
          </cell>
          <cell r="G1112">
            <v>245711</v>
          </cell>
        </row>
        <row r="1113">
          <cell r="A1113">
            <v>245715</v>
          </cell>
          <cell r="B1113" t="str">
            <v>柱型・ドロマイドプラスタ</v>
          </cell>
          <cell r="C1113" t="str">
            <v>厚20mm</v>
          </cell>
          <cell r="D1113" t="str">
            <v>㎡</v>
          </cell>
          <cell r="E1113">
            <v>4150</v>
          </cell>
          <cell r="F1113" t="str">
            <v>P-78</v>
          </cell>
          <cell r="G1113">
            <v>245715</v>
          </cell>
        </row>
        <row r="1114">
          <cell r="A1114">
            <v>245721</v>
          </cell>
          <cell r="B1114" t="str">
            <v>梁型・モルタル塗</v>
          </cell>
          <cell r="C1114" t="str">
            <v>厚12mm</v>
          </cell>
          <cell r="D1114" t="str">
            <v>㎡</v>
          </cell>
          <cell r="E1114">
            <v>4280</v>
          </cell>
          <cell r="F1114" t="str">
            <v>P-78</v>
          </cell>
          <cell r="G1114">
            <v>245721</v>
          </cell>
        </row>
        <row r="1115">
          <cell r="A1115">
            <v>245723</v>
          </cell>
          <cell r="B1115" t="str">
            <v>梁型・混合プラスター塗</v>
          </cell>
          <cell r="C1115" t="str">
            <v>厚18mm</v>
          </cell>
          <cell r="D1115" t="str">
            <v>㎡</v>
          </cell>
          <cell r="E1115">
            <v>5440</v>
          </cell>
          <cell r="F1115" t="str">
            <v>P-78</v>
          </cell>
          <cell r="G1115">
            <v>245723</v>
          </cell>
        </row>
        <row r="1116">
          <cell r="A1116">
            <v>245725</v>
          </cell>
          <cell r="B1116" t="str">
            <v>梁型・ドロマイドプラスタ</v>
          </cell>
          <cell r="C1116" t="str">
            <v>厚18mm</v>
          </cell>
          <cell r="D1116" t="str">
            <v>㎡</v>
          </cell>
          <cell r="E1116">
            <v>4950</v>
          </cell>
          <cell r="F1116" t="str">
            <v>P-78</v>
          </cell>
          <cell r="G1116">
            <v>245725</v>
          </cell>
        </row>
        <row r="1117">
          <cell r="A1117">
            <v>245731</v>
          </cell>
          <cell r="B1117" t="str">
            <v>笠木・モルタル塗</v>
          </cell>
          <cell r="C1117" t="str">
            <v>糸幅200mm未満</v>
          </cell>
          <cell r="D1117" t="str">
            <v>ｍ</v>
          </cell>
          <cell r="E1117">
            <v>1920</v>
          </cell>
          <cell r="F1117" t="str">
            <v>P-78</v>
          </cell>
          <cell r="G1117">
            <v>245731</v>
          </cell>
        </row>
        <row r="1118">
          <cell r="A1118">
            <v>245732</v>
          </cell>
          <cell r="B1118" t="str">
            <v>笠木・モルタル塗</v>
          </cell>
          <cell r="C1118" t="str">
            <v>糸幅200～300mm</v>
          </cell>
          <cell r="D1118" t="str">
            <v>ｍ</v>
          </cell>
          <cell r="E1118">
            <v>3070</v>
          </cell>
          <cell r="F1118" t="str">
            <v>P-78</v>
          </cell>
          <cell r="G1118">
            <v>245732</v>
          </cell>
        </row>
        <row r="1119">
          <cell r="A1119">
            <v>245733</v>
          </cell>
          <cell r="B1119" t="str">
            <v>笠木・モルタル塗</v>
          </cell>
          <cell r="C1119" t="str">
            <v>糸幅300～400mm</v>
          </cell>
          <cell r="D1119" t="str">
            <v>ｍ</v>
          </cell>
          <cell r="E1119">
            <v>3310</v>
          </cell>
          <cell r="F1119" t="str">
            <v>P-78</v>
          </cell>
          <cell r="G1119">
            <v>245733</v>
          </cell>
        </row>
        <row r="1120">
          <cell r="A1120">
            <v>245735</v>
          </cell>
          <cell r="B1120" t="str">
            <v>笠木・人造石研出</v>
          </cell>
          <cell r="C1120" t="str">
            <v>糸幅200～300mm</v>
          </cell>
          <cell r="D1120" t="str">
            <v>ｍ</v>
          </cell>
          <cell r="E1120">
            <v>7730</v>
          </cell>
          <cell r="F1120" t="str">
            <v>P-78</v>
          </cell>
          <cell r="G1120">
            <v>245735</v>
          </cell>
        </row>
        <row r="1121">
          <cell r="A1121">
            <v>245736</v>
          </cell>
          <cell r="B1121" t="str">
            <v>笠木・テラゾー</v>
          </cell>
          <cell r="C1121" t="str">
            <v>糸幅200～300mm</v>
          </cell>
          <cell r="D1121" t="str">
            <v>ｍ</v>
          </cell>
          <cell r="E1121">
            <v>11200</v>
          </cell>
          <cell r="F1121" t="str">
            <v>P-78</v>
          </cell>
          <cell r="G1121">
            <v>245736</v>
          </cell>
        </row>
        <row r="1122">
          <cell r="A1122">
            <v>245737</v>
          </cell>
          <cell r="B1122" t="str">
            <v>笠木・人造石洗出</v>
          </cell>
          <cell r="C1122" t="str">
            <v>糸幅200～300mm・厚20mm</v>
          </cell>
          <cell r="D1122" t="str">
            <v>ｍ</v>
          </cell>
          <cell r="E1122">
            <v>6760</v>
          </cell>
          <cell r="F1122" t="str">
            <v>P-78</v>
          </cell>
          <cell r="G1122">
            <v>245737</v>
          </cell>
        </row>
        <row r="1123">
          <cell r="A1123">
            <v>245741</v>
          </cell>
          <cell r="B1123" t="str">
            <v>幅木・モルタル塗</v>
          </cell>
          <cell r="C1123" t="str">
            <v>H=100mm</v>
          </cell>
          <cell r="D1123" t="str">
            <v>ｍ</v>
          </cell>
          <cell r="E1123">
            <v>1300</v>
          </cell>
          <cell r="F1123" t="str">
            <v>P-78</v>
          </cell>
          <cell r="G1123">
            <v>245741</v>
          </cell>
        </row>
        <row r="1124">
          <cell r="A1124">
            <v>245742</v>
          </cell>
          <cell r="B1124" t="str">
            <v>幅木・モルタル塗</v>
          </cell>
          <cell r="C1124" t="str">
            <v>H=150mm</v>
          </cell>
          <cell r="D1124" t="str">
            <v>ｍ</v>
          </cell>
          <cell r="E1124">
            <v>1490</v>
          </cell>
          <cell r="F1124" t="str">
            <v>P-78</v>
          </cell>
          <cell r="G1124">
            <v>245742</v>
          </cell>
        </row>
        <row r="1125">
          <cell r="A1125">
            <v>245743</v>
          </cell>
          <cell r="B1125" t="str">
            <v>幅木・モルタル塗</v>
          </cell>
          <cell r="C1125" t="str">
            <v>H=200mm</v>
          </cell>
          <cell r="D1125" t="str">
            <v>ｍ</v>
          </cell>
          <cell r="E1125">
            <v>1680</v>
          </cell>
          <cell r="F1125" t="str">
            <v>P-78</v>
          </cell>
          <cell r="G1125">
            <v>245743</v>
          </cell>
        </row>
        <row r="1126">
          <cell r="A1126">
            <v>245744</v>
          </cell>
          <cell r="B1126" t="str">
            <v>幅木・モルタル塗</v>
          </cell>
          <cell r="C1126" t="str">
            <v>H=300mm</v>
          </cell>
          <cell r="D1126" t="str">
            <v>ｍ</v>
          </cell>
          <cell r="E1126">
            <v>1760</v>
          </cell>
          <cell r="F1126" t="str">
            <v>P-78</v>
          </cell>
          <cell r="G1126">
            <v>245744</v>
          </cell>
        </row>
        <row r="1127">
          <cell r="A1127">
            <v>245747</v>
          </cell>
          <cell r="B1127" t="str">
            <v>幅木・人造石研出</v>
          </cell>
          <cell r="C1127" t="str">
            <v>H=100mm</v>
          </cell>
          <cell r="D1127" t="str">
            <v>ｍ</v>
          </cell>
          <cell r="E1127">
            <v>3890</v>
          </cell>
          <cell r="F1127" t="str">
            <v>P-78</v>
          </cell>
          <cell r="G1127">
            <v>245747</v>
          </cell>
        </row>
        <row r="1128">
          <cell r="A1128">
            <v>245751</v>
          </cell>
          <cell r="B1128" t="str">
            <v>窓台・モルタル塗</v>
          </cell>
          <cell r="C1128" t="str">
            <v>糸幅150mm</v>
          </cell>
          <cell r="D1128" t="str">
            <v>ｍ</v>
          </cell>
          <cell r="E1128">
            <v>1910</v>
          </cell>
          <cell r="F1128" t="str">
            <v>P-78</v>
          </cell>
          <cell r="G1128">
            <v>245751</v>
          </cell>
        </row>
        <row r="1129">
          <cell r="A1129">
            <v>245755</v>
          </cell>
          <cell r="B1129" t="str">
            <v>窓台・人造石研出</v>
          </cell>
          <cell r="C1129" t="str">
            <v>糸幅150mm・厚20mm</v>
          </cell>
          <cell r="D1129" t="str">
            <v>ｍ</v>
          </cell>
          <cell r="E1129">
            <v>3180</v>
          </cell>
          <cell r="F1129" t="str">
            <v>P-79</v>
          </cell>
          <cell r="G1129">
            <v>245755</v>
          </cell>
        </row>
        <row r="1130">
          <cell r="A1130">
            <v>245761</v>
          </cell>
          <cell r="B1130" t="str">
            <v>側溝モルタル金ごて仕上</v>
          </cell>
          <cell r="C1130" t="str">
            <v>側溝巾150mm・防水モルタル</v>
          </cell>
          <cell r="D1130" t="str">
            <v>ｍ</v>
          </cell>
          <cell r="E1130">
            <v>1020</v>
          </cell>
          <cell r="F1130" t="str">
            <v>P-79</v>
          </cell>
          <cell r="G1130">
            <v>245761</v>
          </cell>
        </row>
        <row r="1131">
          <cell r="A1131">
            <v>245763</v>
          </cell>
          <cell r="B1131" t="str">
            <v>側溝モルタル金ごて仕上</v>
          </cell>
          <cell r="C1131" t="str">
            <v>側溝巾200mm・防水モルタル</v>
          </cell>
          <cell r="D1131" t="str">
            <v>ｍ</v>
          </cell>
          <cell r="E1131">
            <v>1140</v>
          </cell>
          <cell r="F1131" t="str">
            <v>P-79</v>
          </cell>
          <cell r="G1131">
            <v>245763</v>
          </cell>
        </row>
        <row r="1132">
          <cell r="A1132">
            <v>245767</v>
          </cell>
          <cell r="B1132" t="str">
            <v>側溝モルタル金ごて仕上</v>
          </cell>
          <cell r="C1132" t="str">
            <v>側溝巾300mm・防水モルタル</v>
          </cell>
          <cell r="D1132" t="str">
            <v>ｍ</v>
          </cell>
          <cell r="E1132">
            <v>1590</v>
          </cell>
          <cell r="F1132" t="str">
            <v>P-79</v>
          </cell>
          <cell r="G1132">
            <v>245767</v>
          </cell>
        </row>
        <row r="1133">
          <cell r="A1133">
            <v>245801</v>
          </cell>
          <cell r="B1133" t="str">
            <v>内外装・厚付け塗材仕上</v>
          </cell>
          <cell r="C1133" t="str">
            <v>吹付け・セメントスタッコ</v>
          </cell>
          <cell r="D1133" t="str">
            <v>㎡</v>
          </cell>
          <cell r="E1133">
            <v>1810</v>
          </cell>
          <cell r="F1133" t="str">
            <v>P-79</v>
          </cell>
          <cell r="G1133">
            <v>245801</v>
          </cell>
        </row>
        <row r="1134">
          <cell r="A1134">
            <v>245805</v>
          </cell>
          <cell r="B1134" t="str">
            <v>内外装・厚付け塗材仕上</v>
          </cell>
          <cell r="C1134" t="str">
            <v>吹付け・シリカスタッコ</v>
          </cell>
          <cell r="D1134" t="str">
            <v>㎡</v>
          </cell>
          <cell r="E1134">
            <v>2200</v>
          </cell>
          <cell r="F1134" t="str">
            <v>P-79</v>
          </cell>
          <cell r="G1134">
            <v>245805</v>
          </cell>
        </row>
        <row r="1135">
          <cell r="A1135">
            <v>245815</v>
          </cell>
          <cell r="B1135" t="str">
            <v>内外装・厚付け塗材仕上</v>
          </cell>
          <cell r="C1135" t="str">
            <v>吹付樹脂スタッコ・アクリルスタッコ</v>
          </cell>
          <cell r="D1135" t="str">
            <v>㎡</v>
          </cell>
          <cell r="E1135">
            <v>2490</v>
          </cell>
          <cell r="F1135" t="str">
            <v>P-79</v>
          </cell>
          <cell r="G1135">
            <v>245815</v>
          </cell>
        </row>
        <row r="1136">
          <cell r="A1136">
            <v>245821</v>
          </cell>
          <cell r="B1136" t="str">
            <v>内外装・薄付仕上塗材仕上</v>
          </cell>
          <cell r="C1136" t="str">
            <v>セメントリシン</v>
          </cell>
          <cell r="D1136" t="str">
            <v>㎡</v>
          </cell>
          <cell r="E1136">
            <v>1000</v>
          </cell>
          <cell r="F1136" t="str">
            <v>P-79</v>
          </cell>
          <cell r="G1136">
            <v>245821</v>
          </cell>
        </row>
        <row r="1137">
          <cell r="A1137">
            <v>245825</v>
          </cell>
          <cell r="B1137" t="str">
            <v>内外装・薄付仕上塗材仕上</v>
          </cell>
          <cell r="C1137" t="str">
            <v>じゅらく</v>
          </cell>
          <cell r="D1137" t="str">
            <v>㎡</v>
          </cell>
          <cell r="E1137">
            <v>1200</v>
          </cell>
          <cell r="F1137" t="str">
            <v>P-79</v>
          </cell>
          <cell r="G1137">
            <v>245825</v>
          </cell>
        </row>
        <row r="1138">
          <cell r="A1138">
            <v>245831</v>
          </cell>
          <cell r="B1138" t="str">
            <v>内外装・薄付仕上塗材仕上</v>
          </cell>
          <cell r="C1138" t="str">
            <v>着色骨材砂壁状</v>
          </cell>
          <cell r="D1138" t="str">
            <v>㎡</v>
          </cell>
          <cell r="E1138">
            <v>880</v>
          </cell>
          <cell r="F1138" t="str">
            <v>P-79</v>
          </cell>
          <cell r="G1138">
            <v>245831</v>
          </cell>
        </row>
        <row r="1139">
          <cell r="A1139">
            <v>245835</v>
          </cell>
          <cell r="B1139" t="str">
            <v>内外装・薄付仕上塗材仕上</v>
          </cell>
          <cell r="C1139" t="str">
            <v>シリカリシン</v>
          </cell>
          <cell r="D1139" t="str">
            <v>㎡</v>
          </cell>
          <cell r="E1139">
            <v>1140</v>
          </cell>
          <cell r="F1139" t="str">
            <v>P-79</v>
          </cell>
          <cell r="G1139">
            <v>245835</v>
          </cell>
        </row>
        <row r="1140">
          <cell r="A1140">
            <v>245841</v>
          </cell>
          <cell r="B1140" t="str">
            <v>内外装・複層仕上塗材仕上</v>
          </cell>
          <cell r="C1140" t="str">
            <v>複層塗材・セメント吹付タイル</v>
          </cell>
          <cell r="D1140" t="str">
            <v>㎡</v>
          </cell>
          <cell r="E1140">
            <v>1670</v>
          </cell>
          <cell r="F1140" t="str">
            <v>P-79</v>
          </cell>
          <cell r="G1140">
            <v>245841</v>
          </cell>
        </row>
        <row r="1141">
          <cell r="A1141">
            <v>245845</v>
          </cell>
          <cell r="B1141" t="str">
            <v>内外装・複層仕上塗材仕上</v>
          </cell>
          <cell r="C1141" t="str">
            <v>複層塗材・ポリマーセメントタイル</v>
          </cell>
          <cell r="D1141" t="str">
            <v>㎡</v>
          </cell>
          <cell r="E1141">
            <v>2510</v>
          </cell>
          <cell r="F1141" t="str">
            <v>P-79</v>
          </cell>
          <cell r="G1141">
            <v>245845</v>
          </cell>
        </row>
        <row r="1142">
          <cell r="A1142">
            <v>245851</v>
          </cell>
          <cell r="B1142" t="str">
            <v>内外装・複層仕上塗材仕上</v>
          </cell>
          <cell r="C1142" t="str">
            <v>複層塗材・アクリルタイル</v>
          </cell>
          <cell r="D1142" t="str">
            <v>㎡</v>
          </cell>
          <cell r="E1142">
            <v>1480</v>
          </cell>
          <cell r="F1142" t="str">
            <v>P-79</v>
          </cell>
          <cell r="G1142">
            <v>245851</v>
          </cell>
        </row>
        <row r="1143">
          <cell r="A1143">
            <v>245855</v>
          </cell>
          <cell r="B1143" t="str">
            <v>内外装・複層仕上塗材仕上</v>
          </cell>
          <cell r="C1143" t="str">
            <v>複層塗材・エポキシタイルRE</v>
          </cell>
          <cell r="D1143" t="str">
            <v>㎡</v>
          </cell>
          <cell r="E1143">
            <v>1910</v>
          </cell>
          <cell r="F1143" t="str">
            <v>P-79</v>
          </cell>
          <cell r="G1143">
            <v>245855</v>
          </cell>
        </row>
        <row r="1144">
          <cell r="A1144">
            <v>245861</v>
          </cell>
          <cell r="B1144" t="str">
            <v>内外装・複層仕上塗材仕上</v>
          </cell>
          <cell r="C1144" t="str">
            <v>複層塗材・エポキシタイル</v>
          </cell>
          <cell r="D1144" t="str">
            <v>㎡</v>
          </cell>
          <cell r="E1144">
            <v>2780</v>
          </cell>
          <cell r="F1144" t="str">
            <v>P-79</v>
          </cell>
          <cell r="G1144">
            <v>245861</v>
          </cell>
        </row>
        <row r="1145">
          <cell r="A1145">
            <v>245865</v>
          </cell>
          <cell r="B1145" t="str">
            <v>内外装・複層仕上塗材仕上</v>
          </cell>
          <cell r="C1145" t="str">
            <v>複層塗材・シリカタイル</v>
          </cell>
          <cell r="D1145" t="str">
            <v>㎡</v>
          </cell>
          <cell r="E1145">
            <v>1630</v>
          </cell>
          <cell r="F1145" t="str">
            <v>P-79</v>
          </cell>
          <cell r="G1145">
            <v>245865</v>
          </cell>
        </row>
        <row r="1146">
          <cell r="A1146">
            <v>245901</v>
          </cell>
          <cell r="B1146" t="str">
            <v>防水型複層塗材仕上</v>
          </cell>
          <cell r="C1146" t="str">
            <v>E-1(伸長形複層塗材)</v>
          </cell>
          <cell r="D1146" t="str">
            <v>㎡</v>
          </cell>
          <cell r="E1146">
            <v>2880</v>
          </cell>
          <cell r="F1146" t="str">
            <v>P-79</v>
          </cell>
          <cell r="G1146">
            <v>245901</v>
          </cell>
        </row>
        <row r="1147">
          <cell r="A1147">
            <v>245911</v>
          </cell>
          <cell r="B1147" t="str">
            <v>防水型複層塗材仕上</v>
          </cell>
          <cell r="C1147" t="str">
            <v>E-2(伸長形複層塗材)</v>
          </cell>
          <cell r="D1147" t="str">
            <v>㎡</v>
          </cell>
          <cell r="E1147">
            <v>2590</v>
          </cell>
          <cell r="F1147" t="str">
            <v>P-79</v>
          </cell>
          <cell r="G1147">
            <v>245911</v>
          </cell>
        </row>
        <row r="1148">
          <cell r="A1148">
            <v>245921</v>
          </cell>
          <cell r="B1148" t="str">
            <v>建具廻りモルタル詰</v>
          </cell>
          <cell r="C1148" t="str">
            <v>外部･防水剤入り</v>
          </cell>
          <cell r="D1148" t="str">
            <v>ｍ</v>
          </cell>
          <cell r="E1148">
            <v>1170</v>
          </cell>
          <cell r="F1148" t="str">
            <v>P-79</v>
          </cell>
          <cell r="G1148">
            <v>245921</v>
          </cell>
        </row>
        <row r="1149">
          <cell r="A1149">
            <v>245925</v>
          </cell>
          <cell r="B1149" t="str">
            <v>建具廻りモルタル詰</v>
          </cell>
          <cell r="C1149" t="str">
            <v>内部</v>
          </cell>
          <cell r="D1149" t="str">
            <v>ｍ</v>
          </cell>
          <cell r="E1149">
            <v>1000</v>
          </cell>
          <cell r="F1149" t="str">
            <v>P-79</v>
          </cell>
          <cell r="G1149">
            <v>245925</v>
          </cell>
        </row>
        <row r="1150">
          <cell r="A1150">
            <v>246001</v>
          </cell>
          <cell r="B1150" t="str">
            <v>木造ころばし床組</v>
          </cell>
          <cell r="C1150" t="str">
            <v>荒床下地・H16cm・大引@90cm・根太@36cm</v>
          </cell>
          <cell r="D1150" t="str">
            <v>㎡</v>
          </cell>
          <cell r="E1150">
            <v>3210</v>
          </cell>
          <cell r="F1150" t="str">
            <v>P-80</v>
          </cell>
          <cell r="G1150">
            <v>246001</v>
          </cell>
        </row>
        <row r="1151">
          <cell r="A1151">
            <v>246005</v>
          </cell>
          <cell r="B1151" t="str">
            <v>木造ころばし床組</v>
          </cell>
          <cell r="C1151" t="str">
            <v>板張下地・H15cm・大引@90cm・根太@36cm</v>
          </cell>
          <cell r="D1151" t="str">
            <v>㎡</v>
          </cell>
          <cell r="E1151">
            <v>3260</v>
          </cell>
          <cell r="F1151" t="str">
            <v>P-80</v>
          </cell>
          <cell r="G1151">
            <v>246005</v>
          </cell>
        </row>
        <row r="1152">
          <cell r="A1152">
            <v>246006</v>
          </cell>
          <cell r="B1152" t="str">
            <v>木造ころばし床組</v>
          </cell>
          <cell r="C1152" t="str">
            <v>板張下地・H15cm・大引@90cm・根太@30cm</v>
          </cell>
          <cell r="D1152" t="str">
            <v>㎡</v>
          </cell>
          <cell r="E1152">
            <v>3690</v>
          </cell>
          <cell r="F1152" t="str">
            <v>P-80</v>
          </cell>
          <cell r="G1152">
            <v>246006</v>
          </cell>
        </row>
        <row r="1153">
          <cell r="A1153">
            <v>246011</v>
          </cell>
          <cell r="B1153" t="str">
            <v>木造束立て床組</v>
          </cell>
          <cell r="C1153" t="str">
            <v>荒床下地・H60cm・大引等@90cm・根太@36cm</v>
          </cell>
          <cell r="D1153" t="str">
            <v>㎡</v>
          </cell>
          <cell r="E1153">
            <v>5140</v>
          </cell>
          <cell r="F1153" t="str">
            <v>P-80</v>
          </cell>
          <cell r="G1153">
            <v>246011</v>
          </cell>
        </row>
        <row r="1154">
          <cell r="A1154">
            <v>246015</v>
          </cell>
          <cell r="B1154" t="str">
            <v>木造束立て床組</v>
          </cell>
          <cell r="C1154" t="str">
            <v>板張下地・H70cm・大引等@90cm・根太@30cm</v>
          </cell>
          <cell r="D1154" t="str">
            <v>㎡</v>
          </cell>
          <cell r="E1154">
            <v>7780</v>
          </cell>
          <cell r="F1154" t="str">
            <v>P-80</v>
          </cell>
          <cell r="G1154">
            <v>246015</v>
          </cell>
        </row>
        <row r="1155">
          <cell r="A1155">
            <v>246021</v>
          </cell>
          <cell r="B1155" t="str">
            <v>二階床組</v>
          </cell>
          <cell r="C1155" t="str">
            <v>大梁@270cm・小梁@135cm・根太@36cm</v>
          </cell>
          <cell r="D1155" t="str">
            <v>㎡</v>
          </cell>
          <cell r="E1155">
            <v>7180</v>
          </cell>
          <cell r="F1155" t="str">
            <v>P-80</v>
          </cell>
          <cell r="G1155">
            <v>246021</v>
          </cell>
        </row>
        <row r="1156">
          <cell r="A1156">
            <v>246031</v>
          </cell>
          <cell r="B1156" t="str">
            <v>木造軸組・(大壁)</v>
          </cell>
          <cell r="C1156" t="str">
            <v>㎡</v>
          </cell>
          <cell r="D1156" t="str">
            <v>㎡</v>
          </cell>
          <cell r="E1156">
            <v>4580</v>
          </cell>
          <cell r="F1156" t="str">
            <v>P-80</v>
          </cell>
          <cell r="G1156">
            <v>246031</v>
          </cell>
        </row>
        <row r="1157">
          <cell r="A1157">
            <v>246041</v>
          </cell>
          <cell r="B1157" t="str">
            <v>木造間仕切軸組</v>
          </cell>
          <cell r="C1157" t="str">
            <v>柱@180cm・門柱@45cm</v>
          </cell>
          <cell r="D1157" t="str">
            <v>㎡</v>
          </cell>
          <cell r="E1157">
            <v>3260</v>
          </cell>
          <cell r="F1157" t="str">
            <v>P-80</v>
          </cell>
          <cell r="G1157">
            <v>246041</v>
          </cell>
        </row>
        <row r="1158">
          <cell r="A1158">
            <v>246051</v>
          </cell>
          <cell r="B1158" t="str">
            <v>和式小屋組</v>
          </cell>
          <cell r="C1158" t="str">
            <v>小梁@180cm・もや@90cm垂木共・野地板を除く</v>
          </cell>
          <cell r="D1158" t="str">
            <v>㎡</v>
          </cell>
          <cell r="E1158">
            <v>8890</v>
          </cell>
          <cell r="F1158" t="str">
            <v>P-80</v>
          </cell>
          <cell r="G1158">
            <v>246051</v>
          </cell>
        </row>
        <row r="1159">
          <cell r="A1159">
            <v>246053</v>
          </cell>
          <cell r="B1159" t="str">
            <v>洋式小屋組</v>
          </cell>
          <cell r="C1159" t="str">
            <v>垂木共・野地板を除く</v>
          </cell>
          <cell r="D1159" t="str">
            <v>㎡</v>
          </cell>
          <cell r="E1159">
            <v>12500</v>
          </cell>
          <cell r="F1159" t="str">
            <v>P-80</v>
          </cell>
          <cell r="G1159">
            <v>246053</v>
          </cell>
        </row>
        <row r="1160">
          <cell r="A1160">
            <v>246057</v>
          </cell>
          <cell r="B1160" t="str">
            <v>片流れ小屋組</v>
          </cell>
          <cell r="C1160" t="str">
            <v>垂木共・野地板を除く</v>
          </cell>
          <cell r="D1160" t="str">
            <v>㎡</v>
          </cell>
          <cell r="E1160">
            <v>6060</v>
          </cell>
          <cell r="F1160" t="str">
            <v>P-80</v>
          </cell>
          <cell r="G1160">
            <v>246057</v>
          </cell>
        </row>
        <row r="1161">
          <cell r="A1161">
            <v>246061</v>
          </cell>
          <cell r="B1161" t="str">
            <v>垂木・母屋(木造)</v>
          </cell>
          <cell r="C1161" t="str">
            <v>鉄骨小屋組の野地板受・野地板を除く</v>
          </cell>
          <cell r="D1161" t="str">
            <v>㎡</v>
          </cell>
          <cell r="E1161">
            <v>860</v>
          </cell>
          <cell r="F1161" t="str">
            <v>P-80</v>
          </cell>
          <cell r="G1161">
            <v>246061</v>
          </cell>
        </row>
        <row r="1162">
          <cell r="A1162">
            <v>246065</v>
          </cell>
          <cell r="B1162" t="str">
            <v>野地板</v>
          </cell>
          <cell r="C1162" t="str">
            <v>杉板</v>
          </cell>
          <cell r="D1162" t="str">
            <v>㎡</v>
          </cell>
          <cell r="E1162">
            <v>1400</v>
          </cell>
          <cell r="F1162" t="str">
            <v>P-80</v>
          </cell>
          <cell r="G1162">
            <v>246065</v>
          </cell>
        </row>
        <row r="1163">
          <cell r="A1163">
            <v>246067</v>
          </cell>
          <cell r="B1163" t="str">
            <v>野地板</v>
          </cell>
          <cell r="C1163" t="str">
            <v>ラワン合板・厚12mm</v>
          </cell>
          <cell r="D1163" t="str">
            <v>㎡</v>
          </cell>
          <cell r="E1163">
            <v>1710</v>
          </cell>
          <cell r="F1163" t="str">
            <v>P-80</v>
          </cell>
          <cell r="G1163">
            <v>246067</v>
          </cell>
        </row>
        <row r="1164">
          <cell r="A1164">
            <v>246071</v>
          </cell>
          <cell r="B1164" t="str">
            <v>木造胴縁組</v>
          </cell>
          <cell r="C1164" t="str">
            <v>木造面・縦@90cm・横@45cm</v>
          </cell>
          <cell r="D1164" t="str">
            <v>㎡</v>
          </cell>
          <cell r="E1164">
            <v>1770</v>
          </cell>
          <cell r="F1164" t="str">
            <v>P-80</v>
          </cell>
          <cell r="G1164">
            <v>246071</v>
          </cell>
        </row>
        <row r="1165">
          <cell r="A1165">
            <v>246075</v>
          </cell>
          <cell r="B1165" t="str">
            <v>木造胴縁組</v>
          </cell>
          <cell r="C1165" t="str">
            <v>コンクリート面・縦・横・@45cm</v>
          </cell>
          <cell r="D1165" t="str">
            <v>㎡</v>
          </cell>
          <cell r="E1165">
            <v>3250</v>
          </cell>
          <cell r="F1165" t="str">
            <v>P-80</v>
          </cell>
          <cell r="G1165">
            <v>246075</v>
          </cell>
        </row>
        <row r="1166">
          <cell r="A1166">
            <v>246081</v>
          </cell>
          <cell r="B1166" t="str">
            <v>木造・天井下地組</v>
          </cell>
          <cell r="C1166" t="str">
            <v>H60cm・野縁受・野縁・吊木</v>
          </cell>
          <cell r="D1166" t="str">
            <v>㎡</v>
          </cell>
          <cell r="E1166">
            <v>3060</v>
          </cell>
          <cell r="F1166" t="str">
            <v>P-80</v>
          </cell>
          <cell r="G1166">
            <v>246081</v>
          </cell>
        </row>
        <row r="1167">
          <cell r="A1167">
            <v>246091</v>
          </cell>
          <cell r="B1167" t="str">
            <v>壁木摺張</v>
          </cell>
          <cell r="C1167" t="str">
            <v>㎡</v>
          </cell>
          <cell r="D1167" t="str">
            <v>㎡</v>
          </cell>
          <cell r="E1167">
            <v>2020</v>
          </cell>
          <cell r="F1167" t="str">
            <v>P-80</v>
          </cell>
          <cell r="G1167">
            <v>246091</v>
          </cell>
        </row>
        <row r="1168">
          <cell r="A1168">
            <v>246101</v>
          </cell>
          <cell r="B1168" t="str">
            <v>床・ラワン合板張</v>
          </cell>
          <cell r="C1168" t="str">
            <v>厚9mm・2類・床組別途</v>
          </cell>
          <cell r="D1168" t="str">
            <v>㎡</v>
          </cell>
          <cell r="E1168">
            <v>2220</v>
          </cell>
          <cell r="F1168" t="str">
            <v>P-80</v>
          </cell>
          <cell r="G1168">
            <v>246101</v>
          </cell>
        </row>
        <row r="1169">
          <cell r="A1169">
            <v>246105</v>
          </cell>
          <cell r="B1169" t="str">
            <v>床・ラワン合板張</v>
          </cell>
          <cell r="C1169" t="str">
            <v>厚9mm・2類・木造ころばし床組共</v>
          </cell>
          <cell r="D1169" t="str">
            <v>㎡</v>
          </cell>
          <cell r="E1169">
            <v>5910</v>
          </cell>
          <cell r="F1169" t="str">
            <v>P-80</v>
          </cell>
          <cell r="G1169">
            <v>246105</v>
          </cell>
        </row>
        <row r="1170">
          <cell r="A1170">
            <v>246107</v>
          </cell>
          <cell r="B1170" t="str">
            <v>床・ラワン合板張</v>
          </cell>
          <cell r="C1170" t="str">
            <v>厚9mm・2類・木造束立て床組共</v>
          </cell>
          <cell r="D1170" t="str">
            <v>㎡</v>
          </cell>
          <cell r="E1170">
            <v>10000</v>
          </cell>
          <cell r="F1170" t="str">
            <v>P-80</v>
          </cell>
          <cell r="G1170">
            <v>246107</v>
          </cell>
        </row>
        <row r="1171">
          <cell r="A1171">
            <v>246111</v>
          </cell>
          <cell r="B1171" t="str">
            <v>床・ラワン合板張</v>
          </cell>
          <cell r="C1171" t="str">
            <v>厚12mm・2類・床組別途</v>
          </cell>
          <cell r="D1171" t="str">
            <v>㎡</v>
          </cell>
          <cell r="E1171">
            <v>2470</v>
          </cell>
          <cell r="F1171" t="str">
            <v>P-80</v>
          </cell>
          <cell r="G1171">
            <v>246111</v>
          </cell>
        </row>
        <row r="1172">
          <cell r="A1172">
            <v>246115</v>
          </cell>
          <cell r="B1172" t="str">
            <v>床・ラワン合板張</v>
          </cell>
          <cell r="C1172" t="str">
            <v>厚12mm・2類・木造ころばし床組共</v>
          </cell>
          <cell r="D1172" t="str">
            <v>㎡</v>
          </cell>
          <cell r="E1172">
            <v>6160</v>
          </cell>
          <cell r="F1172" t="str">
            <v>P-80</v>
          </cell>
          <cell r="G1172">
            <v>246115</v>
          </cell>
        </row>
        <row r="1173">
          <cell r="A1173">
            <v>246117</v>
          </cell>
          <cell r="B1173" t="str">
            <v>床・ラワン合板張</v>
          </cell>
          <cell r="C1173" t="str">
            <v>厚12mm・2類・木造束立て床組共</v>
          </cell>
          <cell r="D1173" t="str">
            <v>㎡</v>
          </cell>
          <cell r="E1173">
            <v>10200</v>
          </cell>
          <cell r="F1173" t="str">
            <v>P-80</v>
          </cell>
          <cell r="G1173">
            <v>246117</v>
          </cell>
        </row>
        <row r="1174">
          <cell r="A1174">
            <v>246118</v>
          </cell>
          <cell r="B1174" t="str">
            <v>床・ラワン合板張</v>
          </cell>
          <cell r="C1174" t="str">
            <v>厚15mm・2類・床組別途</v>
          </cell>
          <cell r="D1174" t="str">
            <v>㎡</v>
          </cell>
          <cell r="E1174">
            <v>2820</v>
          </cell>
          <cell r="F1174" t="str">
            <v>P-80</v>
          </cell>
          <cell r="G1174">
            <v>246118</v>
          </cell>
        </row>
        <row r="1175">
          <cell r="A1175">
            <v>246119</v>
          </cell>
          <cell r="B1175" t="str">
            <v>床・ラワン合板張</v>
          </cell>
          <cell r="C1175" t="str">
            <v>厚15mm・2類・木造ころばし床組共</v>
          </cell>
          <cell r="D1175" t="str">
            <v>㎡</v>
          </cell>
          <cell r="E1175">
            <v>6510</v>
          </cell>
          <cell r="F1175" t="str">
            <v>P-80</v>
          </cell>
          <cell r="G1175">
            <v>246119</v>
          </cell>
        </row>
        <row r="1176">
          <cell r="A1176">
            <v>246120</v>
          </cell>
          <cell r="B1176" t="str">
            <v>床・ラワン合板張</v>
          </cell>
          <cell r="C1176" t="str">
            <v>厚15mm・2類・木造束立て床組共</v>
          </cell>
          <cell r="D1176" t="str">
            <v>㎡</v>
          </cell>
          <cell r="E1176">
            <v>10600</v>
          </cell>
          <cell r="F1176" t="str">
            <v>P-80</v>
          </cell>
          <cell r="G1176">
            <v>246120</v>
          </cell>
        </row>
        <row r="1177">
          <cell r="A1177">
            <v>246121</v>
          </cell>
          <cell r="B1177" t="str">
            <v>床・ラワン合板張</v>
          </cell>
          <cell r="C1177" t="str">
            <v>厚9・12mm合張・2類・床組別途</v>
          </cell>
          <cell r="D1177" t="str">
            <v>㎡</v>
          </cell>
          <cell r="E1177">
            <v>3820</v>
          </cell>
          <cell r="F1177" t="str">
            <v>P-80</v>
          </cell>
          <cell r="G1177">
            <v>246121</v>
          </cell>
        </row>
        <row r="1178">
          <cell r="A1178">
            <v>246125</v>
          </cell>
          <cell r="B1178" t="str">
            <v>床・ラワン合板張</v>
          </cell>
          <cell r="C1178" t="str">
            <v>厚9・12mm合張・2類・木造ころばし床組共</v>
          </cell>
          <cell r="D1178" t="str">
            <v>㎡</v>
          </cell>
          <cell r="E1178">
            <v>7510</v>
          </cell>
          <cell r="F1178" t="str">
            <v>P-80</v>
          </cell>
          <cell r="G1178">
            <v>246125</v>
          </cell>
        </row>
        <row r="1179">
          <cell r="A1179">
            <v>246127</v>
          </cell>
          <cell r="B1179" t="str">
            <v>床・ラワン合板張</v>
          </cell>
          <cell r="C1179" t="str">
            <v>厚9・12mm合張・木造束立て床組共</v>
          </cell>
          <cell r="D1179" t="str">
            <v>㎡</v>
          </cell>
          <cell r="E1179">
            <v>11600</v>
          </cell>
          <cell r="F1179" t="str">
            <v>P-80</v>
          </cell>
          <cell r="G1179">
            <v>246127</v>
          </cell>
        </row>
        <row r="1180">
          <cell r="A1180">
            <v>246131</v>
          </cell>
          <cell r="B1180" t="str">
            <v>床・ラワン合板張</v>
          </cell>
          <cell r="C1180" t="str">
            <v>厚5.5mm・1類・床組別途</v>
          </cell>
          <cell r="D1180" t="str">
            <v>㎡</v>
          </cell>
          <cell r="E1180">
            <v>1860</v>
          </cell>
          <cell r="F1180" t="str">
            <v>P-80</v>
          </cell>
          <cell r="G1180">
            <v>246131</v>
          </cell>
        </row>
        <row r="1181">
          <cell r="A1181">
            <v>246135</v>
          </cell>
          <cell r="B1181" t="str">
            <v>床・ラワン合板張</v>
          </cell>
          <cell r="C1181" t="str">
            <v>厚5.5mm・1類・木造ころばし床組共</v>
          </cell>
          <cell r="D1181" t="str">
            <v>㎡</v>
          </cell>
          <cell r="E1181">
            <v>5550</v>
          </cell>
          <cell r="F1181" t="str">
            <v>P-80</v>
          </cell>
          <cell r="G1181">
            <v>246135</v>
          </cell>
        </row>
        <row r="1182">
          <cell r="A1182">
            <v>246137</v>
          </cell>
          <cell r="B1182" t="str">
            <v>床・ラワン合板張</v>
          </cell>
          <cell r="C1182" t="str">
            <v>厚5.5mm・1類・木造束立て床組共</v>
          </cell>
          <cell r="D1182" t="str">
            <v>㎡</v>
          </cell>
          <cell r="E1182">
            <v>9640</v>
          </cell>
          <cell r="F1182" t="str">
            <v>P-80</v>
          </cell>
          <cell r="G1182">
            <v>246137</v>
          </cell>
        </row>
        <row r="1183">
          <cell r="A1183">
            <v>246141</v>
          </cell>
          <cell r="B1183" t="str">
            <v>床・ラワン合板張</v>
          </cell>
          <cell r="C1183" t="str">
            <v>厚9mm・1類・床組別途</v>
          </cell>
          <cell r="D1183" t="str">
            <v>㎡</v>
          </cell>
          <cell r="E1183">
            <v>2280</v>
          </cell>
          <cell r="F1183" t="str">
            <v>P-80</v>
          </cell>
          <cell r="G1183">
            <v>246141</v>
          </cell>
        </row>
        <row r="1184">
          <cell r="A1184">
            <v>246145</v>
          </cell>
          <cell r="B1184" t="str">
            <v>床・ラワン合板張</v>
          </cell>
          <cell r="C1184" t="str">
            <v>厚9mm・1類・木造ころばし床組共</v>
          </cell>
          <cell r="D1184" t="str">
            <v>㎡</v>
          </cell>
          <cell r="E1184">
            <v>5970</v>
          </cell>
          <cell r="F1184" t="str">
            <v>P-80</v>
          </cell>
          <cell r="G1184">
            <v>246145</v>
          </cell>
        </row>
        <row r="1185">
          <cell r="A1185">
            <v>246147</v>
          </cell>
          <cell r="B1185" t="str">
            <v>床・ラワン合板張</v>
          </cell>
          <cell r="C1185" t="str">
            <v>厚9mm・1類・木造束立て床組共</v>
          </cell>
          <cell r="D1185" t="str">
            <v>㎡</v>
          </cell>
          <cell r="E1185">
            <v>10000</v>
          </cell>
          <cell r="F1185" t="str">
            <v>P-80</v>
          </cell>
          <cell r="G1185">
            <v>246147</v>
          </cell>
        </row>
        <row r="1186">
          <cell r="A1186">
            <v>246151</v>
          </cell>
          <cell r="B1186" t="str">
            <v>床・ラワン合板張</v>
          </cell>
          <cell r="C1186" t="str">
            <v>厚15mm・1類・床組別途</v>
          </cell>
          <cell r="D1186" t="str">
            <v>㎡</v>
          </cell>
          <cell r="E1186">
            <v>2920</v>
          </cell>
          <cell r="F1186" t="str">
            <v>P-80</v>
          </cell>
          <cell r="G1186">
            <v>246151</v>
          </cell>
        </row>
        <row r="1187">
          <cell r="A1187">
            <v>246152</v>
          </cell>
          <cell r="B1187" t="str">
            <v>床・ラワン合板張</v>
          </cell>
          <cell r="C1187" t="str">
            <v>厚15mm・1類・木造ころばし床組共</v>
          </cell>
          <cell r="D1187" t="str">
            <v>㎡</v>
          </cell>
          <cell r="E1187">
            <v>6610</v>
          </cell>
          <cell r="F1187" t="str">
            <v>P-80</v>
          </cell>
          <cell r="G1187">
            <v>246152</v>
          </cell>
        </row>
        <row r="1188">
          <cell r="A1188">
            <v>246153</v>
          </cell>
          <cell r="B1188" t="str">
            <v>床・ラワン合板張</v>
          </cell>
          <cell r="C1188" t="str">
            <v>厚15mm・1類・木造束立て床組共</v>
          </cell>
          <cell r="D1188" t="str">
            <v>㎡</v>
          </cell>
          <cell r="E1188">
            <v>10700</v>
          </cell>
          <cell r="F1188" t="str">
            <v>P-80</v>
          </cell>
          <cell r="G1188">
            <v>246153</v>
          </cell>
        </row>
        <row r="1189">
          <cell r="A1189">
            <v>246161</v>
          </cell>
          <cell r="B1189" t="str">
            <v>床・しな合板張</v>
          </cell>
          <cell r="C1189" t="str">
            <v>厚5.5mm・(押入床)・床組別途</v>
          </cell>
          <cell r="D1189" t="str">
            <v>㎡</v>
          </cell>
          <cell r="E1189">
            <v>2260</v>
          </cell>
          <cell r="F1189" t="str">
            <v>P-80</v>
          </cell>
          <cell r="G1189">
            <v>246161</v>
          </cell>
        </row>
        <row r="1190">
          <cell r="A1190">
            <v>246165</v>
          </cell>
          <cell r="B1190" t="str">
            <v>床・しな合板張</v>
          </cell>
          <cell r="C1190" t="str">
            <v>厚5.5mm・(押入床)・木造ころばし床組共</v>
          </cell>
          <cell r="D1190" t="str">
            <v>㎡</v>
          </cell>
          <cell r="E1190">
            <v>5950</v>
          </cell>
          <cell r="F1190" t="str">
            <v>P-80</v>
          </cell>
          <cell r="G1190">
            <v>246165</v>
          </cell>
        </row>
        <row r="1191">
          <cell r="A1191">
            <v>246167</v>
          </cell>
          <cell r="B1191" t="str">
            <v>床・しな合板張</v>
          </cell>
          <cell r="C1191" t="str">
            <v>厚5.5mm・(押入床)・木造束立て床組</v>
          </cell>
          <cell r="D1191" t="str">
            <v>㎡</v>
          </cell>
          <cell r="E1191">
            <v>10000</v>
          </cell>
          <cell r="F1191" t="str">
            <v>P-80</v>
          </cell>
          <cell r="G1191">
            <v>246167</v>
          </cell>
        </row>
        <row r="1192">
          <cell r="A1192">
            <v>246171</v>
          </cell>
          <cell r="B1192" t="str">
            <v>床・板張</v>
          </cell>
          <cell r="C1192" t="str">
            <v>杉・厚12mm・(荒床板)・床組別途</v>
          </cell>
          <cell r="D1192" t="str">
            <v>㎡</v>
          </cell>
          <cell r="E1192">
            <v>1550</v>
          </cell>
          <cell r="F1192" t="str">
            <v>P-80</v>
          </cell>
          <cell r="G1192">
            <v>246171</v>
          </cell>
        </row>
        <row r="1193">
          <cell r="A1193">
            <v>246175</v>
          </cell>
          <cell r="B1193" t="str">
            <v>床・板張</v>
          </cell>
          <cell r="C1193" t="str">
            <v>杉・厚12mm・(荒床板)・木造ころばし床組共</v>
          </cell>
          <cell r="D1193" t="str">
            <v>㎡</v>
          </cell>
          <cell r="E1193">
            <v>5240</v>
          </cell>
          <cell r="F1193" t="str">
            <v>P-80</v>
          </cell>
          <cell r="G1193">
            <v>246175</v>
          </cell>
        </row>
        <row r="1194">
          <cell r="A1194">
            <v>246177</v>
          </cell>
          <cell r="B1194" t="str">
            <v>床・板張</v>
          </cell>
          <cell r="C1194" t="str">
            <v>杉・厚12mm・(荒床板)・木造束立て床組</v>
          </cell>
          <cell r="D1194" t="str">
            <v>㎡</v>
          </cell>
          <cell r="E1194">
            <v>9330</v>
          </cell>
          <cell r="F1194" t="str">
            <v>P-80</v>
          </cell>
          <cell r="G1194">
            <v>246177</v>
          </cell>
        </row>
        <row r="1195">
          <cell r="A1195">
            <v>246181</v>
          </cell>
          <cell r="B1195" t="str">
            <v>床・板張</v>
          </cell>
          <cell r="C1195" t="str">
            <v>松・厚15mm・(荒床板)・床組別途</v>
          </cell>
          <cell r="D1195" t="str">
            <v>㎡</v>
          </cell>
          <cell r="E1195">
            <v>1680</v>
          </cell>
          <cell r="F1195" t="str">
            <v>P-80</v>
          </cell>
          <cell r="G1195">
            <v>246181</v>
          </cell>
        </row>
        <row r="1196">
          <cell r="A1196">
            <v>246185</v>
          </cell>
          <cell r="B1196" t="str">
            <v>床・板張</v>
          </cell>
          <cell r="C1196" t="str">
            <v>松・厚15mm・(荒床板)・木造ころばし床組共</v>
          </cell>
          <cell r="D1196" t="str">
            <v>㎡</v>
          </cell>
          <cell r="E1196">
            <v>5370</v>
          </cell>
          <cell r="F1196" t="str">
            <v>P-80</v>
          </cell>
          <cell r="G1196">
            <v>246185</v>
          </cell>
        </row>
        <row r="1197">
          <cell r="A1197">
            <v>246187</v>
          </cell>
          <cell r="B1197" t="str">
            <v>床・板張</v>
          </cell>
          <cell r="C1197" t="str">
            <v>松・厚15mm・(荒床板)・木造束立て床組</v>
          </cell>
          <cell r="D1197" t="str">
            <v>㎡</v>
          </cell>
          <cell r="E1197">
            <v>9460</v>
          </cell>
          <cell r="F1197" t="str">
            <v>P-80</v>
          </cell>
          <cell r="G1197">
            <v>246187</v>
          </cell>
        </row>
        <row r="1198">
          <cell r="A1198">
            <v>246191</v>
          </cell>
          <cell r="B1198" t="str">
            <v>床・板張</v>
          </cell>
          <cell r="C1198" t="str">
            <v>桧・厚15mm・(仕上げ板)・床組別途</v>
          </cell>
          <cell r="D1198" t="str">
            <v>㎡</v>
          </cell>
          <cell r="E1198">
            <v>4530</v>
          </cell>
          <cell r="F1198" t="str">
            <v>P-81</v>
          </cell>
          <cell r="G1198">
            <v>246191</v>
          </cell>
        </row>
        <row r="1199">
          <cell r="A1199">
            <v>246195</v>
          </cell>
          <cell r="B1199" t="str">
            <v>床・板張</v>
          </cell>
          <cell r="C1199" t="str">
            <v>桧・厚15mm・(仕上げ板)・木造ころばし床組共</v>
          </cell>
          <cell r="D1199" t="str">
            <v>㎡</v>
          </cell>
          <cell r="E1199">
            <v>8220</v>
          </cell>
          <cell r="F1199" t="str">
            <v>P-81</v>
          </cell>
          <cell r="G1199">
            <v>246195</v>
          </cell>
        </row>
        <row r="1200">
          <cell r="A1200">
            <v>246197</v>
          </cell>
          <cell r="B1200" t="str">
            <v>床・板張</v>
          </cell>
          <cell r="C1200" t="str">
            <v>桧・厚15mm・(仕上げ板)・木造束立て床組</v>
          </cell>
          <cell r="D1200" t="str">
            <v>㎡</v>
          </cell>
          <cell r="E1200">
            <v>12300</v>
          </cell>
          <cell r="F1200" t="str">
            <v>P-81</v>
          </cell>
          <cell r="G1200">
            <v>246197</v>
          </cell>
        </row>
        <row r="1201">
          <cell r="A1201">
            <v>246201</v>
          </cell>
          <cell r="B1201" t="str">
            <v>床・板張</v>
          </cell>
          <cell r="C1201" t="str">
            <v>杉・厚15mm・(仕上げ板)・床組別途</v>
          </cell>
          <cell r="D1201" t="str">
            <v>㎡</v>
          </cell>
          <cell r="E1201">
            <v>3930</v>
          </cell>
          <cell r="F1201" t="str">
            <v>P-81</v>
          </cell>
          <cell r="G1201">
            <v>246201</v>
          </cell>
        </row>
        <row r="1202">
          <cell r="A1202">
            <v>246205</v>
          </cell>
          <cell r="B1202" t="str">
            <v>床・板張</v>
          </cell>
          <cell r="C1202" t="str">
            <v>杉・厚15mm・(仕上げ板)・木造ころばし床組共</v>
          </cell>
          <cell r="D1202" t="str">
            <v>㎡</v>
          </cell>
          <cell r="E1202">
            <v>7620</v>
          </cell>
          <cell r="F1202" t="str">
            <v>P-81</v>
          </cell>
          <cell r="G1202">
            <v>246205</v>
          </cell>
        </row>
        <row r="1203">
          <cell r="A1203">
            <v>246207</v>
          </cell>
          <cell r="B1203" t="str">
            <v>床・板張</v>
          </cell>
          <cell r="C1203" t="str">
            <v>杉・厚15mm・(仕上げ板)・木造束立て床組</v>
          </cell>
          <cell r="D1203" t="str">
            <v>㎡</v>
          </cell>
          <cell r="E1203">
            <v>11700</v>
          </cell>
          <cell r="F1203" t="str">
            <v>P-81</v>
          </cell>
          <cell r="G1203">
            <v>246207</v>
          </cell>
        </row>
        <row r="1204">
          <cell r="A1204">
            <v>246221</v>
          </cell>
          <cell r="B1204" t="str">
            <v>床・縁甲板張</v>
          </cell>
          <cell r="C1204" t="str">
            <v>桧・無節・床組別途</v>
          </cell>
          <cell r="D1204" t="str">
            <v>㎡</v>
          </cell>
          <cell r="E1204">
            <v>23600</v>
          </cell>
          <cell r="F1204" t="str">
            <v>P-81</v>
          </cell>
          <cell r="G1204">
            <v>246221</v>
          </cell>
        </row>
        <row r="1205">
          <cell r="A1205">
            <v>246225</v>
          </cell>
          <cell r="B1205" t="str">
            <v>床・縁甲板張</v>
          </cell>
          <cell r="C1205" t="str">
            <v>桧・無節・木造ころばし床組共</v>
          </cell>
          <cell r="D1205" t="str">
            <v>㎡</v>
          </cell>
          <cell r="E1205">
            <v>27200</v>
          </cell>
          <cell r="F1205" t="str">
            <v>P-81</v>
          </cell>
          <cell r="G1205">
            <v>246225</v>
          </cell>
        </row>
        <row r="1206">
          <cell r="A1206">
            <v>246227</v>
          </cell>
          <cell r="B1206" t="str">
            <v>床・縁甲板張</v>
          </cell>
          <cell r="C1206" t="str">
            <v>桧・無節・木造束立て床組共</v>
          </cell>
          <cell r="D1206" t="str">
            <v>㎡</v>
          </cell>
          <cell r="E1206">
            <v>31300</v>
          </cell>
          <cell r="F1206" t="str">
            <v>P-81</v>
          </cell>
          <cell r="G1206">
            <v>246227</v>
          </cell>
        </row>
        <row r="1207">
          <cell r="A1207">
            <v>246231</v>
          </cell>
          <cell r="B1207" t="str">
            <v>床・縁甲板張</v>
          </cell>
          <cell r="C1207" t="str">
            <v>桧・上小節・床組別途</v>
          </cell>
          <cell r="D1207" t="str">
            <v>㎡</v>
          </cell>
          <cell r="E1207">
            <v>14600</v>
          </cell>
          <cell r="F1207" t="str">
            <v>P-81</v>
          </cell>
          <cell r="G1207">
            <v>246231</v>
          </cell>
        </row>
        <row r="1208">
          <cell r="A1208">
            <v>246235</v>
          </cell>
          <cell r="B1208" t="str">
            <v>床・縁甲板張</v>
          </cell>
          <cell r="C1208" t="str">
            <v>桧・上小節・木造ころばし床組共</v>
          </cell>
          <cell r="D1208" t="str">
            <v>㎡</v>
          </cell>
          <cell r="E1208">
            <v>18200</v>
          </cell>
          <cell r="F1208" t="str">
            <v>P-81</v>
          </cell>
          <cell r="G1208">
            <v>246235</v>
          </cell>
        </row>
        <row r="1209">
          <cell r="A1209">
            <v>246237</v>
          </cell>
          <cell r="B1209" t="str">
            <v>床・縁甲板張</v>
          </cell>
          <cell r="C1209" t="str">
            <v>桧・上小節・木造束立て床組共</v>
          </cell>
          <cell r="D1209" t="str">
            <v>㎡</v>
          </cell>
          <cell r="E1209">
            <v>22300</v>
          </cell>
          <cell r="F1209" t="str">
            <v>P-81</v>
          </cell>
          <cell r="G1209">
            <v>246237</v>
          </cell>
        </row>
        <row r="1210">
          <cell r="A1210">
            <v>246241</v>
          </cell>
          <cell r="B1210" t="str">
            <v>床・縁甲板張</v>
          </cell>
          <cell r="C1210" t="str">
            <v>桧・小節・床組別途</v>
          </cell>
          <cell r="D1210" t="str">
            <v>㎡</v>
          </cell>
          <cell r="E1210">
            <v>10500</v>
          </cell>
          <cell r="F1210" t="str">
            <v>P-81</v>
          </cell>
          <cell r="G1210">
            <v>246241</v>
          </cell>
        </row>
        <row r="1211">
          <cell r="A1211">
            <v>246245</v>
          </cell>
          <cell r="B1211" t="str">
            <v>床・縁甲板張</v>
          </cell>
          <cell r="C1211" t="str">
            <v>桧・小節・木造ころばし床組共</v>
          </cell>
          <cell r="D1211" t="str">
            <v>㎡</v>
          </cell>
          <cell r="E1211">
            <v>14100</v>
          </cell>
          <cell r="F1211" t="str">
            <v>P-81</v>
          </cell>
          <cell r="G1211">
            <v>246245</v>
          </cell>
        </row>
        <row r="1212">
          <cell r="A1212">
            <v>246247</v>
          </cell>
          <cell r="B1212" t="str">
            <v>床・縁甲板張</v>
          </cell>
          <cell r="C1212" t="str">
            <v>桧・小節・木造束立て床組共</v>
          </cell>
          <cell r="D1212" t="str">
            <v>㎡</v>
          </cell>
          <cell r="E1212">
            <v>18200</v>
          </cell>
          <cell r="F1212" t="str">
            <v>P-81</v>
          </cell>
          <cell r="G1212">
            <v>246247</v>
          </cell>
        </row>
        <row r="1213">
          <cell r="A1213">
            <v>246251</v>
          </cell>
          <cell r="B1213" t="str">
            <v>床・縁甲板張</v>
          </cell>
          <cell r="C1213" t="str">
            <v>桧・1等・床組別途</v>
          </cell>
          <cell r="D1213" t="str">
            <v>㎡</v>
          </cell>
          <cell r="E1213">
            <v>6750</v>
          </cell>
          <cell r="F1213" t="str">
            <v>P-81</v>
          </cell>
          <cell r="G1213">
            <v>246251</v>
          </cell>
        </row>
        <row r="1214">
          <cell r="A1214">
            <v>246255</v>
          </cell>
          <cell r="B1214" t="str">
            <v>床・縁甲板張</v>
          </cell>
          <cell r="C1214" t="str">
            <v>桧・1等・木造ころばし床組共</v>
          </cell>
          <cell r="D1214" t="str">
            <v>㎡</v>
          </cell>
          <cell r="E1214">
            <v>10400</v>
          </cell>
          <cell r="F1214" t="str">
            <v>P-81</v>
          </cell>
          <cell r="G1214">
            <v>246255</v>
          </cell>
        </row>
        <row r="1215">
          <cell r="A1215">
            <v>246257</v>
          </cell>
          <cell r="B1215" t="str">
            <v>床・縁甲板張</v>
          </cell>
          <cell r="C1215" t="str">
            <v>桧・1等・木造束立て床組共</v>
          </cell>
          <cell r="D1215" t="str">
            <v>㎡</v>
          </cell>
          <cell r="E1215">
            <v>14500</v>
          </cell>
          <cell r="F1215" t="str">
            <v>P-81</v>
          </cell>
          <cell r="G1215">
            <v>246257</v>
          </cell>
        </row>
        <row r="1216">
          <cell r="A1216">
            <v>246261</v>
          </cell>
          <cell r="B1216" t="str">
            <v>外壁・押縁下見板張</v>
          </cell>
          <cell r="C1216" t="str">
            <v>杉・厚15mm・胴縁組別途</v>
          </cell>
          <cell r="D1216" t="str">
            <v>㎡</v>
          </cell>
          <cell r="E1216">
            <v>3170</v>
          </cell>
          <cell r="F1216" t="str">
            <v>P-81</v>
          </cell>
          <cell r="G1216">
            <v>246261</v>
          </cell>
        </row>
        <row r="1217">
          <cell r="A1217">
            <v>246262</v>
          </cell>
          <cell r="B1217" t="str">
            <v>外壁・押縁下見板張</v>
          </cell>
          <cell r="C1217" t="str">
            <v>桧・厚15mm・胴縁組別途</v>
          </cell>
          <cell r="D1217" t="str">
            <v>㎡</v>
          </cell>
          <cell r="E1217">
            <v>3760</v>
          </cell>
          <cell r="F1217" t="str">
            <v>P-81</v>
          </cell>
          <cell r="G1217">
            <v>246262</v>
          </cell>
        </row>
        <row r="1218">
          <cell r="A1218">
            <v>246263</v>
          </cell>
          <cell r="B1218" t="str">
            <v>外壁・押縁下見板張</v>
          </cell>
          <cell r="C1218" t="str">
            <v>松・厚15mm・胴縁組別途</v>
          </cell>
          <cell r="D1218" t="str">
            <v>㎡</v>
          </cell>
          <cell r="E1218">
            <v>3120</v>
          </cell>
          <cell r="F1218" t="str">
            <v>P-81</v>
          </cell>
          <cell r="G1218">
            <v>246263</v>
          </cell>
        </row>
        <row r="1219">
          <cell r="A1219">
            <v>246271</v>
          </cell>
          <cell r="B1219" t="str">
            <v>外壁・羽目板張</v>
          </cell>
          <cell r="C1219" t="str">
            <v>杉・厚15mm・胴縁組別途</v>
          </cell>
          <cell r="D1219" t="str">
            <v>㎡</v>
          </cell>
          <cell r="E1219">
            <v>3170</v>
          </cell>
          <cell r="F1219" t="str">
            <v>P-81</v>
          </cell>
          <cell r="G1219">
            <v>246271</v>
          </cell>
        </row>
        <row r="1220">
          <cell r="A1220">
            <v>246275</v>
          </cell>
          <cell r="B1220" t="str">
            <v>外壁・羽目板張</v>
          </cell>
          <cell r="C1220" t="str">
            <v xml:space="preserve">杉・厚15mm・木造胴縁組共・コンクリート面 </v>
          </cell>
          <cell r="D1220" t="str">
            <v>㎡</v>
          </cell>
          <cell r="E1220">
            <v>6420</v>
          </cell>
          <cell r="F1220" t="str">
            <v>P-81</v>
          </cell>
          <cell r="G1220">
            <v>246275</v>
          </cell>
        </row>
        <row r="1221">
          <cell r="A1221">
            <v>246277</v>
          </cell>
          <cell r="B1221" t="str">
            <v>外壁・羽目板張</v>
          </cell>
          <cell r="C1221" t="str">
            <v>杉・厚15mm・木造胴縁組共・木造面</v>
          </cell>
          <cell r="D1221" t="str">
            <v>㎡</v>
          </cell>
          <cell r="E1221">
            <v>4940</v>
          </cell>
          <cell r="F1221" t="str">
            <v>P-81</v>
          </cell>
          <cell r="G1221">
            <v>246277</v>
          </cell>
        </row>
        <row r="1222">
          <cell r="A1222">
            <v>246281</v>
          </cell>
          <cell r="B1222" t="str">
            <v>外壁・羽目板張</v>
          </cell>
          <cell r="C1222" t="str">
            <v>桧・厚15mm・胴縁組別途</v>
          </cell>
          <cell r="D1222" t="str">
            <v>㎡</v>
          </cell>
          <cell r="E1222">
            <v>3760</v>
          </cell>
          <cell r="F1222" t="str">
            <v>P-81</v>
          </cell>
          <cell r="G1222">
            <v>246281</v>
          </cell>
        </row>
        <row r="1223">
          <cell r="A1223">
            <v>246285</v>
          </cell>
          <cell r="B1223" t="str">
            <v>外壁・羽目板張</v>
          </cell>
          <cell r="C1223" t="str">
            <v>桧・厚15mm・木造胴縁組共・コンクリート面</v>
          </cell>
          <cell r="D1223" t="str">
            <v>㎡</v>
          </cell>
          <cell r="E1223">
            <v>7010</v>
          </cell>
          <cell r="F1223" t="str">
            <v>P-81</v>
          </cell>
          <cell r="G1223">
            <v>246285</v>
          </cell>
        </row>
        <row r="1224">
          <cell r="A1224">
            <v>246287</v>
          </cell>
          <cell r="B1224" t="str">
            <v>外壁・羽目板張</v>
          </cell>
          <cell r="C1224" t="str">
            <v>桧・厚15mm・木造胴縁組共・木造面</v>
          </cell>
          <cell r="D1224" t="str">
            <v>㎡</v>
          </cell>
          <cell r="E1224">
            <v>5530</v>
          </cell>
          <cell r="F1224" t="str">
            <v>P-81</v>
          </cell>
          <cell r="G1224">
            <v>246287</v>
          </cell>
        </row>
        <row r="1225">
          <cell r="A1225">
            <v>246291</v>
          </cell>
          <cell r="B1225" t="str">
            <v>外壁・羽目板張</v>
          </cell>
          <cell r="C1225" t="str">
            <v>松・厚15mm・胴縁組別途</v>
          </cell>
          <cell r="D1225" t="str">
            <v>㎡</v>
          </cell>
          <cell r="E1225">
            <v>3120</v>
          </cell>
          <cell r="F1225" t="str">
            <v>P-81</v>
          </cell>
          <cell r="G1225">
            <v>246291</v>
          </cell>
        </row>
        <row r="1226">
          <cell r="A1226">
            <v>246295</v>
          </cell>
          <cell r="B1226" t="str">
            <v>外壁・羽目板張</v>
          </cell>
          <cell r="C1226" t="str">
            <v>松・厚15mm・木造胴縁組共・コンクリート面</v>
          </cell>
          <cell r="D1226" t="str">
            <v>㎡</v>
          </cell>
          <cell r="E1226">
            <v>6370</v>
          </cell>
          <cell r="F1226" t="str">
            <v>P-81</v>
          </cell>
          <cell r="G1226">
            <v>246295</v>
          </cell>
        </row>
        <row r="1227">
          <cell r="A1227">
            <v>246297</v>
          </cell>
          <cell r="B1227" t="str">
            <v>外壁・羽目板張</v>
          </cell>
          <cell r="C1227" t="str">
            <v>松・厚15mm・木造胴縁組共・木造面</v>
          </cell>
          <cell r="D1227" t="str">
            <v>㎡</v>
          </cell>
          <cell r="E1227">
            <v>4890</v>
          </cell>
          <cell r="F1227" t="str">
            <v>P-81</v>
          </cell>
          <cell r="G1227">
            <v>246297</v>
          </cell>
        </row>
        <row r="1228">
          <cell r="A1228">
            <v>246311</v>
          </cell>
          <cell r="B1228" t="str">
            <v>壁・ラワン合板張</v>
          </cell>
          <cell r="C1228" t="str">
            <v>厚4mm・1類・軸組別途</v>
          </cell>
          <cell r="D1228" t="str">
            <v>㎡</v>
          </cell>
          <cell r="E1228">
            <v>2280</v>
          </cell>
          <cell r="F1228" t="str">
            <v>P-81</v>
          </cell>
          <cell r="G1228">
            <v>246311</v>
          </cell>
        </row>
        <row r="1229">
          <cell r="A1229">
            <v>246315</v>
          </cell>
          <cell r="B1229" t="str">
            <v>壁・ラワン合板張</v>
          </cell>
          <cell r="C1229" t="str">
            <v>厚4mm・1類・木造軸組(大壁)共</v>
          </cell>
          <cell r="D1229" t="str">
            <v>㎡</v>
          </cell>
          <cell r="E1229">
            <v>6860</v>
          </cell>
          <cell r="F1229" t="str">
            <v>P-81</v>
          </cell>
          <cell r="G1229">
            <v>246315</v>
          </cell>
        </row>
        <row r="1230">
          <cell r="A1230">
            <v>246317</v>
          </cell>
          <cell r="B1230" t="str">
            <v>壁・ラワン合板張</v>
          </cell>
          <cell r="C1230" t="str">
            <v>厚4mm・1類・木造間仕切軸組共</v>
          </cell>
          <cell r="D1230" t="str">
            <v>㎡</v>
          </cell>
          <cell r="E1230">
            <v>5540</v>
          </cell>
          <cell r="F1230" t="str">
            <v>P-81</v>
          </cell>
          <cell r="G1230">
            <v>246317</v>
          </cell>
        </row>
        <row r="1231">
          <cell r="A1231">
            <v>246321</v>
          </cell>
          <cell r="B1231" t="str">
            <v>壁・ラワン合板張</v>
          </cell>
          <cell r="C1231" t="str">
            <v>厚5・5mm・1類・軸組別途</v>
          </cell>
          <cell r="D1231" t="str">
            <v>㎡</v>
          </cell>
          <cell r="E1231">
            <v>2390</v>
          </cell>
          <cell r="F1231" t="str">
            <v>P-81</v>
          </cell>
          <cell r="G1231">
            <v>246321</v>
          </cell>
        </row>
        <row r="1232">
          <cell r="A1232">
            <v>246325</v>
          </cell>
          <cell r="B1232" t="str">
            <v>壁・ラワン合板張</v>
          </cell>
          <cell r="C1232" t="str">
            <v>厚5・5mm・1類・木造軸組(大壁)共</v>
          </cell>
          <cell r="D1232" t="str">
            <v>㎡</v>
          </cell>
          <cell r="E1232">
            <v>6970</v>
          </cell>
          <cell r="F1232" t="str">
            <v>P-81</v>
          </cell>
          <cell r="G1232">
            <v>246325</v>
          </cell>
        </row>
        <row r="1233">
          <cell r="A1233">
            <v>246327</v>
          </cell>
          <cell r="B1233" t="str">
            <v>壁・ラワン合板張</v>
          </cell>
          <cell r="C1233" t="str">
            <v>厚5・5mm・1類・木造間仕切軸組共</v>
          </cell>
          <cell r="D1233" t="str">
            <v>㎡</v>
          </cell>
          <cell r="E1233">
            <v>5650</v>
          </cell>
          <cell r="F1233" t="str">
            <v>P-81</v>
          </cell>
          <cell r="G1233">
            <v>246327</v>
          </cell>
        </row>
        <row r="1234">
          <cell r="A1234">
            <v>246331</v>
          </cell>
          <cell r="B1234" t="str">
            <v>壁・ラワン合板張</v>
          </cell>
          <cell r="C1234" t="str">
            <v>厚9mm・1類・軸組別途</v>
          </cell>
          <cell r="D1234" t="str">
            <v>㎡</v>
          </cell>
          <cell r="E1234">
            <v>2810</v>
          </cell>
          <cell r="F1234" t="str">
            <v>P-81</v>
          </cell>
          <cell r="G1234">
            <v>246331</v>
          </cell>
        </row>
        <row r="1235">
          <cell r="A1235">
            <v>246335</v>
          </cell>
          <cell r="B1235" t="str">
            <v>壁・ラワン合板張</v>
          </cell>
          <cell r="C1235" t="str">
            <v>厚9mm・1類・木造軸組(大壁)共</v>
          </cell>
          <cell r="D1235" t="str">
            <v>㎡</v>
          </cell>
          <cell r="E1235">
            <v>7390</v>
          </cell>
          <cell r="F1235" t="str">
            <v>P-81</v>
          </cell>
          <cell r="G1235">
            <v>246335</v>
          </cell>
        </row>
        <row r="1236">
          <cell r="A1236">
            <v>246337</v>
          </cell>
          <cell r="B1236" t="str">
            <v>壁・ラワン合板張</v>
          </cell>
          <cell r="C1236" t="str">
            <v>厚9mm・1類・木造間仕切軸組共</v>
          </cell>
          <cell r="D1236" t="str">
            <v>㎡</v>
          </cell>
          <cell r="E1236">
            <v>6070</v>
          </cell>
          <cell r="F1236" t="str">
            <v>P-81</v>
          </cell>
          <cell r="G1236">
            <v>246337</v>
          </cell>
        </row>
        <row r="1237">
          <cell r="A1237">
            <v>246341</v>
          </cell>
          <cell r="B1237" t="str">
            <v>壁・ラワン合板張</v>
          </cell>
          <cell r="C1237" t="str">
            <v>厚12mm・1類・軸組別途</v>
          </cell>
          <cell r="D1237" t="str">
            <v>㎡</v>
          </cell>
          <cell r="E1237">
            <v>3080</v>
          </cell>
          <cell r="F1237" t="str">
            <v>P-81</v>
          </cell>
          <cell r="G1237">
            <v>246341</v>
          </cell>
        </row>
        <row r="1238">
          <cell r="A1238">
            <v>246345</v>
          </cell>
          <cell r="B1238" t="str">
            <v>壁・ラワン合板張</v>
          </cell>
          <cell r="C1238" t="str">
            <v>厚12mm・1類・木造軸組(大壁)共</v>
          </cell>
          <cell r="D1238" t="str">
            <v>㎡</v>
          </cell>
          <cell r="E1238">
            <v>7660</v>
          </cell>
          <cell r="F1238" t="str">
            <v>P-81</v>
          </cell>
          <cell r="G1238">
            <v>246345</v>
          </cell>
        </row>
        <row r="1239">
          <cell r="A1239">
            <v>246347</v>
          </cell>
          <cell r="B1239" t="str">
            <v>壁・ラワン合板張</v>
          </cell>
          <cell r="C1239" t="str">
            <v>厚12mm・1類・木造間仕切軸組共</v>
          </cell>
          <cell r="D1239" t="str">
            <v>㎡</v>
          </cell>
          <cell r="E1239">
            <v>6340</v>
          </cell>
          <cell r="F1239" t="str">
            <v>P-81</v>
          </cell>
          <cell r="G1239">
            <v>246347</v>
          </cell>
        </row>
        <row r="1240">
          <cell r="A1240">
            <v>246351</v>
          </cell>
          <cell r="B1240" t="str">
            <v>壁・ラワン合板張</v>
          </cell>
          <cell r="C1240" t="str">
            <v>厚4mm・2類・軸組別途</v>
          </cell>
          <cell r="D1240" t="str">
            <v>㎡</v>
          </cell>
          <cell r="E1240">
            <v>2210</v>
          </cell>
          <cell r="F1240" t="str">
            <v>P-81</v>
          </cell>
          <cell r="G1240">
            <v>246351</v>
          </cell>
        </row>
        <row r="1241">
          <cell r="A1241">
            <v>246355</v>
          </cell>
          <cell r="B1241" t="str">
            <v>壁・ラワン合板張</v>
          </cell>
          <cell r="C1241" t="str">
            <v>厚4mm・2類・木造軸組(大壁)共</v>
          </cell>
          <cell r="D1241" t="str">
            <v>㎡</v>
          </cell>
          <cell r="E1241">
            <v>6790</v>
          </cell>
          <cell r="F1241" t="str">
            <v>P-81</v>
          </cell>
          <cell r="G1241">
            <v>246355</v>
          </cell>
        </row>
        <row r="1242">
          <cell r="A1242">
            <v>246357</v>
          </cell>
          <cell r="B1242" t="str">
            <v>壁・ラワン合板張</v>
          </cell>
          <cell r="C1242" t="str">
            <v>厚4mm・2類・木造間仕切軸組共</v>
          </cell>
          <cell r="D1242" t="str">
            <v>㎡</v>
          </cell>
          <cell r="E1242">
            <v>5470</v>
          </cell>
          <cell r="F1242" t="str">
            <v>P-81</v>
          </cell>
          <cell r="G1242">
            <v>246357</v>
          </cell>
        </row>
        <row r="1243">
          <cell r="A1243">
            <v>246361</v>
          </cell>
          <cell r="B1243" t="str">
            <v>壁・ラワン合板張</v>
          </cell>
          <cell r="C1243" t="str">
            <v>厚5.5mm・2類・軸組別途</v>
          </cell>
          <cell r="D1243" t="str">
            <v>㎡</v>
          </cell>
          <cell r="E1243">
            <v>2320</v>
          </cell>
          <cell r="F1243" t="str">
            <v>P-81</v>
          </cell>
          <cell r="G1243">
            <v>246361</v>
          </cell>
        </row>
        <row r="1244">
          <cell r="A1244">
            <v>246365</v>
          </cell>
          <cell r="B1244" t="str">
            <v>壁・ラワン合板張</v>
          </cell>
          <cell r="C1244" t="str">
            <v>厚5.5mm・2類・木造軸組(大壁)共</v>
          </cell>
          <cell r="D1244" t="str">
            <v>㎡</v>
          </cell>
          <cell r="E1244">
            <v>6900</v>
          </cell>
          <cell r="F1244" t="str">
            <v>P-81</v>
          </cell>
          <cell r="G1244">
            <v>246365</v>
          </cell>
        </row>
        <row r="1245">
          <cell r="A1245">
            <v>246367</v>
          </cell>
          <cell r="B1245" t="str">
            <v>壁・ラワン合板張</v>
          </cell>
          <cell r="C1245" t="str">
            <v>厚5.5mm・2類・木造間仕切軸組共</v>
          </cell>
          <cell r="D1245" t="str">
            <v>㎡</v>
          </cell>
          <cell r="E1245">
            <v>5580</v>
          </cell>
          <cell r="F1245" t="str">
            <v>P-81</v>
          </cell>
          <cell r="G1245">
            <v>246367</v>
          </cell>
        </row>
        <row r="1246">
          <cell r="A1246">
            <v>246371</v>
          </cell>
          <cell r="B1246" t="str">
            <v>壁・ラワン合板張</v>
          </cell>
          <cell r="C1246" t="str">
            <v>厚9mm・2類・軸組別途</v>
          </cell>
          <cell r="D1246" t="str">
            <v>㎡</v>
          </cell>
          <cell r="E1246">
            <v>2750</v>
          </cell>
          <cell r="F1246" t="str">
            <v>P-82</v>
          </cell>
          <cell r="G1246">
            <v>246371</v>
          </cell>
        </row>
        <row r="1247">
          <cell r="A1247">
            <v>246375</v>
          </cell>
          <cell r="B1247" t="str">
            <v>壁・ラワン合板張</v>
          </cell>
          <cell r="C1247" t="str">
            <v>厚9mm・2類・木造軸組(大壁)共</v>
          </cell>
          <cell r="D1247" t="str">
            <v>㎡</v>
          </cell>
          <cell r="E1247">
            <v>7330</v>
          </cell>
          <cell r="F1247" t="str">
            <v>P-82</v>
          </cell>
          <cell r="G1247">
            <v>246375</v>
          </cell>
        </row>
        <row r="1248">
          <cell r="A1248">
            <v>246377</v>
          </cell>
          <cell r="B1248" t="str">
            <v>壁・ラワン合板張</v>
          </cell>
          <cell r="C1248" t="str">
            <v>厚9mm・2類・木造間仕切軸組共</v>
          </cell>
          <cell r="D1248" t="str">
            <v>㎡</v>
          </cell>
          <cell r="E1248">
            <v>6010</v>
          </cell>
          <cell r="F1248" t="str">
            <v>P-82</v>
          </cell>
          <cell r="G1248">
            <v>246377</v>
          </cell>
        </row>
        <row r="1249">
          <cell r="A1249">
            <v>246381</v>
          </cell>
          <cell r="B1249" t="str">
            <v>壁・ラワン合板張</v>
          </cell>
          <cell r="C1249" t="str">
            <v>厚12mm・2類・軸組別途</v>
          </cell>
          <cell r="D1249" t="str">
            <v>㎡</v>
          </cell>
          <cell r="E1249">
            <v>2990</v>
          </cell>
          <cell r="F1249" t="str">
            <v>P-82</v>
          </cell>
          <cell r="G1249">
            <v>246381</v>
          </cell>
        </row>
        <row r="1250">
          <cell r="A1250">
            <v>246385</v>
          </cell>
          <cell r="B1250" t="str">
            <v>壁・ラワン合板張</v>
          </cell>
          <cell r="C1250" t="str">
            <v>厚12mm・2類・木造軸組(大壁)共</v>
          </cell>
          <cell r="D1250" t="str">
            <v>㎡</v>
          </cell>
          <cell r="E1250">
            <v>7570</v>
          </cell>
          <cell r="F1250" t="str">
            <v>P-82</v>
          </cell>
          <cell r="G1250">
            <v>246385</v>
          </cell>
        </row>
        <row r="1251">
          <cell r="A1251">
            <v>246387</v>
          </cell>
          <cell r="B1251" t="str">
            <v>壁・ラワン合板張</v>
          </cell>
          <cell r="C1251" t="str">
            <v>厚12mm・2類・木造間仕切軸組共</v>
          </cell>
          <cell r="D1251" t="str">
            <v>㎡</v>
          </cell>
          <cell r="E1251">
            <v>6250</v>
          </cell>
          <cell r="F1251" t="str">
            <v>P-82</v>
          </cell>
          <cell r="G1251">
            <v>246387</v>
          </cell>
        </row>
        <row r="1252">
          <cell r="A1252">
            <v>246401</v>
          </cell>
          <cell r="B1252" t="str">
            <v>壁・しな合板張</v>
          </cell>
          <cell r="C1252" t="str">
            <v>厚4mm・軸組別途</v>
          </cell>
          <cell r="D1252" t="str">
            <v>㎡</v>
          </cell>
          <cell r="E1252">
            <v>2510</v>
          </cell>
          <cell r="F1252" t="str">
            <v>P-82</v>
          </cell>
          <cell r="G1252">
            <v>246401</v>
          </cell>
        </row>
        <row r="1253">
          <cell r="A1253">
            <v>246405</v>
          </cell>
          <cell r="B1253" t="str">
            <v>壁・しな合板張</v>
          </cell>
          <cell r="C1253" t="str">
            <v>厚4mm・木造軸組(大壁)共</v>
          </cell>
          <cell r="D1253" t="str">
            <v>㎡</v>
          </cell>
          <cell r="E1253">
            <v>7090</v>
          </cell>
          <cell r="F1253" t="str">
            <v>P-82</v>
          </cell>
          <cell r="G1253">
            <v>246405</v>
          </cell>
        </row>
        <row r="1254">
          <cell r="A1254">
            <v>246407</v>
          </cell>
          <cell r="B1254" t="str">
            <v>壁・しな合板張</v>
          </cell>
          <cell r="C1254" t="str">
            <v>厚4mm・木造間仕切軸組共</v>
          </cell>
          <cell r="D1254" t="str">
            <v>㎡</v>
          </cell>
          <cell r="E1254">
            <v>5770</v>
          </cell>
          <cell r="F1254" t="str">
            <v>P-82</v>
          </cell>
          <cell r="G1254">
            <v>246407</v>
          </cell>
        </row>
        <row r="1255">
          <cell r="A1255">
            <v>246411</v>
          </cell>
          <cell r="B1255" t="str">
            <v>壁・しな合板張</v>
          </cell>
          <cell r="C1255" t="str">
            <v>厚5.5mm・軸組別途</v>
          </cell>
          <cell r="D1255" t="str">
            <v>㎡</v>
          </cell>
          <cell r="E1255">
            <v>2790</v>
          </cell>
          <cell r="F1255" t="str">
            <v>P-82</v>
          </cell>
          <cell r="G1255">
            <v>246411</v>
          </cell>
        </row>
        <row r="1256">
          <cell r="A1256">
            <v>246415</v>
          </cell>
          <cell r="B1256" t="str">
            <v>壁・しな合板張</v>
          </cell>
          <cell r="C1256" t="str">
            <v>厚5.5mm・木造軸組(大壁)共</v>
          </cell>
          <cell r="D1256" t="str">
            <v>㎡</v>
          </cell>
          <cell r="E1256">
            <v>7370</v>
          </cell>
          <cell r="F1256" t="str">
            <v>P-82</v>
          </cell>
          <cell r="G1256">
            <v>246415</v>
          </cell>
        </row>
        <row r="1257">
          <cell r="A1257">
            <v>246417</v>
          </cell>
          <cell r="B1257" t="str">
            <v>壁・しな合板張</v>
          </cell>
          <cell r="C1257" t="str">
            <v>厚5.5mm・木造間仕切軸組共</v>
          </cell>
          <cell r="D1257" t="str">
            <v>㎡</v>
          </cell>
          <cell r="E1257">
            <v>6050</v>
          </cell>
          <cell r="F1257" t="str">
            <v>P-82</v>
          </cell>
          <cell r="G1257">
            <v>246417</v>
          </cell>
        </row>
        <row r="1258">
          <cell r="A1258">
            <v>246421</v>
          </cell>
          <cell r="B1258" t="str">
            <v>壁・プリント合板張</v>
          </cell>
          <cell r="C1258" t="str">
            <v>厚2.3mm・軸組別途</v>
          </cell>
          <cell r="D1258" t="str">
            <v>㎡</v>
          </cell>
          <cell r="E1258">
            <v>4300</v>
          </cell>
          <cell r="F1258" t="str">
            <v>P-82</v>
          </cell>
          <cell r="G1258">
            <v>246421</v>
          </cell>
        </row>
        <row r="1259">
          <cell r="A1259">
            <v>246423</v>
          </cell>
          <cell r="B1259" t="str">
            <v>壁・プリント合板張</v>
          </cell>
          <cell r="C1259" t="str">
            <v>厚2.3mm・木造軸組(大壁)共</v>
          </cell>
          <cell r="D1259" t="str">
            <v>㎡</v>
          </cell>
          <cell r="E1259">
            <v>8880</v>
          </cell>
          <cell r="F1259" t="str">
            <v>P-82</v>
          </cell>
          <cell r="G1259">
            <v>246423</v>
          </cell>
        </row>
        <row r="1260">
          <cell r="A1260">
            <v>246425</v>
          </cell>
          <cell r="B1260" t="str">
            <v>壁・プリント合板張</v>
          </cell>
          <cell r="C1260" t="str">
            <v>厚3.6mm・軸組別途</v>
          </cell>
          <cell r="D1260" t="str">
            <v>㎡</v>
          </cell>
          <cell r="E1260">
            <v>4490</v>
          </cell>
          <cell r="F1260" t="str">
            <v>P-82</v>
          </cell>
          <cell r="G1260">
            <v>246425</v>
          </cell>
        </row>
        <row r="1261">
          <cell r="A1261">
            <v>246427</v>
          </cell>
          <cell r="B1261" t="str">
            <v>壁・プリント合板張</v>
          </cell>
          <cell r="C1261" t="str">
            <v>厚3.6mm・木造軸組(大壁)共</v>
          </cell>
          <cell r="D1261" t="str">
            <v>㎡</v>
          </cell>
          <cell r="E1261">
            <v>9070</v>
          </cell>
          <cell r="F1261" t="str">
            <v>P-82</v>
          </cell>
          <cell r="G1261">
            <v>246427</v>
          </cell>
        </row>
        <row r="1262">
          <cell r="A1262">
            <v>246431</v>
          </cell>
          <cell r="B1262" t="str">
            <v>壁・プリント合板張</v>
          </cell>
          <cell r="C1262" t="str">
            <v>厚4mm・軸組別途</v>
          </cell>
          <cell r="D1262" t="str">
            <v>㎡</v>
          </cell>
          <cell r="E1262">
            <v>4290</v>
          </cell>
          <cell r="F1262" t="str">
            <v>P-82</v>
          </cell>
          <cell r="G1262">
            <v>246431</v>
          </cell>
        </row>
        <row r="1263">
          <cell r="A1263">
            <v>246435</v>
          </cell>
          <cell r="B1263" t="str">
            <v>壁・プリント合板張</v>
          </cell>
          <cell r="C1263" t="str">
            <v>厚4mm・木造軸組(大壁)共</v>
          </cell>
          <cell r="D1263" t="str">
            <v>㎡</v>
          </cell>
          <cell r="E1263">
            <v>8870</v>
          </cell>
          <cell r="F1263" t="str">
            <v>P-82</v>
          </cell>
          <cell r="G1263">
            <v>246435</v>
          </cell>
        </row>
        <row r="1264">
          <cell r="A1264">
            <v>246441</v>
          </cell>
          <cell r="B1264" t="str">
            <v>壁・プリント合板張</v>
          </cell>
          <cell r="C1264" t="str">
            <v>厚5mm・軸組別途</v>
          </cell>
          <cell r="D1264" t="str">
            <v>㎡</v>
          </cell>
          <cell r="E1264">
            <v>5390</v>
          </cell>
          <cell r="F1264" t="str">
            <v>P-82</v>
          </cell>
          <cell r="G1264">
            <v>246441</v>
          </cell>
        </row>
        <row r="1265">
          <cell r="A1265">
            <v>246445</v>
          </cell>
          <cell r="B1265" t="str">
            <v>壁・プリント合板張</v>
          </cell>
          <cell r="C1265" t="str">
            <v>厚5mm・木造軸組(大壁)共</v>
          </cell>
          <cell r="D1265" t="str">
            <v>㎡</v>
          </cell>
          <cell r="E1265">
            <v>9970</v>
          </cell>
          <cell r="F1265" t="str">
            <v>P-82</v>
          </cell>
          <cell r="G1265">
            <v>246445</v>
          </cell>
        </row>
        <row r="1266">
          <cell r="A1266">
            <v>246451</v>
          </cell>
          <cell r="B1266" t="str">
            <v>壁・天然木化粧合板張</v>
          </cell>
          <cell r="C1266" t="str">
            <v>厚4mm・(サクラ板目)・軸組別途</v>
          </cell>
          <cell r="D1266" t="str">
            <v>㎡</v>
          </cell>
          <cell r="E1266">
            <v>5130</v>
          </cell>
          <cell r="F1266" t="str">
            <v>P-82</v>
          </cell>
          <cell r="G1266">
            <v>246451</v>
          </cell>
        </row>
        <row r="1267">
          <cell r="A1267">
            <v>246455</v>
          </cell>
          <cell r="B1267" t="str">
            <v>壁・天然木化粧合板張</v>
          </cell>
          <cell r="C1267" t="str">
            <v>厚4mm・(サクラ板目)・木造軸組(大壁)共</v>
          </cell>
          <cell r="D1267" t="str">
            <v>㎡</v>
          </cell>
          <cell r="E1267">
            <v>9710</v>
          </cell>
          <cell r="F1267" t="str">
            <v>P-82</v>
          </cell>
          <cell r="G1267">
            <v>246455</v>
          </cell>
        </row>
        <row r="1268">
          <cell r="A1268">
            <v>246461</v>
          </cell>
          <cell r="B1268" t="str">
            <v>壁・天然木化粧合板張</v>
          </cell>
          <cell r="C1268" t="str">
            <v>厚5mm・(チーク板目)・軸組別途</v>
          </cell>
          <cell r="D1268" t="str">
            <v>㎡</v>
          </cell>
          <cell r="E1268">
            <v>5790</v>
          </cell>
          <cell r="F1268" t="str">
            <v>P-82</v>
          </cell>
          <cell r="G1268">
            <v>246461</v>
          </cell>
        </row>
        <row r="1269">
          <cell r="A1269">
            <v>246465</v>
          </cell>
          <cell r="B1269" t="str">
            <v>壁・天然木化粧合板張</v>
          </cell>
          <cell r="C1269" t="str">
            <v>厚5mm・(チーク板目)・木造軸組(大壁)共</v>
          </cell>
          <cell r="D1269" t="str">
            <v>㎡</v>
          </cell>
          <cell r="E1269">
            <v>10300</v>
          </cell>
          <cell r="F1269" t="str">
            <v>P-82</v>
          </cell>
          <cell r="G1269">
            <v>246465</v>
          </cell>
        </row>
        <row r="1270">
          <cell r="A1270">
            <v>246471</v>
          </cell>
          <cell r="B1270" t="str">
            <v>壁・天然木化粧合板張</v>
          </cell>
          <cell r="C1270" t="str">
            <v>厚5.5mm・(ケヤキ板目)・軸組別途</v>
          </cell>
          <cell r="D1270" t="str">
            <v>㎡</v>
          </cell>
          <cell r="E1270">
            <v>8340</v>
          </cell>
          <cell r="F1270" t="str">
            <v>P-82</v>
          </cell>
          <cell r="G1270">
            <v>246471</v>
          </cell>
        </row>
        <row r="1271">
          <cell r="A1271">
            <v>246475</v>
          </cell>
          <cell r="B1271" t="str">
            <v>壁・天然木化粧合板張</v>
          </cell>
          <cell r="C1271" t="str">
            <v>厚5.5mm・(ケヤキ板目)・木造軸組(大壁)共</v>
          </cell>
          <cell r="D1271" t="str">
            <v>㎡</v>
          </cell>
          <cell r="E1271">
            <v>12900</v>
          </cell>
          <cell r="F1271" t="str">
            <v>P-82</v>
          </cell>
          <cell r="G1271">
            <v>246475</v>
          </cell>
        </row>
        <row r="1272">
          <cell r="A1272">
            <v>246501</v>
          </cell>
          <cell r="B1272" t="str">
            <v>壁・オーバーレイ合板張</v>
          </cell>
          <cell r="C1272" t="str">
            <v>厚2.7mm・軸組別途</v>
          </cell>
          <cell r="D1272" t="str">
            <v>㎡</v>
          </cell>
          <cell r="E1272">
            <v>4300</v>
          </cell>
          <cell r="F1272" t="str">
            <v>P-82</v>
          </cell>
          <cell r="G1272">
            <v>246501</v>
          </cell>
        </row>
        <row r="1273">
          <cell r="A1273">
            <v>246505</v>
          </cell>
          <cell r="B1273" t="str">
            <v>壁・オーバーレイ合板張</v>
          </cell>
          <cell r="C1273" t="str">
            <v>厚2.7mm・木造軸組(大壁)共</v>
          </cell>
          <cell r="D1273" t="str">
            <v>㎡</v>
          </cell>
          <cell r="E1273">
            <v>8880</v>
          </cell>
          <cell r="F1273" t="str">
            <v>P-82</v>
          </cell>
          <cell r="G1273">
            <v>246505</v>
          </cell>
        </row>
        <row r="1274">
          <cell r="A1274">
            <v>246511</v>
          </cell>
          <cell r="B1274" t="str">
            <v>壁・オーバーレイ合板張</v>
          </cell>
          <cell r="C1274" t="str">
            <v>厚4mm・軸組別途</v>
          </cell>
          <cell r="D1274" t="str">
            <v>㎡</v>
          </cell>
          <cell r="E1274">
            <v>4640</v>
          </cell>
          <cell r="F1274" t="str">
            <v>P-82</v>
          </cell>
          <cell r="G1274">
            <v>246511</v>
          </cell>
        </row>
        <row r="1275">
          <cell r="A1275">
            <v>246515</v>
          </cell>
          <cell r="B1275" t="str">
            <v>壁・オーバーレイ合板張</v>
          </cell>
          <cell r="C1275" t="str">
            <v>厚4mm・木造軸組(大壁)共</v>
          </cell>
          <cell r="D1275" t="str">
            <v>㎡</v>
          </cell>
          <cell r="E1275">
            <v>9220</v>
          </cell>
          <cell r="F1275" t="str">
            <v>P-82</v>
          </cell>
          <cell r="G1275">
            <v>246515</v>
          </cell>
        </row>
        <row r="1276">
          <cell r="A1276">
            <v>246531</v>
          </cell>
          <cell r="B1276" t="str">
            <v>壁・木毛セメント板張</v>
          </cell>
          <cell r="C1276" t="str">
            <v>軸組別途</v>
          </cell>
          <cell r="D1276" t="str">
            <v>㎡</v>
          </cell>
          <cell r="E1276">
            <v>1870</v>
          </cell>
          <cell r="F1276" t="str">
            <v>P-82</v>
          </cell>
          <cell r="G1276">
            <v>246531</v>
          </cell>
        </row>
        <row r="1277">
          <cell r="A1277">
            <v>246535</v>
          </cell>
          <cell r="B1277" t="str">
            <v>壁・木毛セメント板張</v>
          </cell>
          <cell r="C1277" t="str">
            <v>木造軸組(大壁)共</v>
          </cell>
          <cell r="D1277" t="str">
            <v>㎡</v>
          </cell>
          <cell r="E1277">
            <v>6450</v>
          </cell>
          <cell r="F1277" t="str">
            <v>P-82</v>
          </cell>
          <cell r="G1277">
            <v>246535</v>
          </cell>
        </row>
        <row r="1278">
          <cell r="A1278">
            <v>246537</v>
          </cell>
          <cell r="B1278" t="str">
            <v>壁・木毛セメント板張</v>
          </cell>
          <cell r="C1278" t="str">
            <v>木造間仕切軸組共</v>
          </cell>
          <cell r="D1278" t="str">
            <v>㎡</v>
          </cell>
          <cell r="E1278">
            <v>5130</v>
          </cell>
          <cell r="F1278" t="str">
            <v>P-82</v>
          </cell>
          <cell r="G1278">
            <v>246537</v>
          </cell>
        </row>
        <row r="1279">
          <cell r="A1279">
            <v>246601</v>
          </cell>
          <cell r="B1279" t="str">
            <v>天井・ラワン合板張</v>
          </cell>
          <cell r="C1279" t="str">
            <v>厚2.5mm・2類・下地組別途</v>
          </cell>
          <cell r="D1279" t="str">
            <v>㎡</v>
          </cell>
          <cell r="E1279">
            <v>2110</v>
          </cell>
          <cell r="F1279" t="str">
            <v>P-82</v>
          </cell>
          <cell r="G1279">
            <v>246601</v>
          </cell>
        </row>
        <row r="1280">
          <cell r="A1280">
            <v>246605</v>
          </cell>
          <cell r="B1280" t="str">
            <v>天井・ラワン合板張</v>
          </cell>
          <cell r="C1280" t="str">
            <v>厚2.5mm・2類・木造天井下地組共</v>
          </cell>
          <cell r="D1280" t="str">
            <v>㎡</v>
          </cell>
          <cell r="E1280">
            <v>5170</v>
          </cell>
          <cell r="F1280" t="str">
            <v>P-82</v>
          </cell>
          <cell r="G1280">
            <v>246605</v>
          </cell>
        </row>
        <row r="1281">
          <cell r="A1281">
            <v>246611</v>
          </cell>
          <cell r="B1281" t="str">
            <v>天井・ラワン合板張</v>
          </cell>
          <cell r="C1281" t="str">
            <v>厚4mm・2類・下地組別途</v>
          </cell>
          <cell r="D1281" t="str">
            <v>㎡</v>
          </cell>
          <cell r="E1281">
            <v>2210</v>
          </cell>
          <cell r="F1281" t="str">
            <v>P-82</v>
          </cell>
          <cell r="G1281">
            <v>246611</v>
          </cell>
        </row>
        <row r="1282">
          <cell r="A1282">
            <v>246615</v>
          </cell>
          <cell r="B1282" t="str">
            <v>天井・ラワン合板張</v>
          </cell>
          <cell r="C1282" t="str">
            <v>厚4mm・2類・木造天井下地組共</v>
          </cell>
          <cell r="D1282" t="str">
            <v>㎡</v>
          </cell>
          <cell r="E1282">
            <v>5270</v>
          </cell>
          <cell r="F1282" t="str">
            <v>P-82</v>
          </cell>
          <cell r="G1282">
            <v>246615</v>
          </cell>
        </row>
        <row r="1283">
          <cell r="A1283">
            <v>246621</v>
          </cell>
          <cell r="B1283" t="str">
            <v>天井・しな合板張</v>
          </cell>
          <cell r="C1283" t="str">
            <v>厚4mm・下地組別途</v>
          </cell>
          <cell r="D1283" t="str">
            <v>㎡</v>
          </cell>
          <cell r="E1283">
            <v>2510</v>
          </cell>
          <cell r="F1283" t="str">
            <v>P-82</v>
          </cell>
          <cell r="G1283">
            <v>246621</v>
          </cell>
        </row>
        <row r="1284">
          <cell r="A1284">
            <v>246625</v>
          </cell>
          <cell r="B1284" t="str">
            <v>天井・しな合板張</v>
          </cell>
          <cell r="C1284" t="str">
            <v>厚4mm・木造天井下地組共</v>
          </cell>
          <cell r="D1284" t="str">
            <v>㎡</v>
          </cell>
          <cell r="E1284">
            <v>5570</v>
          </cell>
          <cell r="F1284" t="str">
            <v>P-82</v>
          </cell>
          <cell r="G1284">
            <v>246625</v>
          </cell>
        </row>
        <row r="1285">
          <cell r="A1285">
            <v>246631</v>
          </cell>
          <cell r="B1285" t="str">
            <v>天井・小幅板張</v>
          </cell>
          <cell r="C1285" t="str">
            <v>杉・下地組別途</v>
          </cell>
          <cell r="D1285" t="str">
            <v>㎡</v>
          </cell>
          <cell r="E1285">
            <v>3010</v>
          </cell>
          <cell r="F1285" t="str">
            <v>P-82</v>
          </cell>
          <cell r="G1285">
            <v>246631</v>
          </cell>
        </row>
        <row r="1286">
          <cell r="A1286">
            <v>246635</v>
          </cell>
          <cell r="B1286" t="str">
            <v>天井・小幅板張</v>
          </cell>
          <cell r="C1286" t="str">
            <v>杉・木造天井下地組共</v>
          </cell>
          <cell r="D1286" t="str">
            <v>㎡</v>
          </cell>
          <cell r="E1286">
            <v>6070</v>
          </cell>
          <cell r="F1286" t="str">
            <v>P-82</v>
          </cell>
          <cell r="G1286">
            <v>246635</v>
          </cell>
        </row>
        <row r="1287">
          <cell r="A1287">
            <v>246641</v>
          </cell>
          <cell r="B1287" t="str">
            <v>天井・小幅板張</v>
          </cell>
          <cell r="C1287" t="str">
            <v>桧・下地組別途</v>
          </cell>
          <cell r="D1287" t="str">
            <v>㎡</v>
          </cell>
          <cell r="E1287">
            <v>3440</v>
          </cell>
          <cell r="F1287" t="str">
            <v>P-82</v>
          </cell>
          <cell r="G1287">
            <v>246641</v>
          </cell>
        </row>
        <row r="1288">
          <cell r="A1288">
            <v>246645</v>
          </cell>
          <cell r="B1288" t="str">
            <v>天井・小幅板張</v>
          </cell>
          <cell r="C1288" t="str">
            <v>桧・木造天井下地組共</v>
          </cell>
          <cell r="D1288" t="str">
            <v>㎡</v>
          </cell>
          <cell r="E1288">
            <v>6500</v>
          </cell>
          <cell r="F1288" t="str">
            <v>P-82</v>
          </cell>
          <cell r="G1288">
            <v>246645</v>
          </cell>
        </row>
        <row r="1289">
          <cell r="A1289">
            <v>246651</v>
          </cell>
          <cell r="B1289" t="str">
            <v>天井・プリント合板張</v>
          </cell>
          <cell r="C1289" t="str">
            <v>厚2.3mm・下地組別途</v>
          </cell>
          <cell r="D1289" t="str">
            <v>㎡</v>
          </cell>
          <cell r="E1289">
            <v>4930</v>
          </cell>
          <cell r="F1289" t="str">
            <v>P-82</v>
          </cell>
          <cell r="G1289">
            <v>246651</v>
          </cell>
        </row>
        <row r="1290">
          <cell r="A1290">
            <v>246652</v>
          </cell>
          <cell r="B1290" t="str">
            <v>天井・プリント合板張</v>
          </cell>
          <cell r="C1290" t="str">
            <v>厚2.3mm・木造天井下地組共</v>
          </cell>
          <cell r="D1290" t="str">
            <v>㎡</v>
          </cell>
          <cell r="E1290">
            <v>7990</v>
          </cell>
          <cell r="F1290" t="str">
            <v>P-82</v>
          </cell>
          <cell r="G1290">
            <v>246652</v>
          </cell>
        </row>
        <row r="1291">
          <cell r="A1291">
            <v>246654</v>
          </cell>
          <cell r="B1291" t="str">
            <v>天井・プリント合板張</v>
          </cell>
          <cell r="C1291" t="str">
            <v>厚3.6mm・下地組別途</v>
          </cell>
          <cell r="D1291" t="str">
            <v>㎡</v>
          </cell>
          <cell r="E1291">
            <v>5110</v>
          </cell>
          <cell r="F1291" t="str">
            <v>P-82</v>
          </cell>
          <cell r="G1291">
            <v>246654</v>
          </cell>
        </row>
        <row r="1292">
          <cell r="A1292">
            <v>246655</v>
          </cell>
          <cell r="B1292" t="str">
            <v>天井・プリント合板張</v>
          </cell>
          <cell r="C1292" t="str">
            <v>厚3.6mm・木造天井下地組共</v>
          </cell>
          <cell r="D1292" t="str">
            <v>㎡</v>
          </cell>
          <cell r="E1292">
            <v>8170</v>
          </cell>
          <cell r="F1292" t="str">
            <v>P-82</v>
          </cell>
          <cell r="G1292">
            <v>246655</v>
          </cell>
        </row>
        <row r="1293">
          <cell r="A1293">
            <v>246657</v>
          </cell>
          <cell r="B1293" t="str">
            <v>天井・プリント合板張</v>
          </cell>
          <cell r="C1293" t="str">
            <v>厚4mm・下地組別途</v>
          </cell>
          <cell r="D1293" t="str">
            <v>㎡</v>
          </cell>
          <cell r="E1293">
            <v>4910</v>
          </cell>
          <cell r="F1293" t="str">
            <v>P-82</v>
          </cell>
          <cell r="G1293">
            <v>246657</v>
          </cell>
        </row>
        <row r="1294">
          <cell r="A1294">
            <v>246658</v>
          </cell>
          <cell r="B1294" t="str">
            <v>天井・プリント合板張</v>
          </cell>
          <cell r="C1294" t="str">
            <v>厚4mm・木造天井下地組共</v>
          </cell>
          <cell r="D1294" t="str">
            <v>㎡</v>
          </cell>
          <cell r="E1294">
            <v>7970</v>
          </cell>
          <cell r="F1294" t="str">
            <v>P-83</v>
          </cell>
          <cell r="G1294">
            <v>246658</v>
          </cell>
        </row>
        <row r="1295">
          <cell r="A1295">
            <v>246661</v>
          </cell>
          <cell r="B1295" t="str">
            <v>天井・天然木化粧合板張</v>
          </cell>
          <cell r="C1295" t="str">
            <v>厚4mm・下地組別途</v>
          </cell>
          <cell r="D1295" t="str">
            <v>㎡</v>
          </cell>
          <cell r="E1295">
            <v>5760</v>
          </cell>
          <cell r="F1295" t="str">
            <v>P-83</v>
          </cell>
          <cell r="G1295">
            <v>246661</v>
          </cell>
        </row>
        <row r="1296">
          <cell r="A1296">
            <v>246665</v>
          </cell>
          <cell r="B1296" t="str">
            <v>天井・天然木化粧合板張</v>
          </cell>
          <cell r="C1296" t="str">
            <v>厚4mm・木造天井下地組共</v>
          </cell>
          <cell r="D1296" t="str">
            <v>㎡</v>
          </cell>
          <cell r="E1296">
            <v>8820</v>
          </cell>
          <cell r="F1296" t="str">
            <v>P-83</v>
          </cell>
          <cell r="G1296">
            <v>246665</v>
          </cell>
        </row>
        <row r="1297">
          <cell r="A1297">
            <v>246701</v>
          </cell>
          <cell r="B1297" t="str">
            <v>和室天井</v>
          </cell>
          <cell r="C1297" t="str">
            <v>杉杢(ハリ天)・敷目</v>
          </cell>
          <cell r="D1297" t="str">
            <v>㎡</v>
          </cell>
          <cell r="E1297">
            <v>8240</v>
          </cell>
          <cell r="F1297" t="str">
            <v>P-83</v>
          </cell>
          <cell r="G1297">
            <v>246701</v>
          </cell>
        </row>
        <row r="1298">
          <cell r="A1298">
            <v>246705</v>
          </cell>
          <cell r="B1298" t="str">
            <v>和室天井</v>
          </cell>
          <cell r="C1298" t="str">
            <v>杉柾(ハリ天)・敷目</v>
          </cell>
          <cell r="D1298" t="str">
            <v>㎡</v>
          </cell>
          <cell r="E1298">
            <v>8140</v>
          </cell>
          <cell r="F1298" t="str">
            <v>P-83</v>
          </cell>
          <cell r="G1298">
            <v>246705</v>
          </cell>
        </row>
        <row r="1299">
          <cell r="A1299">
            <v>246711</v>
          </cell>
          <cell r="B1299" t="str">
            <v>和室天井</v>
          </cell>
          <cell r="C1299" t="str">
            <v>杉杢(ハリ天)・竿縁</v>
          </cell>
          <cell r="D1299" t="str">
            <v>㎡</v>
          </cell>
          <cell r="E1299">
            <v>8590</v>
          </cell>
          <cell r="F1299" t="str">
            <v>P-83</v>
          </cell>
          <cell r="G1299">
            <v>246711</v>
          </cell>
        </row>
        <row r="1300">
          <cell r="A1300">
            <v>246715</v>
          </cell>
          <cell r="B1300" t="str">
            <v>和室天井</v>
          </cell>
          <cell r="C1300" t="str">
            <v>杉柾(ハリ天)・竿縁</v>
          </cell>
          <cell r="D1300" t="str">
            <v>㎡</v>
          </cell>
          <cell r="E1300">
            <v>8490</v>
          </cell>
          <cell r="F1300" t="str">
            <v>P-83</v>
          </cell>
          <cell r="G1300">
            <v>246715</v>
          </cell>
        </row>
        <row r="1301">
          <cell r="A1301">
            <v>246721</v>
          </cell>
          <cell r="B1301" t="str">
            <v>和室天井</v>
          </cell>
          <cell r="C1301" t="str">
            <v>杉杢(ハリ天)・竿縁・化粧竿</v>
          </cell>
          <cell r="D1301" t="str">
            <v>㎡</v>
          </cell>
          <cell r="E1301">
            <v>10600</v>
          </cell>
          <cell r="F1301" t="str">
            <v>P-83</v>
          </cell>
          <cell r="G1301">
            <v>246721</v>
          </cell>
        </row>
        <row r="1302">
          <cell r="A1302">
            <v>246725</v>
          </cell>
          <cell r="B1302" t="str">
            <v>和室天井</v>
          </cell>
          <cell r="C1302" t="str">
            <v>杉柾(ハリ天)・竿縁・化粧竿</v>
          </cell>
          <cell r="D1302" t="str">
            <v>㎡</v>
          </cell>
          <cell r="E1302">
            <v>10500</v>
          </cell>
          <cell r="F1302" t="str">
            <v>P-83</v>
          </cell>
          <cell r="G1302">
            <v>246725</v>
          </cell>
        </row>
        <row r="1303">
          <cell r="A1303">
            <v>246731</v>
          </cell>
          <cell r="B1303" t="str">
            <v>和室天井</v>
          </cell>
          <cell r="C1303" t="str">
            <v>杉杢(ハリ天)・舟底</v>
          </cell>
          <cell r="D1303" t="str">
            <v>㎡</v>
          </cell>
          <cell r="E1303">
            <v>9000</v>
          </cell>
          <cell r="F1303" t="str">
            <v>P-83</v>
          </cell>
          <cell r="G1303">
            <v>246731</v>
          </cell>
        </row>
        <row r="1304">
          <cell r="A1304">
            <v>246735</v>
          </cell>
          <cell r="B1304" t="str">
            <v>和室天井</v>
          </cell>
          <cell r="C1304" t="str">
            <v>杉柾(ハリ天)・舟底</v>
          </cell>
          <cell r="D1304" t="str">
            <v>㎡</v>
          </cell>
          <cell r="E1304">
            <v>8900</v>
          </cell>
          <cell r="F1304" t="str">
            <v>P-83</v>
          </cell>
          <cell r="G1304">
            <v>246735</v>
          </cell>
        </row>
        <row r="1305">
          <cell r="A1305">
            <v>246801</v>
          </cell>
          <cell r="B1305" t="str">
            <v>額縁</v>
          </cell>
          <cell r="C1305" t="str">
            <v>杉・材工共</v>
          </cell>
          <cell r="D1305" t="str">
            <v>ｍ</v>
          </cell>
          <cell r="E1305">
            <v>1390</v>
          </cell>
          <cell r="F1305" t="str">
            <v>P-83</v>
          </cell>
          <cell r="G1305">
            <v>246801</v>
          </cell>
        </row>
        <row r="1306">
          <cell r="A1306">
            <v>246803</v>
          </cell>
          <cell r="B1306" t="str">
            <v>額縁</v>
          </cell>
          <cell r="C1306" t="str">
            <v>桧・材工共</v>
          </cell>
          <cell r="D1306" t="str">
            <v>ｍ</v>
          </cell>
          <cell r="E1306">
            <v>1670</v>
          </cell>
          <cell r="F1306" t="str">
            <v>P-83</v>
          </cell>
          <cell r="G1306">
            <v>246803</v>
          </cell>
        </row>
        <row r="1307">
          <cell r="A1307">
            <v>246806</v>
          </cell>
          <cell r="B1307" t="str">
            <v>額縁</v>
          </cell>
          <cell r="C1307" t="str">
            <v>米つが・材工共</v>
          </cell>
          <cell r="D1307" t="str">
            <v>ｍ</v>
          </cell>
          <cell r="E1307">
            <v>1320</v>
          </cell>
          <cell r="F1307" t="str">
            <v>P-83</v>
          </cell>
          <cell r="G1307">
            <v>246806</v>
          </cell>
        </row>
        <row r="1308">
          <cell r="A1308">
            <v>246811</v>
          </cell>
          <cell r="B1308" t="str">
            <v>片開き三方枠</v>
          </cell>
          <cell r="C1308" t="str">
            <v>杉・H210cmまで・W90cmまで</v>
          </cell>
          <cell r="D1308" t="str">
            <v>ヶ所</v>
          </cell>
          <cell r="E1308">
            <v>21400</v>
          </cell>
          <cell r="F1308" t="str">
            <v>P-83</v>
          </cell>
          <cell r="G1308">
            <v>246811</v>
          </cell>
        </row>
        <row r="1309">
          <cell r="A1309">
            <v>246815</v>
          </cell>
          <cell r="B1309" t="str">
            <v>片開き三方枠</v>
          </cell>
          <cell r="C1309" t="str">
            <v>杉・H210cmまで・W90cmまで・(額縁付)</v>
          </cell>
          <cell r="D1309" t="str">
            <v>ヶ所</v>
          </cell>
          <cell r="E1309">
            <v>28400</v>
          </cell>
          <cell r="F1309" t="str">
            <v>P-83</v>
          </cell>
          <cell r="G1309">
            <v>246815</v>
          </cell>
        </row>
        <row r="1310">
          <cell r="A1310">
            <v>246821</v>
          </cell>
          <cell r="B1310" t="str">
            <v>片開き三方枠</v>
          </cell>
          <cell r="C1310" t="str">
            <v>桧・H210cmまで・W90cmまで</v>
          </cell>
          <cell r="D1310" t="str">
            <v>ヶ所</v>
          </cell>
          <cell r="E1310">
            <v>26700</v>
          </cell>
          <cell r="F1310" t="str">
            <v>P-83</v>
          </cell>
          <cell r="G1310">
            <v>246821</v>
          </cell>
        </row>
        <row r="1311">
          <cell r="A1311">
            <v>246825</v>
          </cell>
          <cell r="B1311" t="str">
            <v>片開き三方枠</v>
          </cell>
          <cell r="C1311" t="str">
            <v>桧・H210cmまで・W90cmまで・(額縁付)</v>
          </cell>
          <cell r="D1311" t="str">
            <v>ヶ所</v>
          </cell>
          <cell r="E1311">
            <v>35200</v>
          </cell>
          <cell r="F1311" t="str">
            <v>P-83</v>
          </cell>
          <cell r="G1311">
            <v>246825</v>
          </cell>
        </row>
        <row r="1312">
          <cell r="A1312">
            <v>246831</v>
          </cell>
          <cell r="B1312" t="str">
            <v>片開き三方枠</v>
          </cell>
          <cell r="C1312" t="str">
            <v>米つが・H210cmまで・W90cmまで</v>
          </cell>
          <cell r="D1312" t="str">
            <v>ヶ所</v>
          </cell>
          <cell r="E1312">
            <v>20200</v>
          </cell>
          <cell r="F1312" t="str">
            <v>P-83</v>
          </cell>
          <cell r="G1312">
            <v>246831</v>
          </cell>
        </row>
        <row r="1313">
          <cell r="A1313">
            <v>246835</v>
          </cell>
          <cell r="B1313" t="str">
            <v>片開き三方枠</v>
          </cell>
          <cell r="C1313" t="str">
            <v>米つが・H210cmまで・W90cmまで・(額縁付)</v>
          </cell>
          <cell r="D1313" t="str">
            <v>ヶ所</v>
          </cell>
          <cell r="E1313">
            <v>26900</v>
          </cell>
          <cell r="F1313" t="str">
            <v>P-83</v>
          </cell>
          <cell r="G1313">
            <v>246835</v>
          </cell>
        </row>
        <row r="1314">
          <cell r="A1314">
            <v>246841</v>
          </cell>
          <cell r="B1314" t="str">
            <v>両開き三方枠</v>
          </cell>
          <cell r="C1314" t="str">
            <v>杉・H210cmまで・W180cmまで</v>
          </cell>
          <cell r="D1314" t="str">
            <v>ヶ所</v>
          </cell>
          <cell r="E1314">
            <v>25000</v>
          </cell>
          <cell r="F1314" t="str">
            <v>P-83</v>
          </cell>
          <cell r="G1314">
            <v>246841</v>
          </cell>
        </row>
        <row r="1315">
          <cell r="A1315">
            <v>246845</v>
          </cell>
          <cell r="B1315" t="str">
            <v>両開き三方枠</v>
          </cell>
          <cell r="C1315" t="str">
            <v>杉・H210cmまで・W180cmまで・(額縁付)</v>
          </cell>
          <cell r="D1315" t="str">
            <v>ヶ所</v>
          </cell>
          <cell r="E1315">
            <v>33300</v>
          </cell>
          <cell r="F1315" t="str">
            <v>P-83</v>
          </cell>
          <cell r="G1315">
            <v>246845</v>
          </cell>
        </row>
        <row r="1316">
          <cell r="A1316">
            <v>246851</v>
          </cell>
          <cell r="B1316" t="str">
            <v>両開き三方枠</v>
          </cell>
          <cell r="C1316" t="str">
            <v>桧・H210cmまで・W180cmまで</v>
          </cell>
          <cell r="D1316" t="str">
            <v>ヶ所</v>
          </cell>
          <cell r="E1316">
            <v>31100</v>
          </cell>
          <cell r="F1316" t="str">
            <v>P-83</v>
          </cell>
          <cell r="G1316">
            <v>246851</v>
          </cell>
        </row>
        <row r="1317">
          <cell r="A1317">
            <v>246855</v>
          </cell>
          <cell r="B1317" t="str">
            <v>両開き三方枠</v>
          </cell>
          <cell r="C1317" t="str">
            <v>桧・H210cmまで・W180cmまで・(額縁付)</v>
          </cell>
          <cell r="D1317" t="str">
            <v>ヶ所</v>
          </cell>
          <cell r="E1317">
            <v>41100</v>
          </cell>
          <cell r="F1317" t="str">
            <v>P-83</v>
          </cell>
          <cell r="G1317">
            <v>246855</v>
          </cell>
        </row>
        <row r="1318">
          <cell r="A1318">
            <v>246861</v>
          </cell>
          <cell r="B1318" t="str">
            <v>両開き三方枠</v>
          </cell>
          <cell r="C1318" t="str">
            <v>米つが・H210cmまで・W180cmまで</v>
          </cell>
          <cell r="D1318" t="str">
            <v>ヶ所</v>
          </cell>
          <cell r="E1318">
            <v>23600</v>
          </cell>
          <cell r="F1318" t="str">
            <v>P-83</v>
          </cell>
          <cell r="G1318">
            <v>246861</v>
          </cell>
        </row>
        <row r="1319">
          <cell r="A1319">
            <v>246865</v>
          </cell>
          <cell r="B1319" t="str">
            <v>両開き三方枠</v>
          </cell>
          <cell r="C1319" t="str">
            <v>米つが・H210cmまで・W180cmまで・(額縁付)</v>
          </cell>
          <cell r="D1319" t="str">
            <v>ヶ所</v>
          </cell>
          <cell r="E1319">
            <v>31500</v>
          </cell>
          <cell r="F1319" t="str">
            <v>P-83</v>
          </cell>
          <cell r="G1319">
            <v>246865</v>
          </cell>
        </row>
        <row r="1320">
          <cell r="A1320">
            <v>246871</v>
          </cell>
          <cell r="B1320" t="str">
            <v>引き違い窓枠</v>
          </cell>
          <cell r="C1320" t="str">
            <v>桧・H120cm程度・W170cm程度</v>
          </cell>
          <cell r="D1320" t="str">
            <v>ヶ所</v>
          </cell>
          <cell r="E1320">
            <v>28900</v>
          </cell>
          <cell r="F1320" t="str">
            <v>P-83</v>
          </cell>
          <cell r="G1320">
            <v>246871</v>
          </cell>
        </row>
        <row r="1321">
          <cell r="A1321">
            <v>246875</v>
          </cell>
          <cell r="B1321" t="str">
            <v>引き違い窓枠</v>
          </cell>
          <cell r="C1321" t="str">
            <v>桧・H136cm程度・W170cm程度</v>
          </cell>
          <cell r="D1321" t="str">
            <v>ヶ所</v>
          </cell>
          <cell r="E1321">
            <v>30100</v>
          </cell>
          <cell r="F1321" t="str">
            <v>P-83</v>
          </cell>
          <cell r="G1321">
            <v>246875</v>
          </cell>
        </row>
        <row r="1322">
          <cell r="A1322">
            <v>246881</v>
          </cell>
          <cell r="B1322" t="str">
            <v>引き違い窓枠</v>
          </cell>
          <cell r="C1322" t="str">
            <v>桧・H180cm程度・W170cm程度</v>
          </cell>
          <cell r="D1322" t="str">
            <v>ヶ所</v>
          </cell>
          <cell r="E1322">
            <v>34500</v>
          </cell>
          <cell r="F1322" t="str">
            <v>P-83</v>
          </cell>
          <cell r="G1322">
            <v>246881</v>
          </cell>
        </row>
        <row r="1323">
          <cell r="A1323">
            <v>246885</v>
          </cell>
          <cell r="B1323" t="str">
            <v>引き違い窓枠</v>
          </cell>
          <cell r="C1323" t="str">
            <v>桧・H136cm程度・W273cm程度</v>
          </cell>
          <cell r="D1323" t="str">
            <v>ヶ所</v>
          </cell>
          <cell r="E1323">
            <v>40400</v>
          </cell>
          <cell r="F1323" t="str">
            <v>P-83</v>
          </cell>
          <cell r="G1323">
            <v>246885</v>
          </cell>
        </row>
        <row r="1324">
          <cell r="A1324">
            <v>246891</v>
          </cell>
          <cell r="B1324" t="str">
            <v>引き違い窓枠</v>
          </cell>
          <cell r="C1324" t="str">
            <v>桧・H182cm程度・W273cm程度</v>
          </cell>
          <cell r="D1324" t="str">
            <v>ヶ所</v>
          </cell>
          <cell r="E1324">
            <v>44800</v>
          </cell>
          <cell r="F1324" t="str">
            <v>P-83</v>
          </cell>
          <cell r="G1324">
            <v>246891</v>
          </cell>
        </row>
        <row r="1325">
          <cell r="A1325">
            <v>246901</v>
          </cell>
          <cell r="B1325" t="str">
            <v>上がりかまち</v>
          </cell>
          <cell r="C1325" t="str">
            <v>杉</v>
          </cell>
          <cell r="D1325" t="str">
            <v>ｍ</v>
          </cell>
          <cell r="E1325">
            <v>4100</v>
          </cell>
          <cell r="F1325" t="str">
            <v>P-83</v>
          </cell>
          <cell r="G1325">
            <v>246901</v>
          </cell>
        </row>
        <row r="1326">
          <cell r="A1326">
            <v>246903</v>
          </cell>
          <cell r="B1326" t="str">
            <v>上がりかまち</v>
          </cell>
          <cell r="C1326" t="str">
            <v>桧</v>
          </cell>
          <cell r="D1326" t="str">
            <v>ｍ</v>
          </cell>
          <cell r="E1326">
            <v>4660</v>
          </cell>
          <cell r="F1326" t="str">
            <v>P-83</v>
          </cell>
          <cell r="G1326">
            <v>246903</v>
          </cell>
        </row>
        <row r="1327">
          <cell r="A1327">
            <v>246906</v>
          </cell>
          <cell r="B1327" t="str">
            <v>上がりかまち</v>
          </cell>
          <cell r="C1327" t="str">
            <v>米つが</v>
          </cell>
          <cell r="D1327" t="str">
            <v>ｍ</v>
          </cell>
          <cell r="E1327">
            <v>4100</v>
          </cell>
          <cell r="F1327" t="str">
            <v>P-83</v>
          </cell>
          <cell r="G1327">
            <v>246906</v>
          </cell>
        </row>
        <row r="1328">
          <cell r="A1328">
            <v>246909</v>
          </cell>
          <cell r="B1328" t="str">
            <v>上がりかまち</v>
          </cell>
          <cell r="C1328" t="str">
            <v>米ひば</v>
          </cell>
          <cell r="D1328" t="str">
            <v>ｍ</v>
          </cell>
          <cell r="E1328">
            <v>4480</v>
          </cell>
          <cell r="F1328" t="str">
            <v>P-83</v>
          </cell>
          <cell r="G1328">
            <v>246909</v>
          </cell>
        </row>
        <row r="1329">
          <cell r="A1329">
            <v>246911</v>
          </cell>
          <cell r="B1329" t="str">
            <v>畳寄せ</v>
          </cell>
          <cell r="C1329" t="str">
            <v>杉</v>
          </cell>
          <cell r="D1329" t="str">
            <v>ｍ</v>
          </cell>
          <cell r="E1329">
            <v>1910</v>
          </cell>
          <cell r="F1329" t="str">
            <v>P-83</v>
          </cell>
          <cell r="G1329">
            <v>246911</v>
          </cell>
        </row>
        <row r="1330">
          <cell r="A1330">
            <v>246913</v>
          </cell>
          <cell r="B1330" t="str">
            <v>畳寄せ</v>
          </cell>
          <cell r="C1330" t="str">
            <v>桧</v>
          </cell>
          <cell r="D1330" t="str">
            <v>ｍ</v>
          </cell>
          <cell r="E1330">
            <v>1930</v>
          </cell>
          <cell r="F1330" t="str">
            <v>P-83</v>
          </cell>
          <cell r="G1330">
            <v>246913</v>
          </cell>
        </row>
        <row r="1331">
          <cell r="A1331">
            <v>246916</v>
          </cell>
          <cell r="B1331" t="str">
            <v>畳寄せ</v>
          </cell>
          <cell r="C1331" t="str">
            <v>米つが</v>
          </cell>
          <cell r="D1331" t="str">
            <v>ｍ</v>
          </cell>
          <cell r="E1331">
            <v>1950</v>
          </cell>
          <cell r="F1331" t="str">
            <v>P-83</v>
          </cell>
          <cell r="G1331">
            <v>246916</v>
          </cell>
        </row>
        <row r="1332">
          <cell r="A1332">
            <v>246921</v>
          </cell>
          <cell r="B1332" t="str">
            <v>幅木</v>
          </cell>
          <cell r="C1332" t="str">
            <v>杉</v>
          </cell>
          <cell r="D1332" t="str">
            <v>ｍ</v>
          </cell>
          <cell r="E1332">
            <v>2720</v>
          </cell>
          <cell r="F1332" t="str">
            <v>P-83</v>
          </cell>
          <cell r="G1332">
            <v>246921</v>
          </cell>
        </row>
        <row r="1333">
          <cell r="A1333">
            <v>246923</v>
          </cell>
          <cell r="B1333" t="str">
            <v>幅木</v>
          </cell>
          <cell r="C1333" t="str">
            <v>桧</v>
          </cell>
          <cell r="D1333" t="str">
            <v>ｍ</v>
          </cell>
          <cell r="E1333">
            <v>3000</v>
          </cell>
          <cell r="F1333" t="str">
            <v>P-83</v>
          </cell>
          <cell r="G1333">
            <v>246923</v>
          </cell>
        </row>
        <row r="1334">
          <cell r="A1334">
            <v>246926</v>
          </cell>
          <cell r="B1334" t="str">
            <v>幅木</v>
          </cell>
          <cell r="C1334" t="str">
            <v>米つが</v>
          </cell>
          <cell r="D1334" t="str">
            <v>ｍ</v>
          </cell>
          <cell r="E1334">
            <v>2650</v>
          </cell>
          <cell r="F1334" t="str">
            <v>P-83</v>
          </cell>
          <cell r="G1334">
            <v>246926</v>
          </cell>
        </row>
        <row r="1335">
          <cell r="A1335">
            <v>246931</v>
          </cell>
          <cell r="B1335" t="str">
            <v>ぞうきんずり</v>
          </cell>
          <cell r="C1335" t="str">
            <v>杉</v>
          </cell>
          <cell r="D1335" t="str">
            <v>ｍ</v>
          </cell>
          <cell r="E1335">
            <v>930</v>
          </cell>
          <cell r="F1335" t="str">
            <v>P-83</v>
          </cell>
          <cell r="G1335">
            <v>246931</v>
          </cell>
        </row>
        <row r="1336">
          <cell r="A1336">
            <v>246933</v>
          </cell>
          <cell r="B1336" t="str">
            <v>ぞうきんずり</v>
          </cell>
          <cell r="C1336" t="str">
            <v>桧</v>
          </cell>
          <cell r="D1336" t="str">
            <v>ｍ</v>
          </cell>
          <cell r="E1336">
            <v>930</v>
          </cell>
          <cell r="F1336" t="str">
            <v>P-83</v>
          </cell>
          <cell r="G1336">
            <v>246933</v>
          </cell>
        </row>
        <row r="1337">
          <cell r="A1337">
            <v>246936</v>
          </cell>
          <cell r="B1337" t="str">
            <v>ぞうきんずり</v>
          </cell>
          <cell r="C1337" t="str">
            <v>米つが</v>
          </cell>
          <cell r="D1337" t="str">
            <v>ｍ</v>
          </cell>
          <cell r="E1337">
            <v>930</v>
          </cell>
          <cell r="F1337" t="str">
            <v>P-83</v>
          </cell>
          <cell r="G1337">
            <v>246936</v>
          </cell>
        </row>
        <row r="1338">
          <cell r="A1338">
            <v>246941</v>
          </cell>
          <cell r="B1338" t="str">
            <v>敷鴨居</v>
          </cell>
          <cell r="C1338" t="str">
            <v>杉・(敷居・鴨居セット)</v>
          </cell>
          <cell r="D1338" t="str">
            <v>ｍ</v>
          </cell>
          <cell r="E1338">
            <v>6300</v>
          </cell>
          <cell r="F1338" t="str">
            <v>P-83</v>
          </cell>
          <cell r="G1338">
            <v>246941</v>
          </cell>
        </row>
        <row r="1339">
          <cell r="A1339">
            <v>246943</v>
          </cell>
          <cell r="B1339" t="str">
            <v>敷鴨居</v>
          </cell>
          <cell r="C1339" t="str">
            <v>桧・(敷居・鴨居セット)</v>
          </cell>
          <cell r="D1339" t="str">
            <v>ｍ</v>
          </cell>
          <cell r="E1339">
            <v>7250</v>
          </cell>
          <cell r="F1339" t="str">
            <v>P-83</v>
          </cell>
          <cell r="G1339">
            <v>246943</v>
          </cell>
        </row>
        <row r="1340">
          <cell r="A1340">
            <v>246946</v>
          </cell>
          <cell r="B1340" t="str">
            <v>敷鴨居</v>
          </cell>
          <cell r="C1340" t="str">
            <v>米つが・(敷居・鴨居セット)</v>
          </cell>
          <cell r="D1340" t="str">
            <v>ｍ</v>
          </cell>
          <cell r="E1340">
            <v>6080</v>
          </cell>
          <cell r="F1340" t="str">
            <v>P-83</v>
          </cell>
          <cell r="G1340">
            <v>246946</v>
          </cell>
        </row>
        <row r="1341">
          <cell r="A1341">
            <v>246951</v>
          </cell>
          <cell r="B1341" t="str">
            <v>付け鴨居</v>
          </cell>
          <cell r="C1341" t="str">
            <v>杉</v>
          </cell>
          <cell r="D1341" t="str">
            <v>ｍ</v>
          </cell>
          <cell r="E1341">
            <v>1940</v>
          </cell>
          <cell r="F1341" t="str">
            <v>P-83</v>
          </cell>
          <cell r="G1341">
            <v>246951</v>
          </cell>
        </row>
        <row r="1342">
          <cell r="A1342">
            <v>246953</v>
          </cell>
          <cell r="B1342" t="str">
            <v>付け鴨居</v>
          </cell>
          <cell r="C1342" t="str">
            <v>桧</v>
          </cell>
          <cell r="D1342" t="str">
            <v>ｍ</v>
          </cell>
          <cell r="E1342">
            <v>1990</v>
          </cell>
          <cell r="F1342" t="str">
            <v>P-84</v>
          </cell>
          <cell r="G1342">
            <v>246953</v>
          </cell>
        </row>
        <row r="1343">
          <cell r="A1343">
            <v>246956</v>
          </cell>
          <cell r="B1343" t="str">
            <v>付け鴨居</v>
          </cell>
          <cell r="C1343" t="str">
            <v>米つが</v>
          </cell>
          <cell r="D1343" t="str">
            <v>ｍ</v>
          </cell>
          <cell r="E1343">
            <v>2010</v>
          </cell>
          <cell r="F1343" t="str">
            <v>P-84</v>
          </cell>
          <cell r="G1343">
            <v>246956</v>
          </cell>
        </row>
        <row r="1344">
          <cell r="A1344">
            <v>246961</v>
          </cell>
          <cell r="B1344" t="str">
            <v>長押し</v>
          </cell>
          <cell r="C1344" t="str">
            <v>杉</v>
          </cell>
          <cell r="D1344" t="str">
            <v>ｍ</v>
          </cell>
          <cell r="E1344">
            <v>2850</v>
          </cell>
          <cell r="F1344" t="str">
            <v>P-84</v>
          </cell>
          <cell r="G1344">
            <v>246961</v>
          </cell>
        </row>
        <row r="1345">
          <cell r="A1345">
            <v>246963</v>
          </cell>
          <cell r="B1345" t="str">
            <v>長押し</v>
          </cell>
          <cell r="C1345" t="str">
            <v>桧</v>
          </cell>
          <cell r="D1345" t="str">
            <v>ｍ</v>
          </cell>
          <cell r="E1345">
            <v>3800</v>
          </cell>
          <cell r="F1345" t="str">
            <v>P-84</v>
          </cell>
          <cell r="G1345">
            <v>246963</v>
          </cell>
        </row>
        <row r="1346">
          <cell r="A1346">
            <v>246966</v>
          </cell>
          <cell r="B1346" t="str">
            <v>長押し</v>
          </cell>
          <cell r="C1346" t="str">
            <v>米つが</v>
          </cell>
          <cell r="D1346" t="str">
            <v>ｍ</v>
          </cell>
          <cell r="E1346">
            <v>2630</v>
          </cell>
          <cell r="F1346" t="str">
            <v>P-84</v>
          </cell>
          <cell r="G1346">
            <v>246966</v>
          </cell>
        </row>
        <row r="1347">
          <cell r="A1347">
            <v>246971</v>
          </cell>
          <cell r="B1347" t="str">
            <v>回り縁</v>
          </cell>
          <cell r="C1347" t="str">
            <v>杉</v>
          </cell>
          <cell r="D1347" t="str">
            <v>ｍ</v>
          </cell>
          <cell r="E1347">
            <v>1940</v>
          </cell>
          <cell r="F1347" t="str">
            <v>P-84</v>
          </cell>
          <cell r="G1347">
            <v>246971</v>
          </cell>
        </row>
        <row r="1348">
          <cell r="A1348">
            <v>246973</v>
          </cell>
          <cell r="B1348" t="str">
            <v>回り縁</v>
          </cell>
          <cell r="C1348" t="str">
            <v>桧</v>
          </cell>
          <cell r="D1348" t="str">
            <v>ｍ</v>
          </cell>
          <cell r="E1348">
            <v>1990</v>
          </cell>
          <cell r="F1348" t="str">
            <v>P-84</v>
          </cell>
          <cell r="G1348">
            <v>246973</v>
          </cell>
        </row>
        <row r="1349">
          <cell r="A1349">
            <v>246976</v>
          </cell>
          <cell r="B1349" t="str">
            <v>回り縁</v>
          </cell>
          <cell r="C1349" t="str">
            <v>米つが</v>
          </cell>
          <cell r="D1349" t="str">
            <v>ｍ</v>
          </cell>
          <cell r="E1349">
            <v>2010</v>
          </cell>
          <cell r="F1349" t="str">
            <v>P-84</v>
          </cell>
          <cell r="G1349">
            <v>246976</v>
          </cell>
        </row>
        <row r="1350">
          <cell r="A1350">
            <v>247001</v>
          </cell>
          <cell r="B1350" t="str">
            <v>樋工事・(切妻・片流)</v>
          </cell>
          <cell r="C1350" t="str">
            <v>建㎡100㎡未満・塩ビ半円100mm</v>
          </cell>
          <cell r="D1350" t="str">
            <v>建㎡</v>
          </cell>
          <cell r="E1350">
            <v>530</v>
          </cell>
          <cell r="F1350" t="str">
            <v>P-85</v>
          </cell>
          <cell r="G1350">
            <v>247001</v>
          </cell>
        </row>
        <row r="1351">
          <cell r="A1351">
            <v>247002</v>
          </cell>
          <cell r="B1351" t="str">
            <v>樋工事・(切妻・片流)</v>
          </cell>
          <cell r="C1351" t="str">
            <v>建㎡100㎡未満・塩ビ半円120mm</v>
          </cell>
          <cell r="D1351" t="str">
            <v>建㎡</v>
          </cell>
          <cell r="E1351">
            <v>600</v>
          </cell>
          <cell r="F1351" t="str">
            <v>P-85</v>
          </cell>
          <cell r="G1351">
            <v>247002</v>
          </cell>
        </row>
        <row r="1352">
          <cell r="A1352">
            <v>247003</v>
          </cell>
          <cell r="B1352" t="str">
            <v>樋工事・(切妻・片流)</v>
          </cell>
          <cell r="C1352" t="str">
            <v>建㎡100㎡未満・塩ビ角型120mm</v>
          </cell>
          <cell r="D1352" t="str">
            <v>建㎡</v>
          </cell>
          <cell r="E1352">
            <v>660</v>
          </cell>
          <cell r="F1352" t="str">
            <v>P-85</v>
          </cell>
          <cell r="G1352">
            <v>247003</v>
          </cell>
        </row>
        <row r="1353">
          <cell r="A1353">
            <v>247004</v>
          </cell>
          <cell r="B1353" t="str">
            <v>樋工事・(切妻・片流)</v>
          </cell>
          <cell r="C1353" t="str">
            <v>建㎡100㎡未満・塩ビ角型150mm</v>
          </cell>
          <cell r="D1353" t="str">
            <v>建㎡</v>
          </cell>
          <cell r="E1353">
            <v>790</v>
          </cell>
          <cell r="F1353" t="str">
            <v>P-85</v>
          </cell>
          <cell r="G1353">
            <v>247004</v>
          </cell>
        </row>
        <row r="1354">
          <cell r="A1354">
            <v>247005</v>
          </cell>
          <cell r="B1354" t="str">
            <v>樋工事・(切妻・片流)</v>
          </cell>
          <cell r="C1354" t="str">
            <v>建㎡100㎡以上300㎡未満・塩ビ半円100mm</v>
          </cell>
          <cell r="D1354" t="str">
            <v>建㎡</v>
          </cell>
          <cell r="E1354">
            <v>440</v>
          </cell>
          <cell r="F1354" t="str">
            <v>P-85</v>
          </cell>
          <cell r="G1354">
            <v>247005</v>
          </cell>
        </row>
        <row r="1355">
          <cell r="A1355">
            <v>247006</v>
          </cell>
          <cell r="B1355" t="str">
            <v>樋工事・(切妻・片流)</v>
          </cell>
          <cell r="C1355" t="str">
            <v>建㎡100㎡以上300㎡未満・塩ビ半円120mm</v>
          </cell>
          <cell r="D1355" t="str">
            <v>建㎡</v>
          </cell>
          <cell r="E1355">
            <v>490</v>
          </cell>
          <cell r="F1355" t="str">
            <v>P-85</v>
          </cell>
          <cell r="G1355">
            <v>247006</v>
          </cell>
        </row>
        <row r="1356">
          <cell r="A1356">
            <v>247007</v>
          </cell>
          <cell r="B1356" t="str">
            <v>樋工事・(切妻・片流)</v>
          </cell>
          <cell r="C1356" t="str">
            <v>建㎡100㎡以上300㎡未満・塩ビ角型120mm</v>
          </cell>
          <cell r="D1356" t="str">
            <v>建㎡</v>
          </cell>
          <cell r="E1356">
            <v>540</v>
          </cell>
          <cell r="F1356" t="str">
            <v>P-85</v>
          </cell>
          <cell r="G1356">
            <v>247007</v>
          </cell>
        </row>
        <row r="1357">
          <cell r="A1357">
            <v>247008</v>
          </cell>
          <cell r="B1357" t="str">
            <v>樋工事・(切妻・片流)</v>
          </cell>
          <cell r="C1357" t="str">
            <v>建㎡100㎡以上300㎡未満・塩ビ角型150mm</v>
          </cell>
          <cell r="D1357" t="str">
            <v>建㎡</v>
          </cell>
          <cell r="E1357">
            <v>660</v>
          </cell>
          <cell r="F1357" t="str">
            <v>P-85</v>
          </cell>
          <cell r="G1357">
            <v>247008</v>
          </cell>
        </row>
        <row r="1358">
          <cell r="A1358">
            <v>247009</v>
          </cell>
          <cell r="B1358" t="str">
            <v>樋工事・(切妻・片流)</v>
          </cell>
          <cell r="C1358" t="str">
            <v>建㎡300㎡以上・塩ビ半円120mm</v>
          </cell>
          <cell r="D1358" t="str">
            <v>建㎡</v>
          </cell>
          <cell r="E1358">
            <v>390</v>
          </cell>
          <cell r="F1358" t="str">
            <v>P-85</v>
          </cell>
          <cell r="G1358">
            <v>247009</v>
          </cell>
        </row>
        <row r="1359">
          <cell r="A1359">
            <v>247010</v>
          </cell>
          <cell r="B1359" t="str">
            <v>樋工事・(切妻・片流)</v>
          </cell>
          <cell r="C1359" t="str">
            <v>建㎡300㎡以上・塩ビ角型120mm</v>
          </cell>
          <cell r="D1359" t="str">
            <v>建㎡</v>
          </cell>
          <cell r="E1359">
            <v>430</v>
          </cell>
          <cell r="F1359" t="str">
            <v>P-85</v>
          </cell>
          <cell r="G1359">
            <v>247010</v>
          </cell>
        </row>
        <row r="1360">
          <cell r="A1360">
            <v>247011</v>
          </cell>
          <cell r="B1360" t="str">
            <v>樋工事・(切妻・片流)</v>
          </cell>
          <cell r="C1360" t="str">
            <v>建㎡300㎡以上・塩ビ角型150mm</v>
          </cell>
          <cell r="D1360" t="str">
            <v>建㎡</v>
          </cell>
          <cell r="E1360">
            <v>510</v>
          </cell>
          <cell r="F1360" t="str">
            <v>P-85</v>
          </cell>
          <cell r="G1360">
            <v>247011</v>
          </cell>
        </row>
        <row r="1361">
          <cell r="A1361">
            <v>247035</v>
          </cell>
          <cell r="B1361" t="str">
            <v>樋工事・(陸屋根)</v>
          </cell>
          <cell r="C1361" t="str">
            <v>建㎡100㎡未満・軒高6m程度・竪樋VP管</v>
          </cell>
          <cell r="D1361" t="str">
            <v>建㎡</v>
          </cell>
          <cell r="E1361">
            <v>650</v>
          </cell>
          <cell r="F1361" t="str">
            <v>P-85</v>
          </cell>
          <cell r="G1361">
            <v>247035</v>
          </cell>
        </row>
        <row r="1362">
          <cell r="A1362">
            <v>247036</v>
          </cell>
          <cell r="B1362" t="str">
            <v>樋工事・(陸屋根)</v>
          </cell>
          <cell r="C1362" t="str">
            <v>建㎡100㎡未満・軒高9m程度・竪樋VP管</v>
          </cell>
          <cell r="D1362" t="str">
            <v>建㎡</v>
          </cell>
          <cell r="E1362">
            <v>830</v>
          </cell>
          <cell r="F1362" t="str">
            <v>P-85</v>
          </cell>
          <cell r="G1362">
            <v>247036</v>
          </cell>
        </row>
        <row r="1363">
          <cell r="A1363">
            <v>247037</v>
          </cell>
          <cell r="B1363" t="str">
            <v>樋工事・(陸屋根)</v>
          </cell>
          <cell r="C1363" t="str">
            <v>建㎡100㎡未満・軒高12m程度・竪樋VP管</v>
          </cell>
          <cell r="D1363" t="str">
            <v>建㎡</v>
          </cell>
          <cell r="E1363">
            <v>1000</v>
          </cell>
          <cell r="F1363" t="str">
            <v>P-85</v>
          </cell>
          <cell r="G1363">
            <v>247037</v>
          </cell>
        </row>
        <row r="1364">
          <cell r="A1364">
            <v>247038</v>
          </cell>
          <cell r="B1364" t="str">
            <v>樋工事・(陸屋根)</v>
          </cell>
          <cell r="C1364" t="str">
            <v>建㎡100㎡未満・軒高15m程度・竪樋VP管</v>
          </cell>
          <cell r="D1364" t="str">
            <v>建㎡</v>
          </cell>
          <cell r="E1364">
            <v>1180</v>
          </cell>
          <cell r="F1364" t="str">
            <v>P-85</v>
          </cell>
          <cell r="G1364">
            <v>247038</v>
          </cell>
        </row>
        <row r="1365">
          <cell r="A1365">
            <v>247039</v>
          </cell>
          <cell r="B1365" t="str">
            <v>樋工事・(陸屋根)</v>
          </cell>
          <cell r="C1365" t="str">
            <v>建㎡100㎡未満・軒高18m程度・竪樋VP管</v>
          </cell>
          <cell r="D1365" t="str">
            <v>建㎡</v>
          </cell>
          <cell r="E1365">
            <v>1350</v>
          </cell>
          <cell r="F1365" t="str">
            <v>P-85</v>
          </cell>
          <cell r="G1365">
            <v>247039</v>
          </cell>
        </row>
        <row r="1366">
          <cell r="A1366">
            <v>247040</v>
          </cell>
          <cell r="B1366" t="str">
            <v>樋工事・(陸屋根)</v>
          </cell>
          <cell r="C1366" t="str">
            <v>建㎡100～300㎡・軒高6m程度・竪樋VP管</v>
          </cell>
          <cell r="D1366" t="str">
            <v>建㎡</v>
          </cell>
          <cell r="E1366">
            <v>460</v>
          </cell>
          <cell r="F1366" t="str">
            <v>P-85</v>
          </cell>
          <cell r="G1366">
            <v>247040</v>
          </cell>
        </row>
        <row r="1367">
          <cell r="A1367">
            <v>247041</v>
          </cell>
          <cell r="B1367" t="str">
            <v>樋工事・(陸屋根)</v>
          </cell>
          <cell r="C1367" t="str">
            <v>建㎡100～300㎡・軒高9m程度・竪樋VP管</v>
          </cell>
          <cell r="D1367" t="str">
            <v>建㎡</v>
          </cell>
          <cell r="E1367">
            <v>580</v>
          </cell>
          <cell r="F1367" t="str">
            <v>P-85</v>
          </cell>
          <cell r="G1367">
            <v>247041</v>
          </cell>
        </row>
        <row r="1368">
          <cell r="A1368">
            <v>247042</v>
          </cell>
          <cell r="B1368" t="str">
            <v>樋工事・(陸屋根)</v>
          </cell>
          <cell r="C1368" t="str">
            <v>建㎡100～300㎡・軒高12m程度・竪樋VP管</v>
          </cell>
          <cell r="D1368" t="str">
            <v>建㎡</v>
          </cell>
          <cell r="E1368">
            <v>700</v>
          </cell>
          <cell r="F1368" t="str">
            <v>P-85</v>
          </cell>
          <cell r="G1368">
            <v>247042</v>
          </cell>
        </row>
        <row r="1369">
          <cell r="A1369">
            <v>247043</v>
          </cell>
          <cell r="B1369" t="str">
            <v>樋工事・(陸屋根)</v>
          </cell>
          <cell r="C1369" t="str">
            <v>建㎡100～300㎡・軒高15m程度・竪樋VP管</v>
          </cell>
          <cell r="D1369" t="str">
            <v>建㎡</v>
          </cell>
          <cell r="E1369">
            <v>830</v>
          </cell>
          <cell r="F1369" t="str">
            <v>P-85</v>
          </cell>
          <cell r="G1369">
            <v>247043</v>
          </cell>
        </row>
        <row r="1370">
          <cell r="A1370">
            <v>247044</v>
          </cell>
          <cell r="B1370" t="str">
            <v>樋工事・(陸屋根)</v>
          </cell>
          <cell r="C1370" t="str">
            <v>建㎡100～300㎡・軒高18m程度・竪樋VP管</v>
          </cell>
          <cell r="D1370" t="str">
            <v>建㎡</v>
          </cell>
          <cell r="E1370">
            <v>950</v>
          </cell>
          <cell r="F1370" t="str">
            <v>P-85</v>
          </cell>
          <cell r="G1370">
            <v>247044</v>
          </cell>
        </row>
        <row r="1371">
          <cell r="A1371">
            <v>247045</v>
          </cell>
          <cell r="B1371" t="str">
            <v>樋工事・(陸屋根)</v>
          </cell>
          <cell r="C1371" t="str">
            <v>建㎡300㎡以上・軒高6m程度・竪樋VP管</v>
          </cell>
          <cell r="D1371" t="str">
            <v>建㎡</v>
          </cell>
          <cell r="E1371">
            <v>340</v>
          </cell>
          <cell r="F1371" t="str">
            <v>P-85</v>
          </cell>
          <cell r="G1371">
            <v>247045</v>
          </cell>
        </row>
        <row r="1372">
          <cell r="A1372">
            <v>247046</v>
          </cell>
          <cell r="B1372" t="str">
            <v>樋工事・(陸屋根)</v>
          </cell>
          <cell r="C1372" t="str">
            <v>建㎡300㎡以上・軒高9m程度・竪樋VP管</v>
          </cell>
          <cell r="D1372" t="str">
            <v>建㎡</v>
          </cell>
          <cell r="E1372">
            <v>440</v>
          </cell>
          <cell r="F1372" t="str">
            <v>P-85</v>
          </cell>
          <cell r="G1372">
            <v>247046</v>
          </cell>
        </row>
        <row r="1373">
          <cell r="A1373">
            <v>247047</v>
          </cell>
          <cell r="B1373" t="str">
            <v>樋工事・(陸屋根)</v>
          </cell>
          <cell r="C1373" t="str">
            <v>建㎡300㎡以上・軒高12m程度・竪樋VP管</v>
          </cell>
          <cell r="D1373" t="str">
            <v>建㎡</v>
          </cell>
          <cell r="E1373">
            <v>530</v>
          </cell>
          <cell r="F1373" t="str">
            <v>P-85</v>
          </cell>
          <cell r="G1373">
            <v>247047</v>
          </cell>
        </row>
        <row r="1374">
          <cell r="A1374">
            <v>247048</v>
          </cell>
          <cell r="B1374" t="str">
            <v>樋工事・(陸屋根)</v>
          </cell>
          <cell r="C1374" t="str">
            <v>建㎡300㎡以上・軒高15m程度・竪樋VP管</v>
          </cell>
          <cell r="D1374" t="str">
            <v>建㎡</v>
          </cell>
          <cell r="E1374">
            <v>620</v>
          </cell>
          <cell r="F1374" t="str">
            <v>P-85</v>
          </cell>
          <cell r="G1374">
            <v>247048</v>
          </cell>
        </row>
        <row r="1375">
          <cell r="A1375">
            <v>247049</v>
          </cell>
          <cell r="B1375" t="str">
            <v>樋工事・(陸屋根)</v>
          </cell>
          <cell r="C1375" t="str">
            <v>建㎡300㎡以上・軒高18m程度・竪樋VP管</v>
          </cell>
          <cell r="D1375" t="str">
            <v>建㎡</v>
          </cell>
          <cell r="E1375">
            <v>710</v>
          </cell>
          <cell r="F1375" t="str">
            <v>P-85</v>
          </cell>
          <cell r="G1375">
            <v>247049</v>
          </cell>
        </row>
        <row r="1376">
          <cell r="A1376">
            <v>247061</v>
          </cell>
          <cell r="B1376" t="str">
            <v>軽量鉄骨壁下地組</v>
          </cell>
          <cell r="C1376" t="str">
            <v>門柱間隔45cm</v>
          </cell>
          <cell r="D1376" t="str">
            <v>㎡</v>
          </cell>
          <cell r="E1376">
            <v>2020</v>
          </cell>
          <cell r="F1376" t="str">
            <v>P-85</v>
          </cell>
          <cell r="G1376">
            <v>247061</v>
          </cell>
        </row>
        <row r="1377">
          <cell r="A1377">
            <v>247065</v>
          </cell>
          <cell r="B1377" t="str">
            <v>軽量鉄骨壁下地組</v>
          </cell>
          <cell r="C1377" t="str">
            <v>門柱間隔30cm</v>
          </cell>
          <cell r="D1377" t="str">
            <v>㎡</v>
          </cell>
          <cell r="E1377">
            <v>2610</v>
          </cell>
          <cell r="F1377" t="str">
            <v>P-85</v>
          </cell>
          <cell r="G1377">
            <v>247065</v>
          </cell>
        </row>
        <row r="1378">
          <cell r="A1378">
            <v>247071</v>
          </cell>
          <cell r="B1378" t="str">
            <v>軽量鉄骨天井下地組</v>
          </cell>
          <cell r="C1378" t="str">
            <v>野縁間隔36cm・下張用</v>
          </cell>
          <cell r="D1378" t="str">
            <v>㎡</v>
          </cell>
          <cell r="E1378">
            <v>1430</v>
          </cell>
          <cell r="F1378" t="str">
            <v>P-85</v>
          </cell>
          <cell r="G1378">
            <v>247071</v>
          </cell>
        </row>
        <row r="1379">
          <cell r="A1379">
            <v>247073</v>
          </cell>
          <cell r="B1379" t="str">
            <v>軽量鉄骨天井下地組</v>
          </cell>
          <cell r="C1379" t="str">
            <v>野縁間隔30cm・直張用</v>
          </cell>
          <cell r="D1379" t="str">
            <v>㎡</v>
          </cell>
          <cell r="E1379">
            <v>1630</v>
          </cell>
          <cell r="F1379" t="str">
            <v>P-85</v>
          </cell>
          <cell r="G1379">
            <v>247073</v>
          </cell>
        </row>
        <row r="1380">
          <cell r="A1380">
            <v>247076</v>
          </cell>
          <cell r="B1380" t="str">
            <v>軽量鉄骨天井下地組</v>
          </cell>
          <cell r="C1380" t="str">
            <v>野縁間隔22.5cm・直張用</v>
          </cell>
          <cell r="D1380" t="str">
            <v>㎡</v>
          </cell>
          <cell r="E1380">
            <v>1890</v>
          </cell>
          <cell r="F1380" t="str">
            <v>P-85</v>
          </cell>
          <cell r="G1380">
            <v>247076</v>
          </cell>
        </row>
        <row r="1381">
          <cell r="A1381">
            <v>247081</v>
          </cell>
          <cell r="B1381" t="str">
            <v>天井点検口</v>
          </cell>
          <cell r="C1381" t="str">
            <v>アルミ製・45.4cm角・開口部補強共</v>
          </cell>
          <cell r="D1381" t="str">
            <v>ヶ所</v>
          </cell>
          <cell r="E1381">
            <v>5050</v>
          </cell>
          <cell r="F1381" t="str">
            <v>P-85</v>
          </cell>
          <cell r="G1381">
            <v>247081</v>
          </cell>
        </row>
        <row r="1382">
          <cell r="A1382">
            <v>247085</v>
          </cell>
          <cell r="B1382" t="str">
            <v>天井点検口</v>
          </cell>
          <cell r="C1382" t="str">
            <v>アルミ製・60.6cm角・開口部補強共</v>
          </cell>
          <cell r="D1382" t="str">
            <v>ヶ所</v>
          </cell>
          <cell r="E1382">
            <v>5790</v>
          </cell>
          <cell r="F1382" t="str">
            <v>P-85</v>
          </cell>
          <cell r="G1382">
            <v>247085</v>
          </cell>
        </row>
        <row r="1383">
          <cell r="A1383">
            <v>247101</v>
          </cell>
          <cell r="B1383" t="str">
            <v>鉄骨階段</v>
          </cell>
          <cell r="C1383" t="str">
            <v>直階段･幅90cm･手摺共</v>
          </cell>
          <cell r="D1383" t="str">
            <v>ｍ</v>
          </cell>
          <cell r="E1383">
            <v>54500</v>
          </cell>
          <cell r="F1383" t="str">
            <v>P-85</v>
          </cell>
          <cell r="G1383">
            <v>247101</v>
          </cell>
        </row>
        <row r="1384">
          <cell r="A1384">
            <v>247102</v>
          </cell>
          <cell r="B1384" t="str">
            <v>鉄骨階段</v>
          </cell>
          <cell r="C1384" t="str">
            <v>直階段･幅120cm･手摺共</v>
          </cell>
          <cell r="D1384" t="str">
            <v>ｍ</v>
          </cell>
          <cell r="E1384">
            <v>61500</v>
          </cell>
          <cell r="F1384" t="str">
            <v>P-85</v>
          </cell>
          <cell r="G1384">
            <v>247102</v>
          </cell>
        </row>
        <row r="1385">
          <cell r="A1385">
            <v>247103</v>
          </cell>
          <cell r="B1385" t="str">
            <v>鉄骨階段</v>
          </cell>
          <cell r="C1385" t="str">
            <v>直階段･幅150cm･手摺共</v>
          </cell>
          <cell r="D1385" t="str">
            <v>ｍ</v>
          </cell>
          <cell r="E1385">
            <v>69200</v>
          </cell>
          <cell r="F1385" t="str">
            <v>P-85</v>
          </cell>
          <cell r="G1385">
            <v>247103</v>
          </cell>
        </row>
        <row r="1386">
          <cell r="A1386">
            <v>247104</v>
          </cell>
          <cell r="B1386" t="str">
            <v>鉄骨階段</v>
          </cell>
          <cell r="C1386" t="str">
            <v>直階段･幅180cm･手摺共</v>
          </cell>
          <cell r="D1386" t="str">
            <v>ｍ</v>
          </cell>
          <cell r="E1386">
            <v>75200</v>
          </cell>
          <cell r="F1386" t="str">
            <v>P-85</v>
          </cell>
          <cell r="G1386">
            <v>247104</v>
          </cell>
        </row>
        <row r="1387">
          <cell r="A1387">
            <v>247111</v>
          </cell>
          <cell r="B1387" t="str">
            <v>鉄骨階段</v>
          </cell>
          <cell r="C1387" t="str">
            <v>ラセン階段･直径140cm･手摺共</v>
          </cell>
          <cell r="D1387" t="str">
            <v>ｍ</v>
          </cell>
          <cell r="E1387">
            <v>107700</v>
          </cell>
          <cell r="F1387" t="str">
            <v>P-85</v>
          </cell>
          <cell r="G1387">
            <v>247111</v>
          </cell>
        </row>
        <row r="1388">
          <cell r="A1388">
            <v>247112</v>
          </cell>
          <cell r="B1388" t="str">
            <v>鉄骨階段</v>
          </cell>
          <cell r="C1388" t="str">
            <v>ラセン階段･直径160cm･手摺共</v>
          </cell>
          <cell r="D1388" t="str">
            <v>ｍ</v>
          </cell>
          <cell r="E1388">
            <v>118100</v>
          </cell>
          <cell r="F1388" t="str">
            <v>P-85</v>
          </cell>
          <cell r="G1388">
            <v>247112</v>
          </cell>
        </row>
        <row r="1389">
          <cell r="A1389">
            <v>247113</v>
          </cell>
          <cell r="B1389" t="str">
            <v>鉄骨階段</v>
          </cell>
          <cell r="C1389" t="str">
            <v>ラセン階段･直径180cm･手摺共</v>
          </cell>
          <cell r="D1389" t="str">
            <v>ｍ</v>
          </cell>
          <cell r="E1389">
            <v>124800</v>
          </cell>
          <cell r="F1389" t="str">
            <v>P-85</v>
          </cell>
          <cell r="G1389">
            <v>247113</v>
          </cell>
        </row>
        <row r="1390">
          <cell r="A1390">
            <v>247151</v>
          </cell>
          <cell r="B1390" t="str">
            <v>階段手摺</v>
          </cell>
          <cell r="C1390" t="str">
            <v>スチール･H90cm･φ42.7mm</v>
          </cell>
          <cell r="D1390" t="str">
            <v>ｍ</v>
          </cell>
          <cell r="E1390">
            <v>12000</v>
          </cell>
          <cell r="F1390" t="str">
            <v>P-85</v>
          </cell>
          <cell r="G1390">
            <v>247151</v>
          </cell>
        </row>
        <row r="1391">
          <cell r="A1391">
            <v>247155</v>
          </cell>
          <cell r="B1391" t="str">
            <v>階段手摺</v>
          </cell>
          <cell r="C1391" t="str">
            <v>アルミ･H90cm</v>
          </cell>
          <cell r="D1391" t="str">
            <v>ｍ</v>
          </cell>
          <cell r="E1391">
            <v>17200</v>
          </cell>
          <cell r="F1391" t="str">
            <v>P-85</v>
          </cell>
          <cell r="G1391">
            <v>247155</v>
          </cell>
        </row>
        <row r="1392">
          <cell r="A1392">
            <v>247181</v>
          </cell>
          <cell r="B1392" t="str">
            <v>階段すべり止め金具</v>
          </cell>
          <cell r="C1392" t="str">
            <v>ステンレス製･幅35mm･ゴム入り･直張</v>
          </cell>
          <cell r="D1392" t="str">
            <v>ｍ</v>
          </cell>
          <cell r="E1392">
            <v>2440</v>
          </cell>
          <cell r="F1392" t="str">
            <v>P-85</v>
          </cell>
          <cell r="G1392">
            <v>247181</v>
          </cell>
        </row>
        <row r="1393">
          <cell r="A1393">
            <v>247182</v>
          </cell>
          <cell r="B1393" t="str">
            <v>階段すべり止め金具</v>
          </cell>
          <cell r="C1393" t="str">
            <v>真ちゅう製･幅40mm･･直張</v>
          </cell>
          <cell r="D1393" t="str">
            <v>ｍ</v>
          </cell>
          <cell r="E1393">
            <v>4120</v>
          </cell>
          <cell r="F1393" t="str">
            <v>P-85</v>
          </cell>
          <cell r="G1393">
            <v>247182</v>
          </cell>
        </row>
        <row r="1394">
          <cell r="A1394">
            <v>247183</v>
          </cell>
          <cell r="B1394" t="str">
            <v>階段すべり止め金具</v>
          </cell>
          <cell r="C1394" t="str">
            <v>アルミ製･幅35mm･ゴム入り･直張</v>
          </cell>
          <cell r="D1394" t="str">
            <v>ｍ</v>
          </cell>
          <cell r="E1394">
            <v>2080</v>
          </cell>
          <cell r="F1394" t="str">
            <v>P-85</v>
          </cell>
          <cell r="G1394">
            <v>247183</v>
          </cell>
        </row>
        <row r="1395">
          <cell r="A1395">
            <v>247201</v>
          </cell>
          <cell r="B1395" t="str">
            <v>ルーフドレイン</v>
          </cell>
          <cell r="C1395" t="str">
            <v>縦型･φ50mm･アスファルト防水用</v>
          </cell>
          <cell r="D1395" t="str">
            <v>ヶ所</v>
          </cell>
          <cell r="E1395">
            <v>9620</v>
          </cell>
          <cell r="F1395" t="str">
            <v>P-85</v>
          </cell>
          <cell r="G1395">
            <v>247201</v>
          </cell>
        </row>
        <row r="1396">
          <cell r="A1396">
            <v>247205</v>
          </cell>
          <cell r="B1396" t="str">
            <v>ルーフドレイン</v>
          </cell>
          <cell r="C1396" t="str">
            <v>縦型･φ75mm･アスファルト防水用</v>
          </cell>
          <cell r="D1396" t="str">
            <v>ヶ所</v>
          </cell>
          <cell r="E1396">
            <v>10500</v>
          </cell>
          <cell r="F1396" t="str">
            <v>P-85</v>
          </cell>
          <cell r="G1396">
            <v>247205</v>
          </cell>
        </row>
        <row r="1397">
          <cell r="A1397">
            <v>247211</v>
          </cell>
          <cell r="B1397" t="str">
            <v>ルーフドレイン</v>
          </cell>
          <cell r="C1397" t="str">
            <v>縦型･φ100mm･アスファルト防水用</v>
          </cell>
          <cell r="D1397" t="str">
            <v>ヶ所</v>
          </cell>
          <cell r="E1397">
            <v>11000</v>
          </cell>
          <cell r="F1397" t="str">
            <v>P-85</v>
          </cell>
          <cell r="G1397">
            <v>247211</v>
          </cell>
        </row>
        <row r="1398">
          <cell r="A1398">
            <v>247215</v>
          </cell>
          <cell r="B1398" t="str">
            <v>ルーフドレイン</v>
          </cell>
          <cell r="C1398" t="str">
            <v>横型･φ75mm･モルタル防水用</v>
          </cell>
          <cell r="D1398" t="str">
            <v>ヶ所</v>
          </cell>
          <cell r="E1398">
            <v>10900</v>
          </cell>
          <cell r="F1398" t="str">
            <v>P-86</v>
          </cell>
          <cell r="G1398">
            <v>247215</v>
          </cell>
        </row>
        <row r="1399">
          <cell r="A1399">
            <v>247221</v>
          </cell>
          <cell r="B1399" t="str">
            <v>ルーフドレイン</v>
          </cell>
          <cell r="C1399" t="str">
            <v>横型･φ100mm･アスファルト防水用</v>
          </cell>
          <cell r="D1399" t="str">
            <v>ヶ所</v>
          </cell>
          <cell r="E1399">
            <v>11500</v>
          </cell>
          <cell r="F1399" t="str">
            <v>P-86</v>
          </cell>
          <cell r="G1399">
            <v>247221</v>
          </cell>
        </row>
        <row r="1400">
          <cell r="A1400">
            <v>247231</v>
          </cell>
          <cell r="B1400" t="str">
            <v>フロアドレイン</v>
          </cell>
          <cell r="C1400" t="str">
            <v>縦型･φ75mm･モルタル防水用</v>
          </cell>
          <cell r="D1400" t="str">
            <v>ヶ所</v>
          </cell>
          <cell r="E1400">
            <v>8360</v>
          </cell>
          <cell r="F1400" t="str">
            <v>P-86</v>
          </cell>
          <cell r="G1400">
            <v>247231</v>
          </cell>
        </row>
        <row r="1401">
          <cell r="A1401">
            <v>247235</v>
          </cell>
          <cell r="B1401" t="str">
            <v>バルコニードレイン</v>
          </cell>
          <cell r="C1401" t="str">
            <v>バルコニー中継用･φ100mm</v>
          </cell>
          <cell r="D1401" t="str">
            <v>ヶ所</v>
          </cell>
          <cell r="E1401">
            <v>8960</v>
          </cell>
          <cell r="F1401" t="str">
            <v>P-86</v>
          </cell>
          <cell r="G1401">
            <v>247235</v>
          </cell>
        </row>
        <row r="1402">
          <cell r="A1402">
            <v>247251</v>
          </cell>
          <cell r="B1402" t="str">
            <v>軒どい</v>
          </cell>
          <cell r="C1402" t="str">
            <v>塩ビ製・半円・径100mm・受金物共</v>
          </cell>
          <cell r="D1402" t="str">
            <v>ｍ</v>
          </cell>
          <cell r="E1402">
            <v>1150</v>
          </cell>
          <cell r="F1402" t="str">
            <v>P-86</v>
          </cell>
          <cell r="G1402">
            <v>247251</v>
          </cell>
        </row>
        <row r="1403">
          <cell r="A1403">
            <v>247253</v>
          </cell>
          <cell r="B1403" t="str">
            <v>軒どい</v>
          </cell>
          <cell r="C1403" t="str">
            <v>塩ビ製・半円・径105mm・受金物共</v>
          </cell>
          <cell r="D1403" t="str">
            <v>ｍ</v>
          </cell>
          <cell r="E1403">
            <v>1180</v>
          </cell>
          <cell r="F1403" t="str">
            <v>P-86</v>
          </cell>
          <cell r="G1403">
            <v>247253</v>
          </cell>
        </row>
        <row r="1404">
          <cell r="A1404">
            <v>247255</v>
          </cell>
          <cell r="B1404" t="str">
            <v>軒どい</v>
          </cell>
          <cell r="C1404" t="str">
            <v>塩ビ製・半円・径120mm・受金物共</v>
          </cell>
          <cell r="D1404" t="str">
            <v>ｍ</v>
          </cell>
          <cell r="E1404">
            <v>1350</v>
          </cell>
          <cell r="F1404" t="str">
            <v>P-86</v>
          </cell>
          <cell r="G1404">
            <v>247255</v>
          </cell>
        </row>
        <row r="1405">
          <cell r="A1405">
            <v>247261</v>
          </cell>
          <cell r="B1405" t="str">
            <v>軒どい</v>
          </cell>
          <cell r="C1405" t="str">
            <v>塩ビ製・角型・幅120mm・受金物共</v>
          </cell>
          <cell r="D1405" t="str">
            <v>ｍ</v>
          </cell>
          <cell r="E1405">
            <v>1640</v>
          </cell>
          <cell r="F1405" t="str">
            <v>P-86</v>
          </cell>
          <cell r="G1405">
            <v>247261</v>
          </cell>
        </row>
        <row r="1406">
          <cell r="A1406">
            <v>247265</v>
          </cell>
          <cell r="B1406" t="str">
            <v>軒どい</v>
          </cell>
          <cell r="C1406" t="str">
            <v>塩ビ製・角型・幅150mm・受金物共</v>
          </cell>
          <cell r="D1406" t="str">
            <v>ｍ</v>
          </cell>
          <cell r="E1406">
            <v>2170</v>
          </cell>
          <cell r="F1406" t="str">
            <v>P-86</v>
          </cell>
          <cell r="G1406">
            <v>247265</v>
          </cell>
        </row>
        <row r="1407">
          <cell r="A1407">
            <v>247271</v>
          </cell>
          <cell r="B1407" t="str">
            <v>立てどい</v>
          </cell>
          <cell r="C1407" t="str">
            <v>塩ビ製・丸型・径60mm・受金物共</v>
          </cell>
          <cell r="D1407" t="str">
            <v>ｍ</v>
          </cell>
          <cell r="E1407">
            <v>1310</v>
          </cell>
          <cell r="F1407" t="str">
            <v>P-86</v>
          </cell>
          <cell r="G1407">
            <v>247271</v>
          </cell>
        </row>
        <row r="1408">
          <cell r="A1408">
            <v>247275</v>
          </cell>
          <cell r="B1408" t="str">
            <v>立てどい</v>
          </cell>
          <cell r="C1408" t="str">
            <v>塩ビ製・丸型・径75mm・受金物共</v>
          </cell>
          <cell r="D1408" t="str">
            <v>ｍ</v>
          </cell>
          <cell r="E1408">
            <v>1400</v>
          </cell>
          <cell r="F1408" t="str">
            <v>P-86</v>
          </cell>
          <cell r="G1408">
            <v>247275</v>
          </cell>
        </row>
        <row r="1409">
          <cell r="A1409">
            <v>247281</v>
          </cell>
          <cell r="B1409" t="str">
            <v>立てどい</v>
          </cell>
          <cell r="C1409" t="str">
            <v>塩ビ製・角型・辺60mm・受金物共</v>
          </cell>
          <cell r="D1409" t="str">
            <v>ｍ</v>
          </cell>
          <cell r="E1409">
            <v>1350</v>
          </cell>
          <cell r="F1409" t="str">
            <v>P-86</v>
          </cell>
          <cell r="G1409">
            <v>247281</v>
          </cell>
        </row>
        <row r="1410">
          <cell r="A1410">
            <v>247301</v>
          </cell>
          <cell r="B1410" t="str">
            <v>立てどい</v>
          </cell>
          <cell r="C1410" t="str">
            <v>VU管・50A・受金物共</v>
          </cell>
          <cell r="D1410" t="str">
            <v>ｍ</v>
          </cell>
          <cell r="E1410">
            <v>1160</v>
          </cell>
          <cell r="F1410" t="str">
            <v>P-86</v>
          </cell>
          <cell r="G1410">
            <v>247301</v>
          </cell>
        </row>
        <row r="1411">
          <cell r="A1411">
            <v>247302</v>
          </cell>
          <cell r="B1411" t="str">
            <v>立てどい</v>
          </cell>
          <cell r="C1411" t="str">
            <v>VU管・65A・受金物共</v>
          </cell>
          <cell r="D1411" t="str">
            <v>ｍ</v>
          </cell>
          <cell r="E1411">
            <v>1260</v>
          </cell>
          <cell r="F1411" t="str">
            <v>P-86</v>
          </cell>
          <cell r="G1411">
            <v>247302</v>
          </cell>
        </row>
        <row r="1412">
          <cell r="A1412">
            <v>247303</v>
          </cell>
          <cell r="B1412" t="str">
            <v>立てどい</v>
          </cell>
          <cell r="C1412" t="str">
            <v>VU管・75A・受金物共</v>
          </cell>
          <cell r="D1412" t="str">
            <v>ｍ</v>
          </cell>
          <cell r="E1412">
            <v>1350</v>
          </cell>
          <cell r="F1412" t="str">
            <v>P-86</v>
          </cell>
          <cell r="G1412">
            <v>247303</v>
          </cell>
        </row>
        <row r="1413">
          <cell r="A1413">
            <v>247304</v>
          </cell>
          <cell r="B1413" t="str">
            <v>立てどい</v>
          </cell>
          <cell r="C1413" t="str">
            <v>VU管・100A・受金物共</v>
          </cell>
          <cell r="D1413" t="str">
            <v>ｍ</v>
          </cell>
          <cell r="E1413">
            <v>1390</v>
          </cell>
          <cell r="F1413" t="str">
            <v>P-86</v>
          </cell>
          <cell r="G1413">
            <v>247304</v>
          </cell>
        </row>
        <row r="1414">
          <cell r="A1414">
            <v>247305</v>
          </cell>
          <cell r="B1414" t="str">
            <v>立てどい</v>
          </cell>
          <cell r="C1414" t="str">
            <v>VU管・125A・受金物共</v>
          </cell>
          <cell r="D1414" t="str">
            <v>ｍ</v>
          </cell>
          <cell r="E1414">
            <v>1740</v>
          </cell>
          <cell r="F1414" t="str">
            <v>P-86</v>
          </cell>
          <cell r="G1414">
            <v>247305</v>
          </cell>
        </row>
        <row r="1415">
          <cell r="A1415">
            <v>247311</v>
          </cell>
          <cell r="B1415" t="str">
            <v>立てどい</v>
          </cell>
          <cell r="C1415" t="str">
            <v>VP(一般)管・75A・受金物共</v>
          </cell>
          <cell r="D1415" t="str">
            <v>ｍ</v>
          </cell>
          <cell r="E1415">
            <v>1730</v>
          </cell>
          <cell r="F1415" t="str">
            <v>P-86</v>
          </cell>
          <cell r="G1415">
            <v>247311</v>
          </cell>
        </row>
        <row r="1416">
          <cell r="A1416">
            <v>247313</v>
          </cell>
          <cell r="B1416" t="str">
            <v>立てどい</v>
          </cell>
          <cell r="C1416" t="str">
            <v>VP(一般)管・100A・受金物共</v>
          </cell>
          <cell r="D1416" t="str">
            <v>ｍ</v>
          </cell>
          <cell r="E1416">
            <v>2040</v>
          </cell>
          <cell r="F1416" t="str">
            <v>P-86</v>
          </cell>
          <cell r="G1416">
            <v>247313</v>
          </cell>
        </row>
        <row r="1417">
          <cell r="A1417">
            <v>247315</v>
          </cell>
          <cell r="B1417" t="str">
            <v>立てどい</v>
          </cell>
          <cell r="C1417" t="str">
            <v>VP(一般)管・125A・受金物共</v>
          </cell>
          <cell r="D1417" t="str">
            <v>ｍ</v>
          </cell>
          <cell r="E1417">
            <v>2380</v>
          </cell>
          <cell r="F1417" t="str">
            <v>P-86</v>
          </cell>
          <cell r="G1417">
            <v>247315</v>
          </cell>
        </row>
        <row r="1418">
          <cell r="A1418">
            <v>247325</v>
          </cell>
          <cell r="B1418" t="str">
            <v>立てどい</v>
          </cell>
          <cell r="C1418" t="str">
            <v>VP管・50A・受金物共</v>
          </cell>
          <cell r="D1418" t="str">
            <v>ｍ</v>
          </cell>
          <cell r="E1418">
            <v>1340</v>
          </cell>
          <cell r="F1418" t="str">
            <v>P-86</v>
          </cell>
          <cell r="G1418">
            <v>247325</v>
          </cell>
        </row>
        <row r="1419">
          <cell r="A1419">
            <v>247326</v>
          </cell>
          <cell r="B1419" t="str">
            <v>立てどい</v>
          </cell>
          <cell r="C1419" t="str">
            <v>VP管・65A・受金物共</v>
          </cell>
          <cell r="D1419" t="str">
            <v>ｍ</v>
          </cell>
          <cell r="E1419">
            <v>1460</v>
          </cell>
          <cell r="F1419" t="str">
            <v>P-86</v>
          </cell>
          <cell r="G1419">
            <v>247326</v>
          </cell>
        </row>
        <row r="1420">
          <cell r="A1420">
            <v>247327</v>
          </cell>
          <cell r="B1420" t="str">
            <v>立てどい</v>
          </cell>
          <cell r="C1420" t="str">
            <v>VP管・75A・受金物共</v>
          </cell>
          <cell r="D1420" t="str">
            <v>ｍ</v>
          </cell>
          <cell r="E1420">
            <v>1730</v>
          </cell>
          <cell r="F1420" t="str">
            <v>P-86</v>
          </cell>
          <cell r="G1420">
            <v>247327</v>
          </cell>
        </row>
        <row r="1421">
          <cell r="A1421">
            <v>247328</v>
          </cell>
          <cell r="B1421" t="str">
            <v>立てどい</v>
          </cell>
          <cell r="C1421" t="str">
            <v>VP管・100A・受金物共</v>
          </cell>
          <cell r="D1421" t="str">
            <v>ｍ</v>
          </cell>
          <cell r="E1421">
            <v>2040</v>
          </cell>
          <cell r="F1421" t="str">
            <v>P-86</v>
          </cell>
          <cell r="G1421">
            <v>247328</v>
          </cell>
        </row>
        <row r="1422">
          <cell r="A1422">
            <v>247331</v>
          </cell>
          <cell r="B1422" t="str">
            <v>集水器[じょうご]</v>
          </cell>
          <cell r="C1422" t="str">
            <v>塩ビ製・100mm用</v>
          </cell>
          <cell r="D1422" t="str">
            <v>ヶ所</v>
          </cell>
          <cell r="E1422">
            <v>1400</v>
          </cell>
          <cell r="F1422" t="str">
            <v>P-86</v>
          </cell>
          <cell r="G1422">
            <v>247331</v>
          </cell>
        </row>
        <row r="1423">
          <cell r="A1423">
            <v>247333</v>
          </cell>
          <cell r="B1423" t="str">
            <v>集水器[じょうご]</v>
          </cell>
          <cell r="C1423" t="str">
            <v>塩ビ製・105mm用</v>
          </cell>
          <cell r="D1423" t="str">
            <v>ヶ所</v>
          </cell>
          <cell r="E1423">
            <v>1420</v>
          </cell>
          <cell r="F1423" t="str">
            <v>P-86</v>
          </cell>
          <cell r="G1423">
            <v>247333</v>
          </cell>
        </row>
        <row r="1424">
          <cell r="A1424">
            <v>247335</v>
          </cell>
          <cell r="B1424" t="str">
            <v>集水器[じょうご]</v>
          </cell>
          <cell r="C1424" t="str">
            <v>塩ビ製・120mm用</v>
          </cell>
          <cell r="D1424" t="str">
            <v>ヶ所</v>
          </cell>
          <cell r="E1424">
            <v>1540</v>
          </cell>
          <cell r="F1424" t="str">
            <v>P-86</v>
          </cell>
          <cell r="G1424">
            <v>247335</v>
          </cell>
        </row>
        <row r="1425">
          <cell r="A1425">
            <v>247337</v>
          </cell>
          <cell r="B1425" t="str">
            <v>集水器[じょうご]</v>
          </cell>
          <cell r="C1425" t="str">
            <v>塩ビ製・150mm用</v>
          </cell>
          <cell r="D1425" t="str">
            <v>ヶ所</v>
          </cell>
          <cell r="E1425">
            <v>1910</v>
          </cell>
          <cell r="F1425" t="str">
            <v>P-86</v>
          </cell>
          <cell r="G1425">
            <v>247337</v>
          </cell>
        </row>
        <row r="1426">
          <cell r="A1426">
            <v>247341</v>
          </cell>
          <cell r="B1426" t="str">
            <v>谷樋</v>
          </cell>
          <cell r="C1426" t="str">
            <v>カラー鉄板・厚0.4mm・糸幅240mm</v>
          </cell>
          <cell r="D1426" t="str">
            <v>ｍ</v>
          </cell>
          <cell r="E1426">
            <v>1070</v>
          </cell>
          <cell r="F1426" t="str">
            <v>P-86</v>
          </cell>
          <cell r="G1426">
            <v>247341</v>
          </cell>
        </row>
        <row r="1427">
          <cell r="A1427">
            <v>247342</v>
          </cell>
          <cell r="B1427" t="str">
            <v>谷樋</v>
          </cell>
          <cell r="C1427" t="str">
            <v>亜鉛鉄板・厚0.4mm・糸幅240mm</v>
          </cell>
          <cell r="D1427" t="str">
            <v>ｍ</v>
          </cell>
          <cell r="E1427">
            <v>1080</v>
          </cell>
          <cell r="F1427" t="str">
            <v>P-86</v>
          </cell>
          <cell r="G1427">
            <v>247342</v>
          </cell>
        </row>
        <row r="1428">
          <cell r="A1428">
            <v>247345</v>
          </cell>
          <cell r="B1428" t="str">
            <v>谷樋</v>
          </cell>
          <cell r="C1428" t="str">
            <v>カラー鉄板・厚0.4mm・糸幅450mm</v>
          </cell>
          <cell r="D1428" t="str">
            <v>ｍ</v>
          </cell>
          <cell r="E1428">
            <v>2900</v>
          </cell>
          <cell r="F1428" t="str">
            <v>P-86</v>
          </cell>
          <cell r="G1428">
            <v>247345</v>
          </cell>
        </row>
        <row r="1429">
          <cell r="A1429">
            <v>247346</v>
          </cell>
          <cell r="B1429" t="str">
            <v>谷樋</v>
          </cell>
          <cell r="C1429" t="str">
            <v>亜鉛鉄板・厚0.4mm・糸幅450mm</v>
          </cell>
          <cell r="D1429" t="str">
            <v>ｍ</v>
          </cell>
          <cell r="E1429">
            <v>2910</v>
          </cell>
          <cell r="F1429" t="str">
            <v>P-86</v>
          </cell>
          <cell r="G1429">
            <v>247346</v>
          </cell>
        </row>
        <row r="1430">
          <cell r="A1430">
            <v>247351</v>
          </cell>
          <cell r="B1430" t="str">
            <v>水切・雨押え</v>
          </cell>
          <cell r="C1430" t="str">
            <v>カラー鉄板・糸幅240mm</v>
          </cell>
          <cell r="D1430" t="str">
            <v>ｍ</v>
          </cell>
          <cell r="E1430">
            <v>1070</v>
          </cell>
          <cell r="F1430" t="str">
            <v>P-86</v>
          </cell>
          <cell r="G1430">
            <v>247351</v>
          </cell>
        </row>
        <row r="1431">
          <cell r="A1431">
            <v>247355</v>
          </cell>
          <cell r="B1431" t="str">
            <v>水切・雨押え</v>
          </cell>
          <cell r="C1431" t="str">
            <v>亜鉛鉄板・糸幅240mm</v>
          </cell>
          <cell r="D1431" t="str">
            <v>ｍ</v>
          </cell>
          <cell r="E1431">
            <v>1080</v>
          </cell>
          <cell r="F1431" t="str">
            <v>P-86</v>
          </cell>
          <cell r="G1431">
            <v>247355</v>
          </cell>
        </row>
        <row r="1432">
          <cell r="A1432">
            <v>247381</v>
          </cell>
          <cell r="B1432" t="str">
            <v>下部養生管</v>
          </cell>
          <cell r="C1432" t="str">
            <v>白ガス管・80A×180cm</v>
          </cell>
          <cell r="D1432" t="str">
            <v>ヶ所</v>
          </cell>
          <cell r="E1432">
            <v>7710</v>
          </cell>
          <cell r="F1432" t="str">
            <v>P-86</v>
          </cell>
          <cell r="G1432">
            <v>247381</v>
          </cell>
        </row>
        <row r="1433">
          <cell r="A1433">
            <v>247385</v>
          </cell>
          <cell r="B1433" t="str">
            <v>下部養生管</v>
          </cell>
          <cell r="C1433" t="str">
            <v>白ガス管・100A×180cm</v>
          </cell>
          <cell r="D1433" t="str">
            <v>ヶ所</v>
          </cell>
          <cell r="E1433">
            <v>8640</v>
          </cell>
          <cell r="F1433" t="str">
            <v>P-86</v>
          </cell>
          <cell r="G1433">
            <v>247385</v>
          </cell>
        </row>
        <row r="1434">
          <cell r="A1434">
            <v>247387</v>
          </cell>
          <cell r="B1434" t="str">
            <v>下部養生管</v>
          </cell>
          <cell r="C1434" t="str">
            <v>白ガス管・125A×180cm</v>
          </cell>
          <cell r="D1434" t="str">
            <v>ヶ所</v>
          </cell>
          <cell r="E1434">
            <v>8930</v>
          </cell>
          <cell r="F1434" t="str">
            <v>P-86</v>
          </cell>
          <cell r="G1434">
            <v>247387</v>
          </cell>
        </row>
        <row r="1435">
          <cell r="A1435">
            <v>247401</v>
          </cell>
          <cell r="B1435" t="str">
            <v>バルコニー手摺</v>
          </cell>
          <cell r="C1435" t="str">
            <v>スチール・H110cm・φ42.7mm</v>
          </cell>
          <cell r="D1435" t="str">
            <v>ｍ</v>
          </cell>
          <cell r="E1435">
            <v>10000</v>
          </cell>
          <cell r="F1435" t="str">
            <v>P-86</v>
          </cell>
          <cell r="G1435">
            <v>247401</v>
          </cell>
        </row>
        <row r="1436">
          <cell r="A1436">
            <v>247405</v>
          </cell>
          <cell r="B1436" t="str">
            <v>バルコニー手摺</v>
          </cell>
          <cell r="C1436" t="str">
            <v>アルミ･H110cm</v>
          </cell>
          <cell r="D1436" t="str">
            <v>ｍ</v>
          </cell>
          <cell r="E1436">
            <v>13800</v>
          </cell>
          <cell r="F1436" t="str">
            <v>P-86</v>
          </cell>
          <cell r="G1436">
            <v>247405</v>
          </cell>
        </row>
        <row r="1437">
          <cell r="A1437">
            <v>247411</v>
          </cell>
          <cell r="B1437" t="str">
            <v>屋上フェンス</v>
          </cell>
          <cell r="C1437" t="str">
            <v>スチール・H180cm・φ42.7mm</v>
          </cell>
          <cell r="D1437" t="str">
            <v>ｍ</v>
          </cell>
          <cell r="E1437">
            <v>18500</v>
          </cell>
          <cell r="F1437" t="str">
            <v>P-86</v>
          </cell>
          <cell r="G1437">
            <v>247411</v>
          </cell>
        </row>
        <row r="1438">
          <cell r="A1438">
            <v>247415</v>
          </cell>
          <cell r="B1438" t="str">
            <v>屋上フェンス</v>
          </cell>
          <cell r="C1438" t="str">
            <v>アルミ･H180cm</v>
          </cell>
          <cell r="D1438" t="str">
            <v>ｍ</v>
          </cell>
          <cell r="E1438">
            <v>24000</v>
          </cell>
          <cell r="F1438" t="str">
            <v>P-86</v>
          </cell>
          <cell r="G1438">
            <v>247415</v>
          </cell>
        </row>
        <row r="1439">
          <cell r="A1439">
            <v>247451</v>
          </cell>
          <cell r="B1439" t="str">
            <v>アルミ笠木[既製品]</v>
          </cell>
          <cell r="C1439" t="str">
            <v>W15cm</v>
          </cell>
          <cell r="D1439" t="str">
            <v>ｍ</v>
          </cell>
          <cell r="E1439">
            <v>4440</v>
          </cell>
          <cell r="F1439" t="str">
            <v>P-86</v>
          </cell>
          <cell r="G1439">
            <v>247451</v>
          </cell>
        </row>
        <row r="1440">
          <cell r="A1440">
            <v>247455</v>
          </cell>
          <cell r="B1440" t="str">
            <v>アルミ笠木[既製品]</v>
          </cell>
          <cell r="C1440" t="str">
            <v>W20cm</v>
          </cell>
          <cell r="D1440" t="str">
            <v>ｍ</v>
          </cell>
          <cell r="E1440">
            <v>5820</v>
          </cell>
          <cell r="F1440" t="str">
            <v>P-86</v>
          </cell>
          <cell r="G1440">
            <v>247455</v>
          </cell>
        </row>
        <row r="1441">
          <cell r="A1441">
            <v>247461</v>
          </cell>
          <cell r="B1441" t="str">
            <v>屋上丸環</v>
          </cell>
          <cell r="C1441" t="str">
            <v>鋼製亜鉛メッキ･φ19mm･内径10cm</v>
          </cell>
          <cell r="D1441" t="str">
            <v>ヶ所</v>
          </cell>
          <cell r="E1441">
            <v>3280</v>
          </cell>
          <cell r="F1441" t="str">
            <v>P-86</v>
          </cell>
          <cell r="G1441">
            <v>247461</v>
          </cell>
        </row>
        <row r="1442">
          <cell r="A1442">
            <v>247465</v>
          </cell>
          <cell r="B1442" t="str">
            <v>屋上丸環</v>
          </cell>
          <cell r="C1442" t="str">
            <v>ステンレス･φ19mm･内径10cm</v>
          </cell>
          <cell r="D1442" t="str">
            <v>ヶ所</v>
          </cell>
          <cell r="E1442">
            <v>4260</v>
          </cell>
          <cell r="F1442" t="str">
            <v>P-86</v>
          </cell>
          <cell r="G1442">
            <v>247465</v>
          </cell>
        </row>
        <row r="1443">
          <cell r="A1443">
            <v>247471</v>
          </cell>
          <cell r="B1443" t="str">
            <v>タラップ[足掛金物]</v>
          </cell>
          <cell r="C1443" t="str">
            <v>鋼製･φ19mm･幅40cm</v>
          </cell>
          <cell r="D1443" t="str">
            <v>ヶ所</v>
          </cell>
          <cell r="E1443">
            <v>3040</v>
          </cell>
          <cell r="F1443" t="str">
            <v>P-86</v>
          </cell>
          <cell r="G1443">
            <v>247471</v>
          </cell>
        </row>
        <row r="1444">
          <cell r="A1444">
            <v>247475</v>
          </cell>
          <cell r="B1444" t="str">
            <v>タラップ[足掛金物]</v>
          </cell>
          <cell r="C1444" t="str">
            <v>ステンレス製･φ19mm･幅40cm</v>
          </cell>
          <cell r="D1444" t="str">
            <v>ヶ所</v>
          </cell>
          <cell r="E1444">
            <v>4870</v>
          </cell>
          <cell r="F1444" t="str">
            <v>P-86</v>
          </cell>
          <cell r="G1444">
            <v>247475</v>
          </cell>
        </row>
        <row r="1445">
          <cell r="A1445">
            <v>247477</v>
          </cell>
          <cell r="B1445" t="str">
            <v>タラップ[足掛金物]</v>
          </cell>
          <cell r="C1445" t="str">
            <v>ステンレス製･φ22mm･幅40cm</v>
          </cell>
          <cell r="D1445" t="str">
            <v>ヶ所</v>
          </cell>
          <cell r="E1445">
            <v>5380</v>
          </cell>
          <cell r="F1445" t="str">
            <v>P-86</v>
          </cell>
          <cell r="G1445">
            <v>247477</v>
          </cell>
        </row>
        <row r="1446">
          <cell r="A1446">
            <v>247501</v>
          </cell>
          <cell r="B1446" t="str">
            <v>窓面格子</v>
          </cell>
          <cell r="C1446" t="str">
            <v>アルミ製･W91.6cm×H40cm</v>
          </cell>
          <cell r="D1446" t="str">
            <v>ヶ所</v>
          </cell>
          <cell r="E1446">
            <v>8020</v>
          </cell>
          <cell r="F1446" t="str">
            <v>P-87</v>
          </cell>
          <cell r="G1446">
            <v>247501</v>
          </cell>
        </row>
        <row r="1447">
          <cell r="A1447">
            <v>247505</v>
          </cell>
          <cell r="B1447" t="str">
            <v>窓面格子</v>
          </cell>
          <cell r="C1447" t="str">
            <v>アルミ製･W91.6×H60cm</v>
          </cell>
          <cell r="D1447" t="str">
            <v>ヶ所</v>
          </cell>
          <cell r="E1447">
            <v>9700</v>
          </cell>
          <cell r="F1447" t="str">
            <v>P-87</v>
          </cell>
          <cell r="G1447">
            <v>247505</v>
          </cell>
        </row>
        <row r="1448">
          <cell r="A1448">
            <v>247511</v>
          </cell>
          <cell r="B1448" t="str">
            <v>窓面格子</v>
          </cell>
          <cell r="C1448" t="str">
            <v>アルミ製･W91.6×H80cm</v>
          </cell>
          <cell r="D1448" t="str">
            <v>ヶ所</v>
          </cell>
          <cell r="E1448">
            <v>11600</v>
          </cell>
          <cell r="F1448" t="str">
            <v>P-87</v>
          </cell>
          <cell r="G1448">
            <v>247511</v>
          </cell>
        </row>
        <row r="1449">
          <cell r="A1449">
            <v>247521</v>
          </cell>
          <cell r="B1449" t="str">
            <v>窓面格子</v>
          </cell>
          <cell r="C1449" t="str">
            <v>アルミ製･W181.6×H40cm</v>
          </cell>
          <cell r="D1449" t="str">
            <v>ヶ所</v>
          </cell>
          <cell r="E1449">
            <v>14600</v>
          </cell>
          <cell r="F1449" t="str">
            <v>P-87</v>
          </cell>
          <cell r="G1449">
            <v>247521</v>
          </cell>
        </row>
        <row r="1450">
          <cell r="A1450">
            <v>247525</v>
          </cell>
          <cell r="B1450" t="str">
            <v>窓面格子</v>
          </cell>
          <cell r="C1450" t="str">
            <v>アルミ製･W181.6×H60cm</v>
          </cell>
          <cell r="D1450" t="str">
            <v>ヶ所</v>
          </cell>
          <cell r="E1450">
            <v>17900</v>
          </cell>
          <cell r="F1450" t="str">
            <v>P-87</v>
          </cell>
          <cell r="G1450">
            <v>247525</v>
          </cell>
        </row>
        <row r="1451">
          <cell r="A1451">
            <v>247531</v>
          </cell>
          <cell r="B1451" t="str">
            <v>窓面格子</v>
          </cell>
          <cell r="C1451" t="str">
            <v>アルミ製･W181.6×H80cm</v>
          </cell>
          <cell r="D1451" t="str">
            <v>ヶ所</v>
          </cell>
          <cell r="E1451">
            <v>20800</v>
          </cell>
          <cell r="F1451" t="str">
            <v>P-87</v>
          </cell>
          <cell r="G1451">
            <v>247531</v>
          </cell>
        </row>
        <row r="1452">
          <cell r="A1452">
            <v>247541</v>
          </cell>
          <cell r="B1452" t="str">
            <v>装飾窓格子</v>
          </cell>
          <cell r="C1452" t="str">
            <v>アルミ製･W87cm×H50cm</v>
          </cell>
          <cell r="D1452" t="str">
            <v>ヶ所</v>
          </cell>
          <cell r="E1452">
            <v>12600</v>
          </cell>
          <cell r="F1452" t="str">
            <v>P-87</v>
          </cell>
          <cell r="G1452">
            <v>247541</v>
          </cell>
        </row>
        <row r="1453">
          <cell r="A1453">
            <v>247545</v>
          </cell>
          <cell r="B1453" t="str">
            <v>装飾窓格子</v>
          </cell>
          <cell r="C1453" t="str">
            <v>アルミ製･W87cm×H80cm</v>
          </cell>
          <cell r="D1453" t="str">
            <v>ヶ所</v>
          </cell>
          <cell r="E1453">
            <v>18300</v>
          </cell>
          <cell r="F1453" t="str">
            <v>P-87</v>
          </cell>
          <cell r="G1453">
            <v>247545</v>
          </cell>
        </row>
        <row r="1454">
          <cell r="A1454">
            <v>247551</v>
          </cell>
          <cell r="B1454" t="str">
            <v>装飾窓格子</v>
          </cell>
          <cell r="C1454" t="str">
            <v>アルミ製･W133cm×H80cm</v>
          </cell>
          <cell r="D1454" t="str">
            <v>ヶ所</v>
          </cell>
          <cell r="E1454">
            <v>28700</v>
          </cell>
          <cell r="F1454" t="str">
            <v>P-87</v>
          </cell>
          <cell r="G1454">
            <v>247551</v>
          </cell>
        </row>
        <row r="1455">
          <cell r="A1455">
            <v>247555</v>
          </cell>
          <cell r="B1455" t="str">
            <v>装飾窓格子</v>
          </cell>
          <cell r="C1455" t="str">
            <v>アルミ製･W133cm×H140cm</v>
          </cell>
          <cell r="D1455" t="str">
            <v>ヶ所</v>
          </cell>
          <cell r="E1455">
            <v>46800</v>
          </cell>
          <cell r="F1455" t="str">
            <v>P-87</v>
          </cell>
          <cell r="G1455">
            <v>247555</v>
          </cell>
        </row>
        <row r="1456">
          <cell r="A1456">
            <v>247561</v>
          </cell>
          <cell r="B1456" t="str">
            <v>装飾窓格子</v>
          </cell>
          <cell r="C1456" t="str">
            <v>アルミ製･W178cm×H50cm</v>
          </cell>
          <cell r="D1456" t="str">
            <v>ヶ所</v>
          </cell>
          <cell r="E1456">
            <v>24400</v>
          </cell>
          <cell r="F1456" t="str">
            <v>P-87</v>
          </cell>
          <cell r="G1456">
            <v>247561</v>
          </cell>
        </row>
        <row r="1457">
          <cell r="A1457">
            <v>247565</v>
          </cell>
          <cell r="B1457" t="str">
            <v>装飾窓格子</v>
          </cell>
          <cell r="C1457" t="str">
            <v>アルミ製･W178cm×H95cm</v>
          </cell>
          <cell r="D1457" t="str">
            <v>ヶ所</v>
          </cell>
          <cell r="E1457">
            <v>45000</v>
          </cell>
          <cell r="F1457" t="str">
            <v>P-87</v>
          </cell>
          <cell r="G1457">
            <v>247565</v>
          </cell>
        </row>
        <row r="1458">
          <cell r="A1458">
            <v>247641</v>
          </cell>
          <cell r="B1458" t="str">
            <v>グレーチング</v>
          </cell>
          <cell r="C1458" t="str">
            <v>鋳鉄製・幅15cm</v>
          </cell>
          <cell r="D1458" t="str">
            <v>ｍ</v>
          </cell>
          <cell r="E1458">
            <v>16700</v>
          </cell>
          <cell r="F1458" t="str">
            <v>P-87</v>
          </cell>
          <cell r="G1458">
            <v>247641</v>
          </cell>
        </row>
        <row r="1459">
          <cell r="A1459">
            <v>247645</v>
          </cell>
          <cell r="B1459" t="str">
            <v>グレーチング</v>
          </cell>
          <cell r="C1459" t="str">
            <v>鋳鉄製・幅20cm</v>
          </cell>
          <cell r="D1459" t="str">
            <v>ｍ</v>
          </cell>
          <cell r="E1459">
            <v>18100</v>
          </cell>
          <cell r="F1459" t="str">
            <v>P-87</v>
          </cell>
          <cell r="G1459">
            <v>247645</v>
          </cell>
        </row>
        <row r="1460">
          <cell r="A1460">
            <v>247651</v>
          </cell>
          <cell r="B1460" t="str">
            <v>グレーチング</v>
          </cell>
          <cell r="C1460" t="str">
            <v>ステンレス製・幅25cm</v>
          </cell>
          <cell r="D1460" t="str">
            <v>ｍ</v>
          </cell>
          <cell r="E1460">
            <v>33600</v>
          </cell>
          <cell r="F1460" t="str">
            <v>P-87</v>
          </cell>
          <cell r="G1460">
            <v>247651</v>
          </cell>
        </row>
        <row r="1461">
          <cell r="A1461">
            <v>247655</v>
          </cell>
          <cell r="B1461" t="str">
            <v>グレーチング</v>
          </cell>
          <cell r="C1461" t="str">
            <v>ステンレス製・幅30cm</v>
          </cell>
          <cell r="D1461" t="str">
            <v>ｍ</v>
          </cell>
          <cell r="E1461">
            <v>37100</v>
          </cell>
          <cell r="F1461" t="str">
            <v>P-87</v>
          </cell>
          <cell r="G1461">
            <v>247655</v>
          </cell>
        </row>
        <row r="1462">
          <cell r="A1462">
            <v>247701</v>
          </cell>
          <cell r="B1462" t="str">
            <v>カーテンレール</v>
          </cell>
          <cell r="C1462" t="str">
            <v>アルミ製・シングル・2m物</v>
          </cell>
          <cell r="D1462" t="str">
            <v>組</v>
          </cell>
          <cell r="E1462">
            <v>2680</v>
          </cell>
          <cell r="F1462" t="str">
            <v>P-87</v>
          </cell>
          <cell r="G1462">
            <v>247701</v>
          </cell>
        </row>
        <row r="1463">
          <cell r="A1463">
            <v>247705</v>
          </cell>
          <cell r="B1463" t="str">
            <v>カーテンレール</v>
          </cell>
          <cell r="C1463" t="str">
            <v>ステンレス製・シングル・2m物</v>
          </cell>
          <cell r="D1463" t="str">
            <v>組</v>
          </cell>
          <cell r="E1463">
            <v>2550</v>
          </cell>
          <cell r="F1463" t="str">
            <v>P-87</v>
          </cell>
          <cell r="G1463">
            <v>247705</v>
          </cell>
        </row>
        <row r="1464">
          <cell r="A1464">
            <v>247711</v>
          </cell>
          <cell r="B1464" t="str">
            <v>カーテンレール</v>
          </cell>
          <cell r="C1464" t="str">
            <v>スチール製・シングル・2m物</v>
          </cell>
          <cell r="D1464" t="str">
            <v>組</v>
          </cell>
          <cell r="E1464">
            <v>2470</v>
          </cell>
          <cell r="F1464" t="str">
            <v>P-87</v>
          </cell>
          <cell r="G1464">
            <v>247711</v>
          </cell>
        </row>
        <row r="1465">
          <cell r="A1465">
            <v>247721</v>
          </cell>
          <cell r="B1465" t="str">
            <v>カーテンレール</v>
          </cell>
          <cell r="C1465" t="str">
            <v>アルミ製・ダブル・2m物</v>
          </cell>
          <cell r="D1465" t="str">
            <v>組</v>
          </cell>
          <cell r="E1465">
            <v>4500</v>
          </cell>
          <cell r="F1465" t="str">
            <v>P-87</v>
          </cell>
          <cell r="G1465">
            <v>247721</v>
          </cell>
        </row>
        <row r="1466">
          <cell r="A1466">
            <v>247725</v>
          </cell>
          <cell r="B1466" t="str">
            <v>カーテンレール</v>
          </cell>
          <cell r="C1466" t="str">
            <v>ステンレス製・ダブル・2m物</v>
          </cell>
          <cell r="D1466" t="str">
            <v>組</v>
          </cell>
          <cell r="E1466">
            <v>3700</v>
          </cell>
          <cell r="F1466" t="str">
            <v>P-87</v>
          </cell>
          <cell r="G1466">
            <v>247725</v>
          </cell>
        </row>
        <row r="1467">
          <cell r="A1467">
            <v>251001</v>
          </cell>
          <cell r="B1467" t="str">
            <v>フラッシュ戸</v>
          </cell>
          <cell r="C1467" t="str">
            <v>大きさ区分Ⅰ・上</v>
          </cell>
          <cell r="D1467" t="str">
            <v>枚</v>
          </cell>
          <cell r="E1467">
            <v>41500</v>
          </cell>
          <cell r="F1467" t="str">
            <v>P-88</v>
          </cell>
          <cell r="G1467">
            <v>251001</v>
          </cell>
        </row>
        <row r="1468">
          <cell r="A1468">
            <v>251004</v>
          </cell>
          <cell r="B1468" t="str">
            <v>フラッシュ戸</v>
          </cell>
          <cell r="C1468" t="str">
            <v>大きさ区分Ⅰ・中</v>
          </cell>
          <cell r="D1468" t="str">
            <v>枚</v>
          </cell>
          <cell r="E1468">
            <v>21800</v>
          </cell>
          <cell r="F1468" t="str">
            <v>P-88</v>
          </cell>
          <cell r="G1468">
            <v>251004</v>
          </cell>
        </row>
        <row r="1469">
          <cell r="A1469">
            <v>251007</v>
          </cell>
          <cell r="B1469" t="str">
            <v>フラッシュ戸</v>
          </cell>
          <cell r="C1469" t="str">
            <v>大きさ区分Ⅰ・並</v>
          </cell>
          <cell r="D1469" t="str">
            <v>枚</v>
          </cell>
          <cell r="E1469">
            <v>18200</v>
          </cell>
          <cell r="F1469" t="str">
            <v>P-88</v>
          </cell>
          <cell r="G1469">
            <v>251007</v>
          </cell>
        </row>
        <row r="1470">
          <cell r="A1470">
            <v>251031</v>
          </cell>
          <cell r="B1470" t="str">
            <v>フラッシュ戸</v>
          </cell>
          <cell r="C1470" t="str">
            <v>大きさ区分Ⅱ・上</v>
          </cell>
          <cell r="D1470" t="str">
            <v>枚</v>
          </cell>
          <cell r="E1470">
            <v>29800</v>
          </cell>
          <cell r="F1470" t="str">
            <v>P-88</v>
          </cell>
          <cell r="G1470">
            <v>251031</v>
          </cell>
        </row>
        <row r="1471">
          <cell r="A1471">
            <v>251034</v>
          </cell>
          <cell r="B1471" t="str">
            <v>フラッシュ戸</v>
          </cell>
          <cell r="C1471" t="str">
            <v>大きさ区分Ⅱ・中</v>
          </cell>
          <cell r="D1471" t="str">
            <v>枚</v>
          </cell>
          <cell r="E1471">
            <v>16100</v>
          </cell>
          <cell r="F1471" t="str">
            <v>P-88</v>
          </cell>
          <cell r="G1471">
            <v>251034</v>
          </cell>
        </row>
        <row r="1472">
          <cell r="A1472">
            <v>251037</v>
          </cell>
          <cell r="B1472" t="str">
            <v>フラッシュ戸</v>
          </cell>
          <cell r="C1472" t="str">
            <v>大きさ区分Ⅱ・並</v>
          </cell>
          <cell r="D1472" t="str">
            <v>枚</v>
          </cell>
          <cell r="E1472">
            <v>13600</v>
          </cell>
          <cell r="F1472" t="str">
            <v>P-88</v>
          </cell>
          <cell r="G1472">
            <v>251037</v>
          </cell>
        </row>
        <row r="1473">
          <cell r="A1473">
            <v>251051</v>
          </cell>
          <cell r="B1473" t="str">
            <v>フラッシュ戸</v>
          </cell>
          <cell r="C1473" t="str">
            <v>大きさ区分Ⅲ・上</v>
          </cell>
          <cell r="D1473" t="str">
            <v>枚</v>
          </cell>
          <cell r="E1473">
            <v>22500</v>
          </cell>
          <cell r="F1473" t="str">
            <v>P-88</v>
          </cell>
          <cell r="G1473">
            <v>251051</v>
          </cell>
        </row>
        <row r="1474">
          <cell r="A1474">
            <v>251054</v>
          </cell>
          <cell r="B1474" t="str">
            <v>フラッシュ戸</v>
          </cell>
          <cell r="C1474" t="str">
            <v>大きさ区分Ⅲ・中</v>
          </cell>
          <cell r="D1474" t="str">
            <v>枚</v>
          </cell>
          <cell r="E1474">
            <v>12500</v>
          </cell>
          <cell r="F1474" t="str">
            <v>P-88</v>
          </cell>
          <cell r="G1474">
            <v>251054</v>
          </cell>
        </row>
        <row r="1475">
          <cell r="A1475">
            <v>251057</v>
          </cell>
          <cell r="B1475" t="str">
            <v>フラッシュ戸</v>
          </cell>
          <cell r="C1475" t="str">
            <v>大きさ区分Ⅲ・並</v>
          </cell>
          <cell r="D1475" t="str">
            <v>枚</v>
          </cell>
          <cell r="E1475">
            <v>10600</v>
          </cell>
          <cell r="F1475" t="str">
            <v>P-88</v>
          </cell>
          <cell r="G1475">
            <v>251057</v>
          </cell>
        </row>
        <row r="1476">
          <cell r="A1476">
            <v>251101</v>
          </cell>
          <cell r="B1476" t="str">
            <v>ガラス戸[FL・厚3mm]</v>
          </cell>
          <cell r="C1476" t="str">
            <v>大きさ区分Ⅰ・上</v>
          </cell>
          <cell r="D1476" t="str">
            <v>枚</v>
          </cell>
          <cell r="E1476">
            <v>68800</v>
          </cell>
          <cell r="F1476" t="str">
            <v>P-88</v>
          </cell>
          <cell r="G1476">
            <v>251101</v>
          </cell>
        </row>
        <row r="1477">
          <cell r="A1477">
            <v>251104</v>
          </cell>
          <cell r="B1477" t="str">
            <v>ガラス戸[FL・厚3mm]</v>
          </cell>
          <cell r="C1477" t="str">
            <v>大きさ区分Ⅰ・中</v>
          </cell>
          <cell r="D1477" t="str">
            <v>枚</v>
          </cell>
          <cell r="E1477">
            <v>46600</v>
          </cell>
          <cell r="F1477" t="str">
            <v>P-88</v>
          </cell>
          <cell r="G1477">
            <v>251104</v>
          </cell>
        </row>
        <row r="1478">
          <cell r="A1478">
            <v>251107</v>
          </cell>
          <cell r="B1478" t="str">
            <v>ガラス戸[FL・厚3mm]</v>
          </cell>
          <cell r="C1478" t="str">
            <v>大きさ区分Ⅰ・並</v>
          </cell>
          <cell r="D1478" t="str">
            <v>枚</v>
          </cell>
          <cell r="E1478">
            <v>36300</v>
          </cell>
          <cell r="F1478" t="str">
            <v>P-88</v>
          </cell>
          <cell r="G1478">
            <v>251107</v>
          </cell>
        </row>
        <row r="1479">
          <cell r="A1479">
            <v>251131</v>
          </cell>
          <cell r="B1479" t="str">
            <v>ガラス窓[FL・厚3mm]</v>
          </cell>
          <cell r="C1479" t="str">
            <v>大きさ区分Ⅱ・上</v>
          </cell>
          <cell r="D1479" t="str">
            <v>枚</v>
          </cell>
          <cell r="E1479">
            <v>32800</v>
          </cell>
          <cell r="F1479" t="str">
            <v>P-88</v>
          </cell>
          <cell r="G1479">
            <v>251131</v>
          </cell>
        </row>
        <row r="1480">
          <cell r="A1480">
            <v>251134</v>
          </cell>
          <cell r="B1480" t="str">
            <v>ガラス窓[FL・厚3mm]</v>
          </cell>
          <cell r="C1480" t="str">
            <v>大きさ区分Ⅱ・中</v>
          </cell>
          <cell r="D1480" t="str">
            <v>枚</v>
          </cell>
          <cell r="E1480">
            <v>26300</v>
          </cell>
          <cell r="F1480" t="str">
            <v>P-88</v>
          </cell>
          <cell r="G1480">
            <v>251134</v>
          </cell>
        </row>
        <row r="1481">
          <cell r="A1481">
            <v>251137</v>
          </cell>
          <cell r="B1481" t="str">
            <v>ガラス窓[FL・厚3mm]</v>
          </cell>
          <cell r="C1481" t="str">
            <v>大きさ区分Ⅱ・並</v>
          </cell>
          <cell r="D1481" t="str">
            <v>枚</v>
          </cell>
          <cell r="E1481">
            <v>24100</v>
          </cell>
          <cell r="F1481" t="str">
            <v>P-88</v>
          </cell>
          <cell r="G1481">
            <v>251137</v>
          </cell>
        </row>
        <row r="1482">
          <cell r="A1482">
            <v>251161</v>
          </cell>
          <cell r="B1482" t="str">
            <v>ガラス窓[FL・厚3mm]</v>
          </cell>
          <cell r="C1482" t="str">
            <v>大きさ区分Ⅲ・上</v>
          </cell>
          <cell r="D1482" t="str">
            <v>枚</v>
          </cell>
          <cell r="E1482">
            <v>12600</v>
          </cell>
          <cell r="F1482" t="str">
            <v>P-88</v>
          </cell>
          <cell r="G1482">
            <v>251161</v>
          </cell>
        </row>
        <row r="1483">
          <cell r="A1483">
            <v>251164</v>
          </cell>
          <cell r="B1483" t="str">
            <v>ガラス窓[FL・厚3mm]</v>
          </cell>
          <cell r="C1483" t="str">
            <v>大きさ区分Ⅲ・中</v>
          </cell>
          <cell r="D1483" t="str">
            <v>枚</v>
          </cell>
          <cell r="E1483">
            <v>10800</v>
          </cell>
          <cell r="F1483" t="str">
            <v>P-88</v>
          </cell>
          <cell r="G1483">
            <v>251164</v>
          </cell>
        </row>
        <row r="1484">
          <cell r="A1484">
            <v>251167</v>
          </cell>
          <cell r="B1484" t="str">
            <v>ガラス窓[FL・厚3mm]</v>
          </cell>
          <cell r="C1484" t="str">
            <v>大きさ区分Ⅲ・並</v>
          </cell>
          <cell r="D1484" t="str">
            <v>枚</v>
          </cell>
          <cell r="E1484">
            <v>10000</v>
          </cell>
          <cell r="F1484" t="str">
            <v>P-88</v>
          </cell>
          <cell r="G1484">
            <v>251167</v>
          </cell>
        </row>
        <row r="1485">
          <cell r="A1485">
            <v>251201</v>
          </cell>
          <cell r="B1485" t="str">
            <v>木製雨戸</v>
          </cell>
          <cell r="C1485" t="str">
            <v>ラワン合板・大きさ区分Ⅰ</v>
          </cell>
          <cell r="D1485" t="str">
            <v>枚</v>
          </cell>
          <cell r="E1485">
            <v>8050</v>
          </cell>
          <cell r="F1485" t="str">
            <v>P-88</v>
          </cell>
          <cell r="G1485">
            <v>251201</v>
          </cell>
        </row>
        <row r="1486">
          <cell r="A1486">
            <v>251204</v>
          </cell>
          <cell r="B1486" t="str">
            <v>木製雨戸</v>
          </cell>
          <cell r="C1486" t="str">
            <v>ラワン合板・大きさ区分Ⅱ</v>
          </cell>
          <cell r="D1486" t="str">
            <v>枚</v>
          </cell>
          <cell r="E1486">
            <v>5630</v>
          </cell>
          <cell r="F1486" t="str">
            <v>P-88</v>
          </cell>
          <cell r="G1486">
            <v>251204</v>
          </cell>
        </row>
        <row r="1487">
          <cell r="A1487">
            <v>251207</v>
          </cell>
          <cell r="B1487" t="str">
            <v>木製雨戸</v>
          </cell>
          <cell r="C1487" t="str">
            <v>ラワン合板・大きさ区分Ⅲ</v>
          </cell>
          <cell r="D1487" t="str">
            <v>枚</v>
          </cell>
          <cell r="E1487">
            <v>4020</v>
          </cell>
          <cell r="F1487" t="str">
            <v>P-88</v>
          </cell>
          <cell r="G1487">
            <v>251207</v>
          </cell>
        </row>
        <row r="1488">
          <cell r="A1488">
            <v>251301</v>
          </cell>
          <cell r="B1488" t="str">
            <v>格子戸(ガラス入り)</v>
          </cell>
          <cell r="C1488" t="str">
            <v>W90cm×H180cm・ガラス共</v>
          </cell>
          <cell r="D1488" t="str">
            <v>枚</v>
          </cell>
          <cell r="E1488">
            <v>196000</v>
          </cell>
          <cell r="F1488" t="str">
            <v>P-88</v>
          </cell>
          <cell r="G1488">
            <v>251301</v>
          </cell>
        </row>
        <row r="1489">
          <cell r="A1489">
            <v>251311</v>
          </cell>
          <cell r="B1489" t="str">
            <v>格子戸(吹抜け)</v>
          </cell>
          <cell r="C1489" t="str">
            <v>W90cm×H180cm</v>
          </cell>
          <cell r="D1489" t="str">
            <v>枚</v>
          </cell>
          <cell r="E1489">
            <v>148200</v>
          </cell>
          <cell r="F1489" t="str">
            <v>P-88</v>
          </cell>
          <cell r="G1489">
            <v>251311</v>
          </cell>
        </row>
        <row r="1490">
          <cell r="A1490">
            <v>251401</v>
          </cell>
          <cell r="B1490" t="str">
            <v>障子</v>
          </cell>
          <cell r="C1490" t="str">
            <v>大きさ区分Ⅰ・上</v>
          </cell>
          <cell r="D1490" t="str">
            <v>枚</v>
          </cell>
          <cell r="E1490">
            <v>47100</v>
          </cell>
          <cell r="F1490" t="str">
            <v>P-88</v>
          </cell>
          <cell r="G1490">
            <v>251401</v>
          </cell>
        </row>
        <row r="1491">
          <cell r="A1491">
            <v>251404</v>
          </cell>
          <cell r="B1491" t="str">
            <v>障子</v>
          </cell>
          <cell r="C1491" t="str">
            <v>大きさ区分Ⅰ・中</v>
          </cell>
          <cell r="D1491" t="str">
            <v>枚</v>
          </cell>
          <cell r="E1491">
            <v>31300</v>
          </cell>
          <cell r="F1491" t="str">
            <v>P-88</v>
          </cell>
          <cell r="G1491">
            <v>251404</v>
          </cell>
        </row>
        <row r="1492">
          <cell r="A1492">
            <v>251407</v>
          </cell>
          <cell r="B1492" t="str">
            <v>障子</v>
          </cell>
          <cell r="C1492" t="str">
            <v>大きさ区分Ⅰ・並</v>
          </cell>
          <cell r="D1492" t="str">
            <v>枚</v>
          </cell>
          <cell r="E1492">
            <v>18600</v>
          </cell>
          <cell r="F1492" t="str">
            <v>P-88</v>
          </cell>
          <cell r="G1492">
            <v>251407</v>
          </cell>
        </row>
        <row r="1493">
          <cell r="A1493">
            <v>251431</v>
          </cell>
          <cell r="B1493" t="str">
            <v>障子</v>
          </cell>
          <cell r="C1493" t="str">
            <v>大きさ区分Ⅱ・上</v>
          </cell>
          <cell r="D1493" t="str">
            <v>枚</v>
          </cell>
          <cell r="E1493">
            <v>29200</v>
          </cell>
          <cell r="F1493" t="str">
            <v>P-88</v>
          </cell>
          <cell r="G1493">
            <v>251431</v>
          </cell>
        </row>
        <row r="1494">
          <cell r="A1494">
            <v>251434</v>
          </cell>
          <cell r="B1494" t="str">
            <v>障子</v>
          </cell>
          <cell r="C1494" t="str">
            <v>大きさ区分Ⅱ・中</v>
          </cell>
          <cell r="D1494" t="str">
            <v>枚</v>
          </cell>
          <cell r="E1494">
            <v>23400</v>
          </cell>
          <cell r="F1494" t="str">
            <v>P-88</v>
          </cell>
          <cell r="G1494">
            <v>251434</v>
          </cell>
        </row>
        <row r="1495">
          <cell r="A1495">
            <v>251437</v>
          </cell>
          <cell r="B1495" t="str">
            <v>障子</v>
          </cell>
          <cell r="C1495" t="str">
            <v>大きさ区分Ⅱ・並</v>
          </cell>
          <cell r="D1495" t="str">
            <v>枚</v>
          </cell>
          <cell r="E1495">
            <v>16700</v>
          </cell>
          <cell r="F1495" t="str">
            <v>P-88</v>
          </cell>
          <cell r="G1495">
            <v>251437</v>
          </cell>
        </row>
        <row r="1496">
          <cell r="A1496">
            <v>251461</v>
          </cell>
          <cell r="B1496" t="str">
            <v>障子</v>
          </cell>
          <cell r="C1496" t="str">
            <v>大きさ区分Ⅲ・上</v>
          </cell>
          <cell r="D1496" t="str">
            <v>枚</v>
          </cell>
          <cell r="E1496">
            <v>14800</v>
          </cell>
          <cell r="F1496" t="str">
            <v>P-88</v>
          </cell>
          <cell r="G1496">
            <v>251461</v>
          </cell>
        </row>
        <row r="1497">
          <cell r="A1497">
            <v>251464</v>
          </cell>
          <cell r="B1497" t="str">
            <v>障子</v>
          </cell>
          <cell r="C1497" t="str">
            <v>大きさ区分Ⅲ・中</v>
          </cell>
          <cell r="D1497" t="str">
            <v>枚</v>
          </cell>
          <cell r="E1497">
            <v>9630</v>
          </cell>
          <cell r="F1497" t="str">
            <v>P-88</v>
          </cell>
          <cell r="G1497">
            <v>251464</v>
          </cell>
        </row>
        <row r="1498">
          <cell r="A1498">
            <v>251467</v>
          </cell>
          <cell r="B1498" t="str">
            <v>障子</v>
          </cell>
          <cell r="C1498" t="str">
            <v>大きさ区分Ⅲ・並</v>
          </cell>
          <cell r="D1498" t="str">
            <v>枚</v>
          </cell>
          <cell r="E1498">
            <v>8500</v>
          </cell>
          <cell r="F1498" t="str">
            <v>P-88</v>
          </cell>
          <cell r="G1498">
            <v>251467</v>
          </cell>
        </row>
        <row r="1499">
          <cell r="A1499">
            <v>251501</v>
          </cell>
          <cell r="B1499" t="str">
            <v>ふすま</v>
          </cell>
          <cell r="C1499" t="str">
            <v>大きさ区分Ⅰ・上</v>
          </cell>
          <cell r="D1499" t="str">
            <v>枚</v>
          </cell>
          <cell r="E1499">
            <v>21100</v>
          </cell>
          <cell r="F1499" t="str">
            <v>P-88</v>
          </cell>
          <cell r="G1499">
            <v>251501</v>
          </cell>
        </row>
        <row r="1500">
          <cell r="A1500">
            <v>251504</v>
          </cell>
          <cell r="B1500" t="str">
            <v>ふすま</v>
          </cell>
          <cell r="C1500" t="str">
            <v>大きさ区分Ⅰ・中</v>
          </cell>
          <cell r="D1500" t="str">
            <v>枚</v>
          </cell>
          <cell r="E1500">
            <v>14800</v>
          </cell>
          <cell r="F1500" t="str">
            <v>P-88</v>
          </cell>
          <cell r="G1500">
            <v>251504</v>
          </cell>
        </row>
        <row r="1501">
          <cell r="A1501">
            <v>251507</v>
          </cell>
          <cell r="B1501" t="str">
            <v>ふすま</v>
          </cell>
          <cell r="C1501" t="str">
            <v>大きさ区分Ⅰ・並</v>
          </cell>
          <cell r="D1501" t="str">
            <v>枚</v>
          </cell>
          <cell r="E1501">
            <v>12200</v>
          </cell>
          <cell r="F1501" t="str">
            <v>P-88</v>
          </cell>
          <cell r="G1501">
            <v>251507</v>
          </cell>
        </row>
        <row r="1502">
          <cell r="A1502">
            <v>251531</v>
          </cell>
          <cell r="B1502" t="str">
            <v>ふすま</v>
          </cell>
          <cell r="C1502" t="str">
            <v>大きさ区分Ⅱ・上</v>
          </cell>
          <cell r="D1502" t="str">
            <v>枚</v>
          </cell>
          <cell r="E1502">
            <v>19000</v>
          </cell>
          <cell r="F1502" t="str">
            <v>P-88</v>
          </cell>
          <cell r="G1502">
            <v>251531</v>
          </cell>
        </row>
        <row r="1503">
          <cell r="A1503">
            <v>251534</v>
          </cell>
          <cell r="B1503" t="str">
            <v>ふすま</v>
          </cell>
          <cell r="C1503" t="str">
            <v>大きさ区分Ⅱ・中</v>
          </cell>
          <cell r="D1503" t="str">
            <v>枚</v>
          </cell>
          <cell r="E1503">
            <v>10800</v>
          </cell>
          <cell r="F1503" t="str">
            <v>P-88</v>
          </cell>
          <cell r="G1503">
            <v>251534</v>
          </cell>
        </row>
        <row r="1504">
          <cell r="A1504">
            <v>251537</v>
          </cell>
          <cell r="B1504" t="str">
            <v>ふすま</v>
          </cell>
          <cell r="C1504" t="str">
            <v>大きさ区分Ⅱ・並</v>
          </cell>
          <cell r="D1504" t="str">
            <v>枚</v>
          </cell>
          <cell r="E1504">
            <v>8200</v>
          </cell>
          <cell r="F1504" t="str">
            <v>P-88</v>
          </cell>
          <cell r="G1504">
            <v>251537</v>
          </cell>
        </row>
        <row r="1505">
          <cell r="A1505">
            <v>251561</v>
          </cell>
          <cell r="B1505" t="str">
            <v>ふすま</v>
          </cell>
          <cell r="C1505" t="str">
            <v>大きさ区分Ⅲ・天袋・地袋用・上</v>
          </cell>
          <cell r="D1505" t="str">
            <v>枚</v>
          </cell>
          <cell r="E1505">
            <v>16300</v>
          </cell>
          <cell r="F1505" t="str">
            <v>P-88</v>
          </cell>
          <cell r="G1505">
            <v>251561</v>
          </cell>
        </row>
        <row r="1506">
          <cell r="A1506">
            <v>251564</v>
          </cell>
          <cell r="B1506" t="str">
            <v>ふすま</v>
          </cell>
          <cell r="C1506" t="str">
            <v>大きさ区分Ⅲ・天袋・地袋用・中</v>
          </cell>
          <cell r="D1506" t="str">
            <v>枚</v>
          </cell>
          <cell r="E1506">
            <v>8470</v>
          </cell>
          <cell r="F1506" t="str">
            <v>P-88</v>
          </cell>
          <cell r="G1506">
            <v>251564</v>
          </cell>
        </row>
        <row r="1507">
          <cell r="A1507">
            <v>251567</v>
          </cell>
          <cell r="B1507" t="str">
            <v>ふすま</v>
          </cell>
          <cell r="C1507" t="str">
            <v>大きさ区分Ⅲ・天袋・地袋用・並</v>
          </cell>
          <cell r="D1507" t="str">
            <v>枚</v>
          </cell>
          <cell r="E1507">
            <v>6600</v>
          </cell>
          <cell r="F1507" t="str">
            <v>P-88</v>
          </cell>
          <cell r="G1507">
            <v>251567</v>
          </cell>
        </row>
        <row r="1508">
          <cell r="A1508">
            <v>251601</v>
          </cell>
          <cell r="B1508" t="str">
            <v>玄関木製ドア</v>
          </cell>
          <cell r="C1508" t="str">
            <v>上</v>
          </cell>
          <cell r="D1508" t="str">
            <v>枚</v>
          </cell>
          <cell r="E1508">
            <v>214700</v>
          </cell>
          <cell r="F1508" t="str">
            <v>P-88</v>
          </cell>
          <cell r="G1508">
            <v>251601</v>
          </cell>
        </row>
        <row r="1509">
          <cell r="A1509">
            <v>251603</v>
          </cell>
          <cell r="B1509" t="str">
            <v>玄関木製ドア</v>
          </cell>
          <cell r="C1509" t="str">
            <v>中</v>
          </cell>
          <cell r="D1509" t="str">
            <v>枚</v>
          </cell>
          <cell r="E1509">
            <v>66700</v>
          </cell>
          <cell r="F1509" t="str">
            <v>P-88</v>
          </cell>
          <cell r="G1509">
            <v>251603</v>
          </cell>
        </row>
        <row r="1510">
          <cell r="A1510">
            <v>251605</v>
          </cell>
          <cell r="B1510" t="str">
            <v>玄関木製ドア</v>
          </cell>
          <cell r="C1510" t="str">
            <v>並</v>
          </cell>
          <cell r="D1510" t="str">
            <v>枚</v>
          </cell>
          <cell r="E1510">
            <v>53700</v>
          </cell>
          <cell r="F1510" t="str">
            <v>P-88</v>
          </cell>
          <cell r="G1510">
            <v>251605</v>
          </cell>
        </row>
        <row r="1511">
          <cell r="A1511">
            <v>253001</v>
          </cell>
          <cell r="B1511" t="str">
            <v>アルミ引違い窓</v>
          </cell>
          <cell r="C1511" t="str">
            <v>RC・CB造用・大きさ区分Ⅰ・ガラス共</v>
          </cell>
          <cell r="D1511" t="str">
            <v>㎡</v>
          </cell>
          <cell r="E1511">
            <v>30300</v>
          </cell>
          <cell r="F1511" t="str">
            <v>P-89</v>
          </cell>
          <cell r="G1511">
            <v>253001</v>
          </cell>
        </row>
        <row r="1512">
          <cell r="A1512">
            <v>253005</v>
          </cell>
          <cell r="B1512" t="str">
            <v>アルミ引違い窓</v>
          </cell>
          <cell r="C1512" t="str">
            <v>RC・CB造用・大きさ区分Ⅱ・ガラス共</v>
          </cell>
          <cell r="D1512" t="str">
            <v>㎡</v>
          </cell>
          <cell r="E1512">
            <v>18700</v>
          </cell>
          <cell r="F1512" t="str">
            <v>P-89</v>
          </cell>
          <cell r="G1512">
            <v>253005</v>
          </cell>
        </row>
        <row r="1513">
          <cell r="A1513">
            <v>253011</v>
          </cell>
          <cell r="B1513" t="str">
            <v>アルミはめ殺窓</v>
          </cell>
          <cell r="C1513" t="str">
            <v>RC・CB造用・大きさ区分Ⅰ・ガラス共</v>
          </cell>
          <cell r="D1513" t="str">
            <v>㎡</v>
          </cell>
          <cell r="E1513">
            <v>30400</v>
          </cell>
          <cell r="F1513" t="str">
            <v>P-89</v>
          </cell>
          <cell r="G1513">
            <v>253011</v>
          </cell>
        </row>
        <row r="1514">
          <cell r="A1514">
            <v>253015</v>
          </cell>
          <cell r="B1514" t="str">
            <v>アルミはめ殺窓</v>
          </cell>
          <cell r="C1514" t="str">
            <v>RC・CB造用・大きさ区分Ⅱ・ガラス共</v>
          </cell>
          <cell r="D1514" t="str">
            <v>㎡</v>
          </cell>
          <cell r="E1514">
            <v>20100</v>
          </cell>
          <cell r="F1514" t="str">
            <v>P-89</v>
          </cell>
          <cell r="G1514">
            <v>253015</v>
          </cell>
        </row>
        <row r="1515">
          <cell r="A1515">
            <v>253021</v>
          </cell>
          <cell r="B1515" t="str">
            <v>アルミ内倒し窓</v>
          </cell>
          <cell r="C1515" t="str">
            <v>RC・CB造用・大きさ区分Ⅰ・ガラス共</v>
          </cell>
          <cell r="D1515" t="str">
            <v>㎡</v>
          </cell>
          <cell r="E1515">
            <v>45200</v>
          </cell>
          <cell r="F1515" t="str">
            <v>P-89</v>
          </cell>
          <cell r="G1515">
            <v>253021</v>
          </cell>
        </row>
        <row r="1516">
          <cell r="A1516">
            <v>253025</v>
          </cell>
          <cell r="B1516" t="str">
            <v>アルミ内倒し窓</v>
          </cell>
          <cell r="C1516" t="str">
            <v>RC・CB造用・大きさ区分Ⅱ・ガラス共</v>
          </cell>
          <cell r="D1516" t="str">
            <v>㎡</v>
          </cell>
          <cell r="E1516">
            <v>29100</v>
          </cell>
          <cell r="F1516" t="str">
            <v>P-89</v>
          </cell>
          <cell r="G1516">
            <v>253025</v>
          </cell>
        </row>
        <row r="1517">
          <cell r="A1517">
            <v>253051</v>
          </cell>
          <cell r="B1517" t="str">
            <v>アルミ引違い窓</v>
          </cell>
          <cell r="C1517" t="str">
            <v>S造用・大きさ区分Ⅰ・ガラス共</v>
          </cell>
          <cell r="D1517" t="str">
            <v>㎡</v>
          </cell>
          <cell r="E1517">
            <v>23300</v>
          </cell>
          <cell r="F1517" t="str">
            <v>P-89</v>
          </cell>
          <cell r="G1517">
            <v>253051</v>
          </cell>
        </row>
        <row r="1518">
          <cell r="A1518">
            <v>253055</v>
          </cell>
          <cell r="B1518" t="str">
            <v>アルミ引違い窓</v>
          </cell>
          <cell r="C1518" t="str">
            <v>S造用・大きさ区分Ⅱ・ガラス共</v>
          </cell>
          <cell r="D1518" t="str">
            <v>㎡</v>
          </cell>
          <cell r="E1518">
            <v>15200</v>
          </cell>
          <cell r="F1518" t="str">
            <v>P-89</v>
          </cell>
          <cell r="G1518">
            <v>253055</v>
          </cell>
        </row>
        <row r="1519">
          <cell r="A1519">
            <v>253061</v>
          </cell>
          <cell r="B1519" t="str">
            <v>アルミはめ殺窓</v>
          </cell>
          <cell r="C1519" t="str">
            <v>S造用・大きさ区分Ⅰ・ガラス共</v>
          </cell>
          <cell r="D1519" t="str">
            <v>㎡</v>
          </cell>
          <cell r="E1519">
            <v>19600</v>
          </cell>
          <cell r="F1519" t="str">
            <v>P-89</v>
          </cell>
          <cell r="G1519">
            <v>253061</v>
          </cell>
        </row>
        <row r="1520">
          <cell r="A1520">
            <v>253065</v>
          </cell>
          <cell r="B1520" t="str">
            <v>アルミはめ殺窓</v>
          </cell>
          <cell r="C1520" t="str">
            <v>S造用・大きさ区分Ⅱ・ガラス共</v>
          </cell>
          <cell r="D1520" t="str">
            <v>㎡</v>
          </cell>
          <cell r="E1520">
            <v>16600</v>
          </cell>
          <cell r="F1520" t="str">
            <v>P-89</v>
          </cell>
          <cell r="G1520">
            <v>253065</v>
          </cell>
        </row>
        <row r="1521">
          <cell r="A1521">
            <v>253071</v>
          </cell>
          <cell r="B1521" t="str">
            <v>アルミ内倒し窓</v>
          </cell>
          <cell r="C1521" t="str">
            <v>S造用・大きさ区分Ⅰ・ガラス共</v>
          </cell>
          <cell r="D1521" t="str">
            <v>㎡</v>
          </cell>
          <cell r="E1521">
            <v>38200</v>
          </cell>
          <cell r="F1521" t="str">
            <v>P-89</v>
          </cell>
          <cell r="G1521">
            <v>253071</v>
          </cell>
        </row>
        <row r="1522">
          <cell r="A1522">
            <v>253075</v>
          </cell>
          <cell r="B1522" t="str">
            <v>アルミ内倒し窓</v>
          </cell>
          <cell r="C1522" t="str">
            <v>S造用・大きさ区分Ⅱ・ガラス共</v>
          </cell>
          <cell r="D1522" t="str">
            <v>㎡</v>
          </cell>
          <cell r="E1522">
            <v>25600</v>
          </cell>
          <cell r="F1522" t="str">
            <v>P-89</v>
          </cell>
          <cell r="G1522">
            <v>253075</v>
          </cell>
        </row>
        <row r="1523">
          <cell r="A1523">
            <v>253201</v>
          </cell>
          <cell r="B1523" t="str">
            <v>玄関アルミドア</v>
          </cell>
          <cell r="C1523" t="str">
            <v>RC・CB造用・両袖タイプ・ランマ付・上</v>
          </cell>
          <cell r="D1523" t="str">
            <v>ヶ所</v>
          </cell>
          <cell r="E1523">
            <v>276700</v>
          </cell>
          <cell r="F1523" t="str">
            <v>P-89</v>
          </cell>
          <cell r="G1523">
            <v>253201</v>
          </cell>
        </row>
        <row r="1524">
          <cell r="A1524">
            <v>253205</v>
          </cell>
          <cell r="B1524" t="str">
            <v>玄関アルミドア</v>
          </cell>
          <cell r="C1524" t="str">
            <v>RC・CB造用・両袖タイプ・ランマ付・中</v>
          </cell>
          <cell r="D1524" t="str">
            <v>ヶ所</v>
          </cell>
          <cell r="E1524">
            <v>265700</v>
          </cell>
          <cell r="F1524" t="str">
            <v>P-89</v>
          </cell>
          <cell r="G1524">
            <v>253205</v>
          </cell>
        </row>
        <row r="1525">
          <cell r="A1525">
            <v>253211</v>
          </cell>
          <cell r="B1525" t="str">
            <v>玄関アルミドア</v>
          </cell>
          <cell r="C1525" t="str">
            <v>RC・CB造用・片袖タイプ・ランマ付・上</v>
          </cell>
          <cell r="D1525" t="str">
            <v>ヶ所</v>
          </cell>
          <cell r="E1525">
            <v>259100</v>
          </cell>
          <cell r="F1525" t="str">
            <v>P-89</v>
          </cell>
          <cell r="G1525">
            <v>253211</v>
          </cell>
        </row>
        <row r="1526">
          <cell r="A1526">
            <v>253215</v>
          </cell>
          <cell r="B1526" t="str">
            <v>玄関アルミドア</v>
          </cell>
          <cell r="C1526" t="str">
            <v>RC・CB造用・片袖タイプ・ランマ付・中</v>
          </cell>
          <cell r="D1526" t="str">
            <v>ヶ所</v>
          </cell>
          <cell r="E1526">
            <v>249400</v>
          </cell>
          <cell r="F1526" t="str">
            <v>P-89</v>
          </cell>
          <cell r="G1526">
            <v>253215</v>
          </cell>
        </row>
        <row r="1527">
          <cell r="A1527">
            <v>253221</v>
          </cell>
          <cell r="B1527" t="str">
            <v>玄関アルミドア</v>
          </cell>
          <cell r="C1527" t="str">
            <v>RC・CB造用・ランマ付・中</v>
          </cell>
          <cell r="D1527" t="str">
            <v>ヶ所</v>
          </cell>
          <cell r="E1527">
            <v>111400</v>
          </cell>
          <cell r="F1527" t="str">
            <v>P-89</v>
          </cell>
          <cell r="G1527">
            <v>253221</v>
          </cell>
        </row>
        <row r="1528">
          <cell r="A1528">
            <v>253225</v>
          </cell>
          <cell r="B1528" t="str">
            <v>玄関アルミドア</v>
          </cell>
          <cell r="C1528" t="str">
            <v>RC・CB造用・ランマ付・並</v>
          </cell>
          <cell r="D1528" t="str">
            <v>ヶ所</v>
          </cell>
          <cell r="E1528">
            <v>97400</v>
          </cell>
          <cell r="F1528" t="str">
            <v>P-89</v>
          </cell>
          <cell r="G1528">
            <v>253225</v>
          </cell>
        </row>
        <row r="1529">
          <cell r="A1529">
            <v>253231</v>
          </cell>
          <cell r="B1529" t="str">
            <v>玄関アルミドア</v>
          </cell>
          <cell r="C1529" t="str">
            <v>RC・CB造用・ランマ無・中</v>
          </cell>
          <cell r="D1529" t="str">
            <v>ヶ所</v>
          </cell>
          <cell r="E1529">
            <v>100300</v>
          </cell>
          <cell r="F1529" t="str">
            <v>P-89</v>
          </cell>
          <cell r="G1529">
            <v>253231</v>
          </cell>
        </row>
        <row r="1530">
          <cell r="A1530">
            <v>253235</v>
          </cell>
          <cell r="B1530" t="str">
            <v>玄関アルミドア</v>
          </cell>
          <cell r="C1530" t="str">
            <v>RC・CB造用・ランマ無・並</v>
          </cell>
          <cell r="D1530" t="str">
            <v>ヶ所</v>
          </cell>
          <cell r="E1530">
            <v>86300</v>
          </cell>
          <cell r="F1530" t="str">
            <v>P-89</v>
          </cell>
          <cell r="G1530">
            <v>253235</v>
          </cell>
        </row>
        <row r="1531">
          <cell r="A1531">
            <v>253271</v>
          </cell>
          <cell r="B1531" t="str">
            <v>玄関アルミ引戸</v>
          </cell>
          <cell r="C1531" t="str">
            <v>RC・CB造用・ランマ付・上</v>
          </cell>
          <cell r="D1531" t="str">
            <v>ヶ所</v>
          </cell>
          <cell r="E1531">
            <v>244600</v>
          </cell>
          <cell r="F1531" t="str">
            <v>P-89</v>
          </cell>
          <cell r="G1531">
            <v>253271</v>
          </cell>
        </row>
        <row r="1532">
          <cell r="A1532">
            <v>253274</v>
          </cell>
          <cell r="B1532" t="str">
            <v>玄関アルミ引戸</v>
          </cell>
          <cell r="C1532" t="str">
            <v>RC・CB造用・ランマ付・中</v>
          </cell>
          <cell r="D1532" t="str">
            <v>ヶ所</v>
          </cell>
          <cell r="E1532">
            <v>216600</v>
          </cell>
          <cell r="F1532" t="str">
            <v>P-89</v>
          </cell>
          <cell r="G1532">
            <v>253274</v>
          </cell>
        </row>
        <row r="1533">
          <cell r="A1533">
            <v>253277</v>
          </cell>
          <cell r="B1533" t="str">
            <v>玄関アルミ引戸</v>
          </cell>
          <cell r="C1533" t="str">
            <v>RC・CB造用・ランマ付・並</v>
          </cell>
          <cell r="D1533" t="str">
            <v>ヶ所</v>
          </cell>
          <cell r="E1533">
            <v>196600</v>
          </cell>
          <cell r="F1533" t="str">
            <v>P-89</v>
          </cell>
          <cell r="G1533">
            <v>253277</v>
          </cell>
        </row>
        <row r="1534">
          <cell r="A1534">
            <v>253301</v>
          </cell>
          <cell r="B1534" t="str">
            <v>框ドア・(ガラス)</v>
          </cell>
          <cell r="C1534" t="str">
            <v>RC・CB造用・W80cm×H180cm・片開</v>
          </cell>
          <cell r="D1534" t="str">
            <v>ヶ所</v>
          </cell>
          <cell r="E1534">
            <v>40800</v>
          </cell>
          <cell r="F1534" t="str">
            <v>P-89</v>
          </cell>
          <cell r="G1534">
            <v>253301</v>
          </cell>
        </row>
        <row r="1535">
          <cell r="A1535">
            <v>253305</v>
          </cell>
          <cell r="B1535" t="str">
            <v>框ドア・(ガラス)</v>
          </cell>
          <cell r="C1535" t="str">
            <v>RC・CB造用・W80cm×H200cm・片開</v>
          </cell>
          <cell r="D1535" t="str">
            <v>ヶ所</v>
          </cell>
          <cell r="E1535">
            <v>43600</v>
          </cell>
          <cell r="F1535" t="str">
            <v>P-89</v>
          </cell>
          <cell r="G1535">
            <v>253305</v>
          </cell>
        </row>
        <row r="1536">
          <cell r="A1536">
            <v>253311</v>
          </cell>
          <cell r="B1536" t="str">
            <v>框ドア・(ガラス)</v>
          </cell>
          <cell r="C1536" t="str">
            <v>RC・CB造用・W160cm×H180cm・両開</v>
          </cell>
          <cell r="D1536" t="str">
            <v>ヶ所</v>
          </cell>
          <cell r="E1536">
            <v>71000</v>
          </cell>
          <cell r="F1536" t="str">
            <v>P-89</v>
          </cell>
          <cell r="G1536">
            <v>253311</v>
          </cell>
        </row>
        <row r="1537">
          <cell r="A1537">
            <v>253315</v>
          </cell>
          <cell r="B1537" t="str">
            <v>框ドア・(ガラス)</v>
          </cell>
          <cell r="C1537" t="str">
            <v>RC・CB造用・W160cm×H200cm・両開</v>
          </cell>
          <cell r="D1537" t="str">
            <v>ヶ所</v>
          </cell>
          <cell r="E1537">
            <v>75600</v>
          </cell>
          <cell r="F1537" t="str">
            <v>P-89</v>
          </cell>
          <cell r="G1537">
            <v>253315</v>
          </cell>
        </row>
        <row r="1538">
          <cell r="A1538">
            <v>253331</v>
          </cell>
          <cell r="B1538" t="str">
            <v>框ドア・(ガラス)</v>
          </cell>
          <cell r="C1538" t="str">
            <v>S造用・W80cm×H180cm・片開</v>
          </cell>
          <cell r="D1538" t="str">
            <v>ヶ所</v>
          </cell>
          <cell r="E1538">
            <v>34700</v>
          </cell>
          <cell r="F1538" t="str">
            <v>P-89</v>
          </cell>
          <cell r="G1538">
            <v>253331</v>
          </cell>
        </row>
        <row r="1539">
          <cell r="A1539">
            <v>253335</v>
          </cell>
          <cell r="B1539" t="str">
            <v>框ドア・(ガラス)</v>
          </cell>
          <cell r="C1539" t="str">
            <v>S造用・W80cm×H200cm・片開</v>
          </cell>
          <cell r="D1539" t="str">
            <v>ヶ所</v>
          </cell>
          <cell r="E1539">
            <v>37100</v>
          </cell>
          <cell r="F1539" t="str">
            <v>P-89</v>
          </cell>
          <cell r="G1539">
            <v>253335</v>
          </cell>
        </row>
        <row r="1540">
          <cell r="A1540">
            <v>253341</v>
          </cell>
          <cell r="B1540" t="str">
            <v>框ドア・(ガラス)</v>
          </cell>
          <cell r="C1540" t="str">
            <v>S造用・W160cm×H180cm・両開</v>
          </cell>
          <cell r="D1540" t="str">
            <v>ヶ所</v>
          </cell>
          <cell r="E1540">
            <v>63000</v>
          </cell>
          <cell r="F1540" t="str">
            <v>P-89</v>
          </cell>
          <cell r="G1540">
            <v>253341</v>
          </cell>
        </row>
        <row r="1541">
          <cell r="A1541">
            <v>253345</v>
          </cell>
          <cell r="B1541" t="str">
            <v>框ドア・(ガラス)</v>
          </cell>
          <cell r="C1541" t="str">
            <v>S造用・W160cm×H200cm・両開</v>
          </cell>
          <cell r="D1541" t="str">
            <v>ヶ所</v>
          </cell>
          <cell r="E1541">
            <v>67200</v>
          </cell>
          <cell r="F1541" t="str">
            <v>P-89</v>
          </cell>
          <cell r="G1541">
            <v>253345</v>
          </cell>
        </row>
        <row r="1542">
          <cell r="A1542">
            <v>253351</v>
          </cell>
          <cell r="B1542" t="str">
            <v>腰パネルドア</v>
          </cell>
          <cell r="C1542" t="str">
            <v>RC・CB造用・W80cm×H180cm・片開</v>
          </cell>
          <cell r="D1542" t="str">
            <v>ヶ所</v>
          </cell>
          <cell r="E1542">
            <v>47600</v>
          </cell>
          <cell r="F1542" t="str">
            <v>P-89</v>
          </cell>
          <cell r="G1542">
            <v>253351</v>
          </cell>
        </row>
        <row r="1543">
          <cell r="A1543">
            <v>253355</v>
          </cell>
          <cell r="B1543" t="str">
            <v>腰パネルドア</v>
          </cell>
          <cell r="C1543" t="str">
            <v>RC・CB造用・W80cm×H200cm・片開</v>
          </cell>
          <cell r="D1543" t="str">
            <v>ヶ所</v>
          </cell>
          <cell r="E1543">
            <v>50800</v>
          </cell>
          <cell r="F1543" t="str">
            <v>P-89</v>
          </cell>
          <cell r="G1543">
            <v>253355</v>
          </cell>
        </row>
        <row r="1544">
          <cell r="A1544">
            <v>253361</v>
          </cell>
          <cell r="B1544" t="str">
            <v>腰パネルドア</v>
          </cell>
          <cell r="C1544" t="str">
            <v>RC・CB造用・W160cm×H180cm・両開</v>
          </cell>
          <cell r="D1544" t="str">
            <v>ヶ所</v>
          </cell>
          <cell r="E1544">
            <v>85400</v>
          </cell>
          <cell r="F1544" t="str">
            <v>P-89</v>
          </cell>
          <cell r="G1544">
            <v>253361</v>
          </cell>
        </row>
        <row r="1545">
          <cell r="A1545">
            <v>253365</v>
          </cell>
          <cell r="B1545" t="str">
            <v>腰パネルドア</v>
          </cell>
          <cell r="C1545" t="str">
            <v>RC・CB造用・W160cm×H200cm・両開</v>
          </cell>
          <cell r="D1545" t="str">
            <v>ヶ所</v>
          </cell>
          <cell r="E1545">
            <v>91100</v>
          </cell>
          <cell r="F1545" t="str">
            <v>P-89</v>
          </cell>
          <cell r="G1545">
            <v>253365</v>
          </cell>
        </row>
        <row r="1546">
          <cell r="A1546">
            <v>253371</v>
          </cell>
          <cell r="B1546" t="str">
            <v>腰パネルドア</v>
          </cell>
          <cell r="C1546" t="str">
            <v>S造用・W80cm×H180cm・片開</v>
          </cell>
          <cell r="D1546" t="str">
            <v>ヶ所</v>
          </cell>
          <cell r="E1546">
            <v>41500</v>
          </cell>
          <cell r="F1546" t="str">
            <v>P-89</v>
          </cell>
          <cell r="G1546">
            <v>253371</v>
          </cell>
        </row>
        <row r="1547">
          <cell r="A1547">
            <v>253375</v>
          </cell>
          <cell r="B1547" t="str">
            <v>腰パネルドア</v>
          </cell>
          <cell r="C1547" t="str">
            <v>S造用・W80cm×H200cm・片開</v>
          </cell>
          <cell r="D1547" t="str">
            <v>ヶ所</v>
          </cell>
          <cell r="E1547">
            <v>44300</v>
          </cell>
          <cell r="F1547" t="str">
            <v>P-89</v>
          </cell>
          <cell r="G1547">
            <v>253375</v>
          </cell>
        </row>
        <row r="1548">
          <cell r="A1548">
            <v>253381</v>
          </cell>
          <cell r="B1548" t="str">
            <v>腰パネルドア</v>
          </cell>
          <cell r="C1548" t="str">
            <v>S造用・W160cm×H180cm・両開</v>
          </cell>
          <cell r="D1548" t="str">
            <v>ヶ所</v>
          </cell>
          <cell r="E1548">
            <v>77500</v>
          </cell>
          <cell r="F1548" t="str">
            <v>P-89</v>
          </cell>
          <cell r="G1548">
            <v>253381</v>
          </cell>
        </row>
        <row r="1549">
          <cell r="A1549">
            <v>253385</v>
          </cell>
          <cell r="B1549" t="str">
            <v>腰パネルドア</v>
          </cell>
          <cell r="C1549" t="str">
            <v>S造用・W160cm×H200cm・両開</v>
          </cell>
          <cell r="D1549" t="str">
            <v>ヶ所</v>
          </cell>
          <cell r="E1549">
            <v>82700</v>
          </cell>
          <cell r="F1549" t="str">
            <v>P-89</v>
          </cell>
          <cell r="G1549">
            <v>253385</v>
          </cell>
        </row>
        <row r="1550">
          <cell r="A1550">
            <v>253401</v>
          </cell>
          <cell r="B1550" t="str">
            <v>アルミドア・(勝手口)</v>
          </cell>
          <cell r="C1550" t="str">
            <v>RC・CB造用・W80cm×H181cm</v>
          </cell>
          <cell r="D1550" t="str">
            <v>ヶ所</v>
          </cell>
          <cell r="E1550">
            <v>47800</v>
          </cell>
          <cell r="F1550" t="str">
            <v>P-89</v>
          </cell>
          <cell r="G1550">
            <v>253401</v>
          </cell>
        </row>
        <row r="1551">
          <cell r="A1551">
            <v>253405</v>
          </cell>
          <cell r="B1551" t="str">
            <v>アルミドア・(勝手口)</v>
          </cell>
          <cell r="C1551" t="str">
            <v>RC・CB造用・W80cm×H181cm・小窓口</v>
          </cell>
          <cell r="D1551" t="str">
            <v>ヶ所</v>
          </cell>
          <cell r="E1551">
            <v>56200</v>
          </cell>
          <cell r="F1551" t="str">
            <v>P-89</v>
          </cell>
          <cell r="G1551">
            <v>253405</v>
          </cell>
        </row>
        <row r="1552">
          <cell r="A1552">
            <v>253411</v>
          </cell>
          <cell r="B1552" t="str">
            <v>アルミドア・(勝手口)</v>
          </cell>
          <cell r="C1552" t="str">
            <v>RC・CB造用・W80cm×H222cm・ランマ付</v>
          </cell>
          <cell r="D1552" t="str">
            <v>ヶ所</v>
          </cell>
          <cell r="E1552">
            <v>54400</v>
          </cell>
          <cell r="F1552" t="str">
            <v>P-89</v>
          </cell>
          <cell r="G1552">
            <v>253411</v>
          </cell>
        </row>
        <row r="1553">
          <cell r="A1553">
            <v>253415</v>
          </cell>
          <cell r="B1553" t="str">
            <v>アルミドア・(勝手口)</v>
          </cell>
          <cell r="C1553" t="str">
            <v>RC・CB造用・W80cm×H222cm・ランマ小窓</v>
          </cell>
          <cell r="D1553" t="str">
            <v>ヶ所</v>
          </cell>
          <cell r="E1553">
            <v>62800</v>
          </cell>
          <cell r="F1553" t="str">
            <v>P-89</v>
          </cell>
          <cell r="G1553">
            <v>253415</v>
          </cell>
        </row>
        <row r="1554">
          <cell r="A1554">
            <v>253451</v>
          </cell>
          <cell r="B1554" t="str">
            <v>アルミドア・(テラス)</v>
          </cell>
          <cell r="C1554" t="str">
            <v>RC・CB造用・W78cm×H178cm</v>
          </cell>
          <cell r="D1554" t="str">
            <v>ヶ所</v>
          </cell>
          <cell r="E1554">
            <v>82300</v>
          </cell>
          <cell r="F1554" t="str">
            <v>P-89</v>
          </cell>
          <cell r="G1554">
            <v>253451</v>
          </cell>
        </row>
        <row r="1555">
          <cell r="A1555">
            <v>253455</v>
          </cell>
          <cell r="B1555" t="str">
            <v>アルミドア・(テラス)</v>
          </cell>
          <cell r="C1555" t="str">
            <v>RC・CB造用・W78cm×H200cm</v>
          </cell>
          <cell r="D1555" t="str">
            <v>ヶ所</v>
          </cell>
          <cell r="E1555">
            <v>88600</v>
          </cell>
          <cell r="F1555" t="str">
            <v>P-89</v>
          </cell>
          <cell r="G1555">
            <v>253455</v>
          </cell>
        </row>
        <row r="1556">
          <cell r="A1556">
            <v>253471</v>
          </cell>
          <cell r="B1556" t="str">
            <v>アルミドア・(中折)</v>
          </cell>
          <cell r="C1556" t="str">
            <v>浴室用・W75cm×H175cm</v>
          </cell>
          <cell r="D1556" t="str">
            <v>ヶ所</v>
          </cell>
          <cell r="E1556">
            <v>39000</v>
          </cell>
          <cell r="F1556" t="str">
            <v>P-89</v>
          </cell>
          <cell r="G1556">
            <v>253471</v>
          </cell>
        </row>
        <row r="1557">
          <cell r="A1557">
            <v>253475</v>
          </cell>
          <cell r="B1557" t="str">
            <v>アルミドア・(片開)</v>
          </cell>
          <cell r="C1557" t="str">
            <v>浴室用・W75cm×H175cm</v>
          </cell>
          <cell r="D1557" t="str">
            <v>ヶ所</v>
          </cell>
          <cell r="E1557">
            <v>40200</v>
          </cell>
          <cell r="F1557" t="str">
            <v>P-89</v>
          </cell>
          <cell r="G1557">
            <v>253475</v>
          </cell>
        </row>
        <row r="1558">
          <cell r="A1558">
            <v>253501</v>
          </cell>
          <cell r="B1558" t="str">
            <v>軽量シャッター(手動式)</v>
          </cell>
          <cell r="C1558" t="str">
            <v>RC・CB造用・標準面積6.50㎡</v>
          </cell>
          <cell r="D1558" t="str">
            <v>㎡</v>
          </cell>
          <cell r="E1558">
            <v>18300</v>
          </cell>
          <cell r="F1558" t="str">
            <v>P-89</v>
          </cell>
          <cell r="G1558">
            <v>253501</v>
          </cell>
        </row>
        <row r="1559">
          <cell r="A1559">
            <v>253511</v>
          </cell>
          <cell r="B1559" t="str">
            <v>防火シャッター(手動式)</v>
          </cell>
          <cell r="C1559" t="str">
            <v>RC・CB造用・標準面積9.00㎡</v>
          </cell>
          <cell r="D1559" t="str">
            <v>㎡</v>
          </cell>
          <cell r="E1559">
            <v>30500</v>
          </cell>
          <cell r="F1559" t="str">
            <v>P-90</v>
          </cell>
          <cell r="G1559">
            <v>253511</v>
          </cell>
        </row>
        <row r="1560">
          <cell r="A1560">
            <v>253521</v>
          </cell>
          <cell r="B1560" t="str">
            <v>防火シャッター(電動式)</v>
          </cell>
          <cell r="C1560" t="str">
            <v>RC・CB造用・標準面積9.00㎡</v>
          </cell>
          <cell r="D1560" t="str">
            <v>㎡</v>
          </cell>
          <cell r="E1560">
            <v>39800</v>
          </cell>
          <cell r="F1560" t="str">
            <v>P-90</v>
          </cell>
          <cell r="G1560">
            <v>253521</v>
          </cell>
        </row>
        <row r="1561">
          <cell r="A1561">
            <v>253531</v>
          </cell>
          <cell r="B1561" t="str">
            <v>軽量グリルシャッター</v>
          </cell>
          <cell r="C1561" t="str">
            <v>手動式・RC・CB造用・標準面積6.50㎡</v>
          </cell>
          <cell r="D1561" t="str">
            <v>㎡</v>
          </cell>
          <cell r="E1561">
            <v>34300</v>
          </cell>
          <cell r="F1561" t="str">
            <v>P-90</v>
          </cell>
          <cell r="G1561">
            <v>253531</v>
          </cell>
        </row>
        <row r="1562">
          <cell r="A1562">
            <v>253551</v>
          </cell>
          <cell r="B1562" t="str">
            <v>軽量シャッター(手動式)</v>
          </cell>
          <cell r="C1562" t="str">
            <v>S造用・標準面積6.50㎡</v>
          </cell>
          <cell r="D1562" t="str">
            <v>㎡</v>
          </cell>
          <cell r="E1562">
            <v>15700</v>
          </cell>
          <cell r="F1562" t="str">
            <v>P-90</v>
          </cell>
          <cell r="G1562">
            <v>253551</v>
          </cell>
        </row>
        <row r="1563">
          <cell r="A1563">
            <v>253561</v>
          </cell>
          <cell r="B1563" t="str">
            <v>防火シャッター(手動式)</v>
          </cell>
          <cell r="C1563" t="str">
            <v>S造用・標準面積9.00㎡</v>
          </cell>
          <cell r="D1563" t="str">
            <v>㎡</v>
          </cell>
          <cell r="E1563">
            <v>28900</v>
          </cell>
          <cell r="F1563" t="str">
            <v>P-90</v>
          </cell>
          <cell r="G1563">
            <v>253561</v>
          </cell>
        </row>
        <row r="1564">
          <cell r="A1564">
            <v>253571</v>
          </cell>
          <cell r="B1564" t="str">
            <v>防火シャッター(電動式)</v>
          </cell>
          <cell r="C1564" t="str">
            <v>S造用・標準面積9.00㎡</v>
          </cell>
          <cell r="D1564" t="str">
            <v>㎡</v>
          </cell>
          <cell r="E1564">
            <v>38300</v>
          </cell>
          <cell r="F1564" t="str">
            <v>P-90</v>
          </cell>
          <cell r="G1564">
            <v>253571</v>
          </cell>
        </row>
        <row r="1565">
          <cell r="A1565">
            <v>253581</v>
          </cell>
          <cell r="B1565" t="str">
            <v>軽量グリルシャッター</v>
          </cell>
          <cell r="C1565" t="str">
            <v>手動式・S造用・標準面積6.50㎡</v>
          </cell>
          <cell r="D1565" t="str">
            <v>㎡</v>
          </cell>
          <cell r="E1565">
            <v>32500</v>
          </cell>
          <cell r="F1565" t="str">
            <v>P-90</v>
          </cell>
          <cell r="G1565">
            <v>253581</v>
          </cell>
        </row>
        <row r="1566">
          <cell r="A1566">
            <v>253601</v>
          </cell>
          <cell r="B1566" t="str">
            <v>アコーディオンカーテン</v>
          </cell>
          <cell r="C1566" t="str">
            <v>上</v>
          </cell>
          <cell r="D1566" t="str">
            <v>㎡</v>
          </cell>
          <cell r="E1566">
            <v>11000</v>
          </cell>
          <cell r="F1566" t="str">
            <v>P-90</v>
          </cell>
          <cell r="G1566">
            <v>253601</v>
          </cell>
        </row>
        <row r="1567">
          <cell r="A1567">
            <v>253611</v>
          </cell>
          <cell r="B1567" t="str">
            <v>アコーディオンカーテン</v>
          </cell>
          <cell r="C1567" t="str">
            <v>中</v>
          </cell>
          <cell r="D1567" t="str">
            <v>㎡</v>
          </cell>
          <cell r="E1567">
            <v>9170</v>
          </cell>
          <cell r="F1567" t="str">
            <v>P-90</v>
          </cell>
          <cell r="G1567">
            <v>253611</v>
          </cell>
        </row>
        <row r="1568">
          <cell r="A1568">
            <v>253621</v>
          </cell>
          <cell r="B1568" t="str">
            <v>アコーディオンカーテン</v>
          </cell>
          <cell r="C1568" t="str">
            <v>並</v>
          </cell>
          <cell r="D1568" t="str">
            <v>㎡</v>
          </cell>
          <cell r="E1568">
            <v>8250</v>
          </cell>
          <cell r="F1568" t="str">
            <v>P-90</v>
          </cell>
          <cell r="G1568">
            <v>253621</v>
          </cell>
        </row>
        <row r="1569">
          <cell r="A1569">
            <v>254001</v>
          </cell>
          <cell r="B1569" t="str">
            <v>玄関ｱﾙﾐﾄﾞｱ(ＰＤ）</v>
          </cell>
          <cell r="C1569" t="str">
            <v>両袖ﾀｲﾌﾟ・ﾗﾝﾏ付・上</v>
          </cell>
          <cell r="D1569" t="str">
            <v>ヶ所</v>
          </cell>
          <cell r="E1569">
            <v>262700</v>
          </cell>
          <cell r="F1569" t="str">
            <v>P-91</v>
          </cell>
          <cell r="G1569">
            <v>254001</v>
          </cell>
        </row>
        <row r="1570">
          <cell r="A1570">
            <v>254005</v>
          </cell>
          <cell r="B1570" t="str">
            <v>玄関ｱﾙﾐﾄﾞｱ(ＰＤ）</v>
          </cell>
          <cell r="C1570" t="str">
            <v>両袖ﾀｲﾌﾟ・ﾗﾝﾏ付・中</v>
          </cell>
          <cell r="D1570" t="str">
            <v>ヶ所</v>
          </cell>
          <cell r="E1570">
            <v>252000</v>
          </cell>
          <cell r="F1570" t="str">
            <v>P-91</v>
          </cell>
          <cell r="G1570">
            <v>254005</v>
          </cell>
        </row>
        <row r="1571">
          <cell r="A1571">
            <v>254011</v>
          </cell>
          <cell r="B1571" t="str">
            <v>玄関ｱﾙﾐﾄﾞｱ(ＰＤ）</v>
          </cell>
          <cell r="C1571" t="str">
            <v>片袖ﾀｲﾌﾟ・ﾗﾝﾏ付・上</v>
          </cell>
          <cell r="D1571" t="str">
            <v>ヶ所</v>
          </cell>
          <cell r="E1571">
            <v>245100</v>
          </cell>
          <cell r="F1571" t="str">
            <v>P-91</v>
          </cell>
          <cell r="G1571">
            <v>254011</v>
          </cell>
        </row>
        <row r="1572">
          <cell r="A1572">
            <v>254015</v>
          </cell>
          <cell r="B1572" t="str">
            <v>玄関ｱﾙﾐﾄﾞｱ(ＰＤ）</v>
          </cell>
          <cell r="C1572" t="str">
            <v>片袖ﾀｲﾌﾟ・ﾗﾝﾏ付・中</v>
          </cell>
          <cell r="D1572" t="str">
            <v>ヶ所</v>
          </cell>
          <cell r="E1572">
            <v>235700</v>
          </cell>
          <cell r="F1572" t="str">
            <v>P-91</v>
          </cell>
          <cell r="G1572">
            <v>254015</v>
          </cell>
        </row>
        <row r="1573">
          <cell r="A1573">
            <v>254021</v>
          </cell>
          <cell r="B1573" t="str">
            <v>玄関ｱﾙﾐﾄﾞｱ(ＰＤ）</v>
          </cell>
          <cell r="C1573" t="str">
            <v>ﾗﾝﾏ付・中</v>
          </cell>
          <cell r="D1573" t="str">
            <v>ヶ所</v>
          </cell>
          <cell r="E1573">
            <v>99700</v>
          </cell>
          <cell r="F1573" t="str">
            <v>P-91</v>
          </cell>
          <cell r="G1573">
            <v>254021</v>
          </cell>
        </row>
        <row r="1574">
          <cell r="A1574">
            <v>254025</v>
          </cell>
          <cell r="B1574" t="str">
            <v>玄関ｱﾙﾐﾄﾞｱ(ＰＤ）</v>
          </cell>
          <cell r="C1574" t="str">
            <v>ﾗﾝﾏ付・並</v>
          </cell>
          <cell r="D1574" t="str">
            <v>ヶ所</v>
          </cell>
          <cell r="E1574">
            <v>85700</v>
          </cell>
          <cell r="F1574" t="str">
            <v>P-91</v>
          </cell>
          <cell r="G1574">
            <v>254025</v>
          </cell>
        </row>
        <row r="1575">
          <cell r="A1575">
            <v>254031</v>
          </cell>
          <cell r="B1575" t="str">
            <v>玄関ｱﾙﾐﾄﾞｱ(ＰＤ）</v>
          </cell>
          <cell r="C1575" t="str">
            <v>ﾗﾝﾏ無・中</v>
          </cell>
          <cell r="D1575" t="str">
            <v>ヶ所</v>
          </cell>
          <cell r="E1575">
            <v>90200</v>
          </cell>
          <cell r="F1575" t="str">
            <v>P-91</v>
          </cell>
          <cell r="G1575">
            <v>254031</v>
          </cell>
        </row>
        <row r="1576">
          <cell r="A1576">
            <v>254035</v>
          </cell>
          <cell r="B1576" t="str">
            <v>玄関ｱﾙﾐﾄﾞｱ(ＰＤ）</v>
          </cell>
          <cell r="C1576" t="str">
            <v>ﾗﾝﾏ無・並</v>
          </cell>
          <cell r="D1576" t="str">
            <v>ヶ所</v>
          </cell>
          <cell r="E1576">
            <v>76200</v>
          </cell>
          <cell r="F1576" t="str">
            <v>P-91</v>
          </cell>
          <cell r="G1576">
            <v>254035</v>
          </cell>
        </row>
        <row r="1577">
          <cell r="A1577">
            <v>254041</v>
          </cell>
          <cell r="B1577" t="str">
            <v>玄関ｱﾙﾐ引戸(ＰＷ）</v>
          </cell>
          <cell r="C1577" t="str">
            <v>ﾗﾝﾏ付・上</v>
          </cell>
          <cell r="D1577" t="str">
            <v>ヶ所</v>
          </cell>
          <cell r="E1577">
            <v>229300</v>
          </cell>
          <cell r="F1577" t="str">
            <v>P-91</v>
          </cell>
          <cell r="G1577">
            <v>254041</v>
          </cell>
        </row>
        <row r="1578">
          <cell r="A1578">
            <v>254044</v>
          </cell>
          <cell r="B1578" t="str">
            <v>玄関ｱﾙﾐ引戸(ＰＷ）</v>
          </cell>
          <cell r="C1578" t="str">
            <v>ﾗﾝﾏ付・中</v>
          </cell>
          <cell r="D1578" t="str">
            <v>ヶ所</v>
          </cell>
          <cell r="E1578">
            <v>201300</v>
          </cell>
          <cell r="F1578" t="str">
            <v>P-91</v>
          </cell>
          <cell r="G1578">
            <v>254044</v>
          </cell>
        </row>
        <row r="1579">
          <cell r="A1579">
            <v>254047</v>
          </cell>
          <cell r="B1579" t="str">
            <v>玄関ｱﾙﾐ引戸(ＰＷ）</v>
          </cell>
          <cell r="C1579" t="str">
            <v>ﾗﾝﾏ付・並</v>
          </cell>
          <cell r="D1579" t="str">
            <v>ヶ所</v>
          </cell>
          <cell r="E1579">
            <v>181300</v>
          </cell>
          <cell r="F1579" t="str">
            <v>P-91</v>
          </cell>
          <cell r="G1579">
            <v>254047</v>
          </cell>
        </row>
        <row r="1580">
          <cell r="A1580">
            <v>254051</v>
          </cell>
          <cell r="B1580" t="str">
            <v>玄関ｱﾙﾐ引戸(ＰＷ）</v>
          </cell>
          <cell r="C1580" t="str">
            <v>ﾗﾝﾏ無・上</v>
          </cell>
          <cell r="D1580" t="str">
            <v>ヶ所</v>
          </cell>
          <cell r="E1580">
            <v>162500</v>
          </cell>
          <cell r="F1580" t="str">
            <v>P-91</v>
          </cell>
          <cell r="G1580">
            <v>254051</v>
          </cell>
        </row>
        <row r="1581">
          <cell r="A1581">
            <v>254054</v>
          </cell>
          <cell r="B1581" t="str">
            <v>玄関ｱﾙﾐ引戸(ＰＷ）</v>
          </cell>
          <cell r="C1581" t="str">
            <v>ﾗﾝﾏ無・中</v>
          </cell>
          <cell r="D1581" t="str">
            <v>ヶ所</v>
          </cell>
          <cell r="E1581">
            <v>149300</v>
          </cell>
          <cell r="F1581" t="str">
            <v>P-91</v>
          </cell>
          <cell r="G1581">
            <v>254054</v>
          </cell>
        </row>
        <row r="1582">
          <cell r="A1582">
            <v>254057</v>
          </cell>
          <cell r="B1582" t="str">
            <v>玄関ｱﾙﾐ引戸(ＰＷ）</v>
          </cell>
          <cell r="C1582" t="str">
            <v>ﾗﾝﾏ無・並</v>
          </cell>
          <cell r="D1582" t="str">
            <v>ヶ所</v>
          </cell>
          <cell r="E1582">
            <v>144100</v>
          </cell>
          <cell r="F1582" t="str">
            <v>P-91</v>
          </cell>
          <cell r="G1582">
            <v>254057</v>
          </cell>
        </row>
        <row r="1583">
          <cell r="A1583">
            <v>254061</v>
          </cell>
          <cell r="B1583" t="str">
            <v>出入口引違い戸</v>
          </cell>
          <cell r="C1583" t="str">
            <v>ﾗﾝﾏ付</v>
          </cell>
          <cell r="D1583" t="str">
            <v>ヶ所</v>
          </cell>
          <cell r="E1583">
            <v>86000</v>
          </cell>
          <cell r="F1583" t="str">
            <v>P-91</v>
          </cell>
          <cell r="G1583">
            <v>254061</v>
          </cell>
        </row>
        <row r="1584">
          <cell r="A1584">
            <v>254063</v>
          </cell>
          <cell r="B1584" t="str">
            <v>出入口引違い戸</v>
          </cell>
          <cell r="C1584" t="str">
            <v>ﾗﾝﾏ無</v>
          </cell>
          <cell r="D1584" t="str">
            <v>ヶ所</v>
          </cell>
          <cell r="E1584">
            <v>86000</v>
          </cell>
          <cell r="F1584" t="str">
            <v>P-91</v>
          </cell>
          <cell r="G1584">
            <v>254063</v>
          </cell>
        </row>
        <row r="1585">
          <cell r="A1585">
            <v>254065</v>
          </cell>
          <cell r="B1585" t="str">
            <v>出入口片引戸（外付）</v>
          </cell>
          <cell r="C1585" t="str">
            <v>W85cm×H181cm</v>
          </cell>
          <cell r="D1585" t="str">
            <v>ヶ所</v>
          </cell>
          <cell r="E1585">
            <v>43700</v>
          </cell>
          <cell r="F1585" t="str">
            <v>P-91</v>
          </cell>
          <cell r="G1585">
            <v>254065</v>
          </cell>
        </row>
        <row r="1586">
          <cell r="A1586">
            <v>254067</v>
          </cell>
          <cell r="B1586" t="str">
            <v>出入口片引戸（内付）</v>
          </cell>
          <cell r="C1586" t="str">
            <v>W85cm×H182cm</v>
          </cell>
          <cell r="D1586" t="str">
            <v>ヶ所</v>
          </cell>
          <cell r="E1586">
            <v>43700</v>
          </cell>
          <cell r="F1586" t="str">
            <v>P-91</v>
          </cell>
          <cell r="G1586">
            <v>254067</v>
          </cell>
        </row>
        <row r="1587">
          <cell r="A1587">
            <v>254101</v>
          </cell>
          <cell r="B1587" t="str">
            <v>ｱﾙﾐｻｯｼ・(AB)</v>
          </cell>
          <cell r="C1587" t="str">
            <v>大きさ区分Ⅰ・網戸無・ｶﾞﾗｽ共</v>
          </cell>
          <cell r="D1587" t="str">
            <v>㎡</v>
          </cell>
          <cell r="E1587">
            <v>19100</v>
          </cell>
          <cell r="F1587" t="str">
            <v>P-91</v>
          </cell>
          <cell r="G1587">
            <v>254101</v>
          </cell>
        </row>
        <row r="1588">
          <cell r="A1588">
            <v>254105</v>
          </cell>
          <cell r="B1588" t="str">
            <v>ｱﾙﾐｻｯｼ・(AB)</v>
          </cell>
          <cell r="C1588" t="str">
            <v>大きさ区分Ⅱ・網戸無・ｶﾞﾗｽ共</v>
          </cell>
          <cell r="D1588" t="str">
            <v>㎡</v>
          </cell>
          <cell r="E1588">
            <v>9550</v>
          </cell>
          <cell r="F1588" t="str">
            <v>P-91</v>
          </cell>
          <cell r="G1588">
            <v>254105</v>
          </cell>
        </row>
        <row r="1589">
          <cell r="A1589">
            <v>254110</v>
          </cell>
          <cell r="B1589" t="str">
            <v>ｱﾙﾐｻｯｼ・(AＣ)</v>
          </cell>
          <cell r="C1589" t="str">
            <v>大きさ区分Ⅰ・網戸無・雨戸鏡板有・ｶﾞﾗｽ共</v>
          </cell>
          <cell r="D1589" t="str">
            <v>㎡</v>
          </cell>
          <cell r="E1589">
            <v>34800</v>
          </cell>
          <cell r="F1589" t="str">
            <v>P-91</v>
          </cell>
          <cell r="G1589">
            <v>254110</v>
          </cell>
        </row>
        <row r="1590">
          <cell r="A1590">
            <v>254111</v>
          </cell>
          <cell r="B1590" t="str">
            <v>ｱﾙﾐｻｯｼ・(AＣ)</v>
          </cell>
          <cell r="C1590" t="str">
            <v>大きさ区分Ⅱ・網戸無・雨戸鏡板有・ｶﾞﾗｽ共</v>
          </cell>
          <cell r="D1590" t="str">
            <v>㎡</v>
          </cell>
          <cell r="E1590">
            <v>23600</v>
          </cell>
          <cell r="F1590" t="str">
            <v>P-91</v>
          </cell>
          <cell r="G1590">
            <v>254111</v>
          </cell>
        </row>
        <row r="1591">
          <cell r="A1591">
            <v>254113</v>
          </cell>
          <cell r="B1591" t="str">
            <v>ｱﾙﾐｻｯｼ・(AD)</v>
          </cell>
          <cell r="C1591" t="str">
            <v>大きさ区分Ⅰ・網戸無・雨戸鏡板無・ｶﾞﾗｽ共</v>
          </cell>
          <cell r="D1591" t="str">
            <v>㎡</v>
          </cell>
          <cell r="E1591">
            <v>28000</v>
          </cell>
          <cell r="F1591" t="str">
            <v>P-91</v>
          </cell>
          <cell r="G1591">
            <v>254113</v>
          </cell>
        </row>
        <row r="1592">
          <cell r="A1592">
            <v>254115</v>
          </cell>
          <cell r="B1592" t="str">
            <v>ｱﾙﾐｻｯｼ・(AD)</v>
          </cell>
          <cell r="C1592" t="str">
            <v>大きさ区分Ⅱ・網戸無・雨戸鏡板無・ｶﾞﾗｽ共</v>
          </cell>
          <cell r="D1592" t="str">
            <v>㎡</v>
          </cell>
          <cell r="E1592">
            <v>19200</v>
          </cell>
          <cell r="F1592" t="str">
            <v>P-91</v>
          </cell>
          <cell r="G1592">
            <v>254115</v>
          </cell>
        </row>
        <row r="1593">
          <cell r="A1593">
            <v>254121</v>
          </cell>
          <cell r="B1593" t="str">
            <v>ｱﾙﾐｻｯｼ・(AE)</v>
          </cell>
          <cell r="C1593" t="str">
            <v>大きさ区分Ⅰ・網戸無・面格子付・ｶﾞﾗｽ共</v>
          </cell>
          <cell r="D1593" t="str">
            <v>㎡</v>
          </cell>
          <cell r="E1593">
            <v>27800</v>
          </cell>
          <cell r="F1593" t="str">
            <v>P-91</v>
          </cell>
          <cell r="G1593">
            <v>254121</v>
          </cell>
        </row>
        <row r="1594">
          <cell r="A1594">
            <v>254125</v>
          </cell>
          <cell r="B1594" t="str">
            <v>ｱﾙﾐｻｯｼ・(AE)</v>
          </cell>
          <cell r="C1594" t="str">
            <v>大きさ区分Ⅱ・網戸無・面格子付・ｶﾞﾗｽ共</v>
          </cell>
          <cell r="D1594" t="str">
            <v>㎡</v>
          </cell>
          <cell r="E1594">
            <v>16600</v>
          </cell>
          <cell r="F1594" t="str">
            <v>P-91</v>
          </cell>
          <cell r="G1594">
            <v>254125</v>
          </cell>
        </row>
        <row r="1595">
          <cell r="A1595">
            <v>254151</v>
          </cell>
          <cell r="B1595" t="str">
            <v>ｱﾙﾐｻｯｼ・(AB)</v>
          </cell>
          <cell r="C1595" t="str">
            <v>大きさ区分Ⅰ・網戸付・ｶﾞﾗｽ共</v>
          </cell>
          <cell r="D1595" t="str">
            <v>㎡</v>
          </cell>
          <cell r="E1595">
            <v>22500</v>
          </cell>
          <cell r="F1595" t="str">
            <v>P-91</v>
          </cell>
          <cell r="G1595">
            <v>254151</v>
          </cell>
        </row>
        <row r="1596">
          <cell r="A1596">
            <v>254155</v>
          </cell>
          <cell r="B1596" t="str">
            <v>ｱﾙﾐｻｯｼ・(AB)</v>
          </cell>
          <cell r="C1596" t="str">
            <v>大きさ区分Ⅱ・網戸付・ｶﾞﾗｽ共</v>
          </cell>
          <cell r="D1596" t="str">
            <v>㎡</v>
          </cell>
          <cell r="E1596">
            <v>11300</v>
          </cell>
          <cell r="F1596" t="str">
            <v>P-91</v>
          </cell>
          <cell r="G1596">
            <v>254155</v>
          </cell>
        </row>
        <row r="1597">
          <cell r="A1597">
            <v>254161</v>
          </cell>
          <cell r="B1597" t="str">
            <v>ｱﾙﾐｻｯｼ・(AＣ)</v>
          </cell>
          <cell r="C1597" t="str">
            <v>大きさ区分Ⅰ・網戸付・雨戸鏡板有・ｶﾞﾗｽ共</v>
          </cell>
          <cell r="D1597" t="str">
            <v>㎡</v>
          </cell>
          <cell r="E1597">
            <v>37200</v>
          </cell>
          <cell r="F1597" t="str">
            <v>P-91</v>
          </cell>
          <cell r="G1597">
            <v>254161</v>
          </cell>
        </row>
        <row r="1598">
          <cell r="A1598">
            <v>25165</v>
          </cell>
          <cell r="B1598" t="str">
            <v>ｱﾙﾐｻｯｼ・(AＣ)</v>
          </cell>
          <cell r="C1598" t="str">
            <v>大きさ区分Ⅱ・網戸付・雨戸鏡板有・ｶﾞﾗｽ共</v>
          </cell>
          <cell r="D1598" t="str">
            <v>㎡</v>
          </cell>
          <cell r="E1598">
            <v>25300</v>
          </cell>
          <cell r="F1598" t="str">
            <v>P-91</v>
          </cell>
          <cell r="G1598">
            <v>25165</v>
          </cell>
        </row>
        <row r="1599">
          <cell r="A1599">
            <v>254171</v>
          </cell>
          <cell r="B1599" t="str">
            <v>ｱﾙﾐｻｯｼ・(AD)</v>
          </cell>
          <cell r="C1599" t="str">
            <v>大きさ区分Ⅰ・網戸付・雨戸鏡板無・ｶﾞﾗｽ共</v>
          </cell>
          <cell r="D1599" t="str">
            <v>㎡</v>
          </cell>
          <cell r="E1599">
            <v>30400</v>
          </cell>
          <cell r="F1599" t="str">
            <v>P-91</v>
          </cell>
          <cell r="G1599">
            <v>254171</v>
          </cell>
        </row>
        <row r="1600">
          <cell r="A1600">
            <v>254175</v>
          </cell>
          <cell r="B1600" t="str">
            <v>ｱﾙﾐｻｯｼ・(AD)</v>
          </cell>
          <cell r="C1600" t="str">
            <v>大きさ区分Ⅱ・網戸付・雨戸鏡板無・ｶﾞﾗｽ共</v>
          </cell>
          <cell r="D1600" t="str">
            <v>㎡</v>
          </cell>
          <cell r="E1600">
            <v>20900</v>
          </cell>
          <cell r="F1600" t="str">
            <v>P-91</v>
          </cell>
          <cell r="G1600">
            <v>254175</v>
          </cell>
        </row>
        <row r="1601">
          <cell r="A1601">
            <v>254181</v>
          </cell>
          <cell r="B1601" t="str">
            <v>ｱﾙﾐｻｯｼ・(AE)</v>
          </cell>
          <cell r="C1601" t="str">
            <v>大きさ区分Ⅰ・網戸付・面格子付・ｶﾞﾗｽ共</v>
          </cell>
          <cell r="D1601" t="str">
            <v>㎡</v>
          </cell>
          <cell r="E1601">
            <v>30600</v>
          </cell>
          <cell r="F1601" t="str">
            <v>P-91</v>
          </cell>
          <cell r="G1601">
            <v>254181</v>
          </cell>
        </row>
        <row r="1602">
          <cell r="A1602">
            <v>254185</v>
          </cell>
          <cell r="B1602" t="str">
            <v>ｱﾙﾐｻｯｼ・(AE)</v>
          </cell>
          <cell r="C1602" t="str">
            <v>大きさ区分Ⅱ・網戸付・面格子付・ｶﾞﾗｽ共</v>
          </cell>
          <cell r="D1602" t="str">
            <v>㎡</v>
          </cell>
          <cell r="E1602">
            <v>18500</v>
          </cell>
          <cell r="F1602" t="str">
            <v>P-91</v>
          </cell>
          <cell r="G1602">
            <v>254185</v>
          </cell>
        </row>
        <row r="1603">
          <cell r="A1603">
            <v>254201</v>
          </cell>
          <cell r="B1603" t="str">
            <v>ｱﾙﾐﾄﾞｱ（勝手口）</v>
          </cell>
          <cell r="C1603" t="str">
            <v>W80cm×H181cm・ﾗﾝﾏ無</v>
          </cell>
          <cell r="D1603" t="str">
            <v>ヶ所</v>
          </cell>
          <cell r="E1603">
            <v>37700</v>
          </cell>
          <cell r="F1603" t="str">
            <v>P-91</v>
          </cell>
          <cell r="G1603">
            <v>254201</v>
          </cell>
        </row>
        <row r="1604">
          <cell r="A1604">
            <v>254211</v>
          </cell>
          <cell r="B1604" t="str">
            <v>ｱﾙﾐﾄﾞｱ（勝手口）</v>
          </cell>
          <cell r="C1604" t="str">
            <v>W80cm×H181cm・小窓付</v>
          </cell>
          <cell r="D1604" t="str">
            <v>ヶ所</v>
          </cell>
          <cell r="E1604">
            <v>46100</v>
          </cell>
          <cell r="F1604" t="str">
            <v>P-91</v>
          </cell>
          <cell r="G1604">
            <v>254211</v>
          </cell>
        </row>
        <row r="1605">
          <cell r="A1605">
            <v>254221</v>
          </cell>
          <cell r="B1605" t="str">
            <v>ｱﾙﾐﾄﾞｱ（勝手口）</v>
          </cell>
          <cell r="C1605" t="str">
            <v>W80cm×H222cm・ﾗﾝﾏ付</v>
          </cell>
          <cell r="D1605" t="str">
            <v>ヶ所</v>
          </cell>
          <cell r="E1605">
            <v>42700</v>
          </cell>
          <cell r="F1605" t="str">
            <v>P-91</v>
          </cell>
          <cell r="G1605">
            <v>254221</v>
          </cell>
        </row>
        <row r="1606">
          <cell r="A1606">
            <v>254225</v>
          </cell>
          <cell r="B1606" t="str">
            <v>ｱﾙﾐﾄﾞｱ（勝手口）</v>
          </cell>
          <cell r="C1606" t="str">
            <v>W80cm×H222cm・ﾗﾝﾏ小窓付</v>
          </cell>
          <cell r="D1606" t="str">
            <v>ヶ所</v>
          </cell>
          <cell r="E1606">
            <v>51100</v>
          </cell>
          <cell r="F1606" t="str">
            <v>P-91</v>
          </cell>
          <cell r="G1606">
            <v>254225</v>
          </cell>
        </row>
        <row r="1607">
          <cell r="A1607">
            <v>254231</v>
          </cell>
          <cell r="B1607" t="str">
            <v>ｱﾙﾐﾄﾞｱ（ﾃﾗｽ）</v>
          </cell>
          <cell r="C1607" t="str">
            <v>W78cm×H200cm</v>
          </cell>
          <cell r="D1607" t="str">
            <v>ヶ所</v>
          </cell>
          <cell r="E1607">
            <v>75500</v>
          </cell>
          <cell r="F1607" t="str">
            <v>P-91</v>
          </cell>
          <cell r="G1607">
            <v>254231</v>
          </cell>
        </row>
        <row r="1608">
          <cell r="A1608">
            <v>254241</v>
          </cell>
          <cell r="B1608" t="str">
            <v>ｱﾙﾐﾄﾞｱ（ﾃﾗｽ）</v>
          </cell>
          <cell r="C1608" t="str">
            <v>W78cm×H178cm</v>
          </cell>
          <cell r="D1608" t="str">
            <v>ヶ所</v>
          </cell>
          <cell r="E1608">
            <v>71700</v>
          </cell>
          <cell r="F1608" t="str">
            <v>P-91</v>
          </cell>
          <cell r="G1608">
            <v>254241</v>
          </cell>
        </row>
        <row r="1609">
          <cell r="A1609">
            <v>254251</v>
          </cell>
          <cell r="B1609" t="str">
            <v>ｱﾙﾐﾄﾞｱ（中折）</v>
          </cell>
          <cell r="C1609" t="str">
            <v>浴室用・W75cm×H175cm</v>
          </cell>
          <cell r="D1609" t="str">
            <v>ヶ所</v>
          </cell>
          <cell r="E1609">
            <v>32700</v>
          </cell>
          <cell r="F1609" t="str">
            <v>P-91</v>
          </cell>
          <cell r="G1609">
            <v>254251</v>
          </cell>
        </row>
        <row r="1610">
          <cell r="A1610">
            <v>254261</v>
          </cell>
          <cell r="B1610" t="str">
            <v>ｱﾙﾐﾄﾞｱ（片開）</v>
          </cell>
          <cell r="C1610" t="str">
            <v>浴室用・W75cm×H175cm</v>
          </cell>
          <cell r="D1610" t="str">
            <v>ヶ所</v>
          </cell>
          <cell r="E1610">
            <v>33700</v>
          </cell>
          <cell r="F1610" t="str">
            <v>P-91</v>
          </cell>
          <cell r="G1610">
            <v>254261</v>
          </cell>
        </row>
        <row r="1611">
          <cell r="A1611">
            <v>254271</v>
          </cell>
          <cell r="B1611" t="str">
            <v>ｱﾙﾐｶﾞﾗｽﾙｰﾊﾞｰ窓</v>
          </cell>
          <cell r="C1611" t="str">
            <v>網戸付</v>
          </cell>
          <cell r="D1611" t="str">
            <v>㎡</v>
          </cell>
          <cell r="E1611">
            <v>76200</v>
          </cell>
          <cell r="F1611" t="str">
            <v>P-91</v>
          </cell>
          <cell r="G1611">
            <v>254271</v>
          </cell>
        </row>
        <row r="1612">
          <cell r="A1612">
            <v>254281</v>
          </cell>
          <cell r="B1612" t="str">
            <v>ｱﾙﾐはめ殺し窓</v>
          </cell>
          <cell r="C1612" t="str">
            <v>㎡</v>
          </cell>
          <cell r="D1612" t="str">
            <v>㎡</v>
          </cell>
          <cell r="E1612">
            <v>41200</v>
          </cell>
          <cell r="F1612" t="str">
            <v>P-91</v>
          </cell>
          <cell r="G1612">
            <v>254281</v>
          </cell>
        </row>
        <row r="1613">
          <cell r="A1613">
            <v>254301</v>
          </cell>
          <cell r="B1613" t="str">
            <v>ｱﾙﾐ出窓</v>
          </cell>
          <cell r="C1613" t="str">
            <v>居室用・材(ｶﾞﾗｽ)工共</v>
          </cell>
          <cell r="D1613" t="str">
            <v>㎡</v>
          </cell>
          <cell r="E1613">
            <v>73200</v>
          </cell>
          <cell r="F1613" t="str">
            <v>P-91</v>
          </cell>
          <cell r="G1613">
            <v>254301</v>
          </cell>
        </row>
        <row r="1614">
          <cell r="A1614">
            <v>254311</v>
          </cell>
          <cell r="B1614" t="str">
            <v>ｱﾙﾐ出窓</v>
          </cell>
          <cell r="C1614" t="str">
            <v>和室用・材(ｶﾞﾗｽ)工共</v>
          </cell>
          <cell r="D1614" t="str">
            <v>㎡</v>
          </cell>
          <cell r="E1614">
            <v>48500</v>
          </cell>
          <cell r="F1614" t="str">
            <v>P-91</v>
          </cell>
          <cell r="G1614">
            <v>254311</v>
          </cell>
        </row>
        <row r="1615">
          <cell r="A1615">
            <v>254321</v>
          </cell>
          <cell r="B1615" t="str">
            <v>ｱﾙﾐ出窓</v>
          </cell>
          <cell r="C1615" t="str">
            <v>台所用・材(ｶﾞﾗｽ)工共</v>
          </cell>
          <cell r="D1615" t="str">
            <v>㎡</v>
          </cell>
          <cell r="E1615">
            <v>88600</v>
          </cell>
          <cell r="F1615" t="str">
            <v>P-91</v>
          </cell>
          <cell r="G1615">
            <v>254321</v>
          </cell>
        </row>
        <row r="1616">
          <cell r="A1616">
            <v>254331</v>
          </cell>
          <cell r="B1616" t="str">
            <v>ｱﾙﾐ出窓</v>
          </cell>
          <cell r="C1616" t="str">
            <v>浴室用・材(ｶﾞﾗｽ)工共</v>
          </cell>
          <cell r="D1616" t="str">
            <v>㎡</v>
          </cell>
          <cell r="E1616">
            <v>88900</v>
          </cell>
          <cell r="F1616" t="str">
            <v>P-91</v>
          </cell>
          <cell r="G1616">
            <v>254331</v>
          </cell>
        </row>
        <row r="1617">
          <cell r="A1617">
            <v>254351</v>
          </cell>
          <cell r="B1617" t="str">
            <v>軽量ｼｬｯﾀｰ（手動式）</v>
          </cell>
          <cell r="C1617" t="str">
            <v>標準面積6.50㎡（W260cm×H250cm）</v>
          </cell>
          <cell r="D1617" t="str">
            <v>㎡</v>
          </cell>
          <cell r="E1617">
            <v>13400</v>
          </cell>
          <cell r="F1617" t="str">
            <v>P-92</v>
          </cell>
          <cell r="G1617">
            <v>254351</v>
          </cell>
        </row>
        <row r="1618">
          <cell r="A1618">
            <v>254361</v>
          </cell>
          <cell r="B1618" t="str">
            <v>防火ｼｬｯﾀｰ（手動式）</v>
          </cell>
          <cell r="C1618" t="str">
            <v>標準面積9.00㎡（W300cm×H300cm）</v>
          </cell>
          <cell r="D1618" t="str">
            <v>㎡</v>
          </cell>
          <cell r="E1618">
            <v>27900</v>
          </cell>
          <cell r="F1618" t="str">
            <v>P-92</v>
          </cell>
          <cell r="G1618">
            <v>254361</v>
          </cell>
        </row>
        <row r="1619">
          <cell r="A1619">
            <v>254371</v>
          </cell>
          <cell r="B1619" t="str">
            <v>防火ｼｬｯﾀｰ（電動式）</v>
          </cell>
          <cell r="C1619" t="str">
            <v>標準面積9.00㎡（W300cm×H300cm）</v>
          </cell>
          <cell r="D1619" t="str">
            <v>㎡</v>
          </cell>
          <cell r="E1619">
            <v>37200</v>
          </cell>
          <cell r="F1619" t="str">
            <v>P-92</v>
          </cell>
          <cell r="G1619">
            <v>254371</v>
          </cell>
        </row>
        <row r="1620">
          <cell r="A1620">
            <v>254381</v>
          </cell>
          <cell r="B1620" t="str">
            <v>軽量ｸﾞﾘﾙｼｬｯﾀｰ</v>
          </cell>
          <cell r="C1620" t="str">
            <v>手動式・標準面積6.50㎡（W260cm×H250cm）</v>
          </cell>
          <cell r="D1620" t="str">
            <v>㎡</v>
          </cell>
          <cell r="E1620">
            <v>31300</v>
          </cell>
          <cell r="F1620" t="str">
            <v>P-92</v>
          </cell>
          <cell r="G1620">
            <v>254381</v>
          </cell>
        </row>
        <row r="1621">
          <cell r="A1621">
            <v>254401</v>
          </cell>
          <cell r="B1621" t="str">
            <v>ｱﾙﾐ窓手摺</v>
          </cell>
          <cell r="C1621" t="str">
            <v>W144cm（4.5尺用）H50cm</v>
          </cell>
          <cell r="D1621" t="str">
            <v>ヶ所</v>
          </cell>
          <cell r="E1621">
            <v>8590</v>
          </cell>
          <cell r="F1621" t="str">
            <v>P-92</v>
          </cell>
          <cell r="G1621">
            <v>254401</v>
          </cell>
        </row>
        <row r="1622">
          <cell r="A1622">
            <v>254411</v>
          </cell>
          <cell r="B1622" t="str">
            <v>ｱﾙﾐ窓手摺</v>
          </cell>
          <cell r="C1622" t="str">
            <v>W189cm（6尺用）H50cm</v>
          </cell>
          <cell r="D1622" t="str">
            <v>ヶ所</v>
          </cell>
          <cell r="E1622">
            <v>10800</v>
          </cell>
          <cell r="F1622" t="str">
            <v>P-92</v>
          </cell>
          <cell r="G1622">
            <v>254411</v>
          </cell>
        </row>
        <row r="1623">
          <cell r="A1623">
            <v>254421</v>
          </cell>
          <cell r="B1623" t="str">
            <v>ｱﾙﾐ窓手摺</v>
          </cell>
          <cell r="C1623" t="str">
            <v>W189cm（6尺用）H90cm</v>
          </cell>
          <cell r="D1623" t="str">
            <v>ヶ所</v>
          </cell>
          <cell r="E1623">
            <v>17900</v>
          </cell>
          <cell r="F1623" t="str">
            <v>P-92</v>
          </cell>
          <cell r="G1623">
            <v>254421</v>
          </cell>
        </row>
        <row r="1624">
          <cell r="A1624">
            <v>254431</v>
          </cell>
          <cell r="B1624" t="str">
            <v>ｱﾙﾐ窓手摺</v>
          </cell>
          <cell r="C1624" t="str">
            <v>W189cm（6尺用）H120cm</v>
          </cell>
          <cell r="D1624" t="str">
            <v>ヶ所</v>
          </cell>
          <cell r="E1624">
            <v>26900</v>
          </cell>
          <cell r="F1624" t="str">
            <v>P-92</v>
          </cell>
          <cell r="G1624">
            <v>254431</v>
          </cell>
        </row>
        <row r="1625">
          <cell r="A1625">
            <v>254441</v>
          </cell>
          <cell r="B1625" t="str">
            <v>ｱﾙﾐ窓手摺</v>
          </cell>
          <cell r="C1625" t="str">
            <v>W280cm（9尺用）H50cm</v>
          </cell>
          <cell r="D1625" t="str">
            <v>ヶ所</v>
          </cell>
          <cell r="E1625">
            <v>23500</v>
          </cell>
          <cell r="F1625" t="str">
            <v>P-92</v>
          </cell>
          <cell r="G1625">
            <v>254441</v>
          </cell>
        </row>
        <row r="1626">
          <cell r="A1626">
            <v>254451</v>
          </cell>
          <cell r="B1626" t="str">
            <v>ｱﾙﾐ窓手摺</v>
          </cell>
          <cell r="C1626" t="str">
            <v>W280cm（9尺用）H90cm</v>
          </cell>
          <cell r="D1626" t="str">
            <v>ヶ所</v>
          </cell>
          <cell r="E1626">
            <v>24800</v>
          </cell>
          <cell r="F1626" t="str">
            <v>P-92</v>
          </cell>
          <cell r="G1626">
            <v>254451</v>
          </cell>
        </row>
        <row r="1627">
          <cell r="A1627">
            <v>254461</v>
          </cell>
          <cell r="B1627" t="str">
            <v>ｱﾙﾐ窓手摺</v>
          </cell>
          <cell r="C1627" t="str">
            <v>W280cm（9尺用）H120cm</v>
          </cell>
          <cell r="D1627" t="str">
            <v>ヶ所</v>
          </cell>
          <cell r="E1627">
            <v>37900</v>
          </cell>
          <cell r="F1627" t="str">
            <v>P-92</v>
          </cell>
          <cell r="G1627">
            <v>254461</v>
          </cell>
        </row>
        <row r="1628">
          <cell r="A1628">
            <v>254521</v>
          </cell>
          <cell r="B1628" t="str">
            <v>ﾄｯﾌﾟﾗｲﾄ</v>
          </cell>
          <cell r="C1628" t="str">
            <v>手動式・W85.5×H85.5cm</v>
          </cell>
          <cell r="D1628" t="str">
            <v>ヶ所</v>
          </cell>
          <cell r="E1628">
            <v>132100</v>
          </cell>
          <cell r="F1628" t="str">
            <v>P-92</v>
          </cell>
          <cell r="G1628">
            <v>254521</v>
          </cell>
        </row>
        <row r="1629">
          <cell r="A1629">
            <v>254523</v>
          </cell>
          <cell r="B1629" t="str">
            <v>ﾄｯﾌﾟﾗｲﾄ</v>
          </cell>
          <cell r="C1629" t="str">
            <v>電動式・W85.5×H85.5cm</v>
          </cell>
          <cell r="D1629" t="str">
            <v>ヶ所</v>
          </cell>
          <cell r="E1629">
            <v>173700</v>
          </cell>
          <cell r="F1629" t="str">
            <v>P-92</v>
          </cell>
          <cell r="G1629">
            <v>254523</v>
          </cell>
        </row>
        <row r="1630">
          <cell r="A1630">
            <v>254525</v>
          </cell>
          <cell r="B1630" t="str">
            <v>ﾄｯﾌﾟﾗｲﾄ</v>
          </cell>
          <cell r="C1630" t="str">
            <v>密閉式・W85.5×H85.5cm</v>
          </cell>
          <cell r="D1630" t="str">
            <v>ヶ所</v>
          </cell>
          <cell r="E1630">
            <v>89700</v>
          </cell>
          <cell r="F1630" t="str">
            <v>P-92</v>
          </cell>
          <cell r="G1630">
            <v>254525</v>
          </cell>
        </row>
        <row r="1631">
          <cell r="A1631">
            <v>257001</v>
          </cell>
          <cell r="B1631" t="str">
            <v>フロートガラス</v>
          </cell>
          <cell r="C1631" t="str">
            <v>FL・厚3mm・規模2.22㎡以下</v>
          </cell>
          <cell r="D1631" t="str">
            <v>㎡</v>
          </cell>
          <cell r="E1631">
            <v>2840</v>
          </cell>
          <cell r="F1631" t="str">
            <v>P-93</v>
          </cell>
          <cell r="G1631">
            <v>257001</v>
          </cell>
        </row>
        <row r="1632">
          <cell r="A1632">
            <v>257005</v>
          </cell>
          <cell r="B1632" t="str">
            <v>フロートガラス</v>
          </cell>
          <cell r="C1632" t="str">
            <v>FL・SG・厚3mm・規模2.22㎡以下</v>
          </cell>
          <cell r="D1632" t="str">
            <v>㎡</v>
          </cell>
          <cell r="E1632">
            <v>2930</v>
          </cell>
          <cell r="F1632" t="str">
            <v>P-93</v>
          </cell>
          <cell r="G1632">
            <v>257005</v>
          </cell>
        </row>
        <row r="1633">
          <cell r="A1633">
            <v>257011</v>
          </cell>
          <cell r="B1633" t="str">
            <v>フロートガラス</v>
          </cell>
          <cell r="C1633" t="str">
            <v>FL・厚5mm・規模2.22㎡以下</v>
          </cell>
          <cell r="D1633" t="str">
            <v>㎡</v>
          </cell>
          <cell r="E1633">
            <v>3620</v>
          </cell>
          <cell r="F1633" t="str">
            <v>P-93</v>
          </cell>
          <cell r="G1633">
            <v>257011</v>
          </cell>
        </row>
        <row r="1634">
          <cell r="A1634">
            <v>257015</v>
          </cell>
          <cell r="B1634" t="str">
            <v>フロートガラス</v>
          </cell>
          <cell r="C1634" t="str">
            <v>FL・厚5mm・規模4.45㎡以下</v>
          </cell>
          <cell r="D1634" t="str">
            <v>㎡</v>
          </cell>
          <cell r="E1634">
            <v>4590</v>
          </cell>
          <cell r="F1634" t="str">
            <v>P-93</v>
          </cell>
          <cell r="G1634">
            <v>257015</v>
          </cell>
        </row>
        <row r="1635">
          <cell r="A1635">
            <v>257021</v>
          </cell>
          <cell r="B1635" t="str">
            <v>フロートガラス</v>
          </cell>
          <cell r="C1635" t="str">
            <v>FL・厚6mm・規模2.18㎡以下</v>
          </cell>
          <cell r="D1635" t="str">
            <v>㎡</v>
          </cell>
          <cell r="E1635">
            <v>4470</v>
          </cell>
          <cell r="F1635" t="str">
            <v>P-93</v>
          </cell>
          <cell r="G1635">
            <v>257021</v>
          </cell>
        </row>
        <row r="1636">
          <cell r="A1636">
            <v>257025</v>
          </cell>
          <cell r="B1636" t="str">
            <v>フロートガラス</v>
          </cell>
          <cell r="C1636" t="str">
            <v>FL・厚6mm・規模4.45㎡以下</v>
          </cell>
          <cell r="D1636" t="str">
            <v>㎡</v>
          </cell>
          <cell r="E1636">
            <v>5360</v>
          </cell>
          <cell r="F1636" t="str">
            <v>P-93</v>
          </cell>
          <cell r="G1636">
            <v>257025</v>
          </cell>
        </row>
        <row r="1637">
          <cell r="A1637">
            <v>257031</v>
          </cell>
          <cell r="B1637" t="str">
            <v>フロートガラス</v>
          </cell>
          <cell r="C1637" t="str">
            <v>FL・厚8mm・規模2.18㎡以下</v>
          </cell>
          <cell r="D1637" t="str">
            <v>㎡</v>
          </cell>
          <cell r="E1637">
            <v>6850</v>
          </cell>
          <cell r="F1637" t="str">
            <v>P-93</v>
          </cell>
          <cell r="G1637">
            <v>257031</v>
          </cell>
        </row>
        <row r="1638">
          <cell r="A1638">
            <v>257035</v>
          </cell>
          <cell r="B1638" t="str">
            <v>フロートガラス</v>
          </cell>
          <cell r="C1638" t="str">
            <v>FL・厚8mm・規模4.45㎡以下</v>
          </cell>
          <cell r="D1638" t="str">
            <v>㎡</v>
          </cell>
          <cell r="E1638">
            <v>8190</v>
          </cell>
          <cell r="F1638" t="str">
            <v>P-93</v>
          </cell>
          <cell r="G1638">
            <v>257035</v>
          </cell>
        </row>
        <row r="1639">
          <cell r="A1639">
            <v>257041</v>
          </cell>
          <cell r="B1639" t="str">
            <v>型板ガラス</v>
          </cell>
          <cell r="C1639" t="str">
            <v>F・厚4mm・規模2.18㎡以下</v>
          </cell>
          <cell r="D1639" t="str">
            <v>㎡</v>
          </cell>
          <cell r="E1639">
            <v>2820</v>
          </cell>
          <cell r="F1639" t="str">
            <v>P-93</v>
          </cell>
          <cell r="G1639">
            <v>257041</v>
          </cell>
        </row>
        <row r="1640">
          <cell r="A1640">
            <v>257051</v>
          </cell>
          <cell r="B1640" t="str">
            <v>型板ガラス</v>
          </cell>
          <cell r="C1640" t="str">
            <v>F・厚6mm・規模2.18㎡以下</v>
          </cell>
          <cell r="D1640" t="str">
            <v>㎡</v>
          </cell>
          <cell r="E1640">
            <v>3520</v>
          </cell>
          <cell r="F1640" t="str">
            <v>P-93</v>
          </cell>
          <cell r="G1640">
            <v>257051</v>
          </cell>
        </row>
        <row r="1641">
          <cell r="A1641">
            <v>257055</v>
          </cell>
          <cell r="B1641" t="str">
            <v>型板ガラス</v>
          </cell>
          <cell r="C1641" t="str">
            <v>F・厚6mm・規模4.45㎡以下</v>
          </cell>
          <cell r="D1641" t="str">
            <v>㎡</v>
          </cell>
          <cell r="E1641">
            <v>4400</v>
          </cell>
          <cell r="F1641" t="str">
            <v>P-93</v>
          </cell>
          <cell r="G1641">
            <v>257055</v>
          </cell>
        </row>
        <row r="1642">
          <cell r="A1642">
            <v>257061</v>
          </cell>
          <cell r="B1642" t="str">
            <v>網入板ガラス</v>
          </cell>
          <cell r="C1642" t="str">
            <v>FW・厚6.8mm・規模2.18㎡以下</v>
          </cell>
          <cell r="D1642" t="str">
            <v>㎡</v>
          </cell>
          <cell r="E1642">
            <v>5400</v>
          </cell>
          <cell r="F1642" t="str">
            <v>P-93</v>
          </cell>
          <cell r="G1642">
            <v>257061</v>
          </cell>
        </row>
        <row r="1643">
          <cell r="A1643">
            <v>257065</v>
          </cell>
          <cell r="B1643" t="str">
            <v>網入板ガラス</v>
          </cell>
          <cell r="C1643" t="str">
            <v>FW・厚6.8mm・規模4.45㎡以下</v>
          </cell>
          <cell r="D1643" t="str">
            <v>㎡</v>
          </cell>
          <cell r="E1643">
            <v>6460</v>
          </cell>
          <cell r="F1643" t="str">
            <v>P-93</v>
          </cell>
          <cell r="G1643">
            <v>257065</v>
          </cell>
        </row>
        <row r="1644">
          <cell r="A1644">
            <v>257071</v>
          </cell>
          <cell r="B1644" t="str">
            <v>網入磨板ガラス</v>
          </cell>
          <cell r="C1644" t="str">
            <v>PW・厚6.8mm・規模2.18㎡以下</v>
          </cell>
          <cell r="D1644" t="str">
            <v>㎡</v>
          </cell>
          <cell r="E1644">
            <v>10200</v>
          </cell>
          <cell r="F1644" t="str">
            <v>P-93</v>
          </cell>
          <cell r="G1644">
            <v>257071</v>
          </cell>
        </row>
        <row r="1645">
          <cell r="A1645">
            <v>257075</v>
          </cell>
          <cell r="B1645" t="str">
            <v>網入磨板ガラス</v>
          </cell>
          <cell r="C1645" t="str">
            <v>PW・厚6.8mm・規模4.45㎡以下</v>
          </cell>
          <cell r="D1645" t="str">
            <v>㎡</v>
          </cell>
          <cell r="E1645">
            <v>11200</v>
          </cell>
          <cell r="F1645" t="str">
            <v>P-93</v>
          </cell>
          <cell r="G1645">
            <v>257075</v>
          </cell>
        </row>
        <row r="1646">
          <cell r="A1646">
            <v>257081</v>
          </cell>
          <cell r="B1646" t="str">
            <v>網入磨板ガラス</v>
          </cell>
          <cell r="C1646" t="str">
            <v>PW・厚10mm・規模2.18㎡以下</v>
          </cell>
          <cell r="D1646" t="str">
            <v>㎡</v>
          </cell>
          <cell r="E1646">
            <v>14400</v>
          </cell>
          <cell r="F1646" t="str">
            <v>P-93</v>
          </cell>
          <cell r="G1646">
            <v>257081</v>
          </cell>
        </row>
        <row r="1647">
          <cell r="A1647">
            <v>257091</v>
          </cell>
          <cell r="B1647" t="str">
            <v>強化ガラス</v>
          </cell>
          <cell r="C1647" t="str">
            <v>FL・厚5mm・規模4.00㎡以下</v>
          </cell>
          <cell r="D1647" t="str">
            <v>㎡</v>
          </cell>
          <cell r="E1647">
            <v>6980</v>
          </cell>
          <cell r="F1647" t="str">
            <v>P-93</v>
          </cell>
          <cell r="G1647">
            <v>257091</v>
          </cell>
        </row>
        <row r="1648">
          <cell r="A1648">
            <v>257095</v>
          </cell>
          <cell r="B1648" t="str">
            <v>強化ガラス</v>
          </cell>
          <cell r="C1648" t="str">
            <v>FL・厚8mm・規模4.00㎡以下</v>
          </cell>
          <cell r="D1648" t="str">
            <v>㎡</v>
          </cell>
          <cell r="E1648">
            <v>17500</v>
          </cell>
          <cell r="F1648" t="str">
            <v>P-93</v>
          </cell>
          <cell r="G1648">
            <v>257095</v>
          </cell>
        </row>
        <row r="1649">
          <cell r="A1649">
            <v>257101</v>
          </cell>
          <cell r="B1649" t="str">
            <v>ガラスブロック積</v>
          </cell>
          <cell r="C1649" t="str">
            <v>クリヤー・115×115×80mm・[64個/㎡]</v>
          </cell>
          <cell r="D1649" t="str">
            <v>㎡</v>
          </cell>
          <cell r="E1649">
            <v>54800</v>
          </cell>
          <cell r="F1649" t="str">
            <v>P-93</v>
          </cell>
          <cell r="G1649">
            <v>257101</v>
          </cell>
        </row>
        <row r="1650">
          <cell r="A1650">
            <v>257111</v>
          </cell>
          <cell r="B1650" t="str">
            <v>ガラスブロック積</v>
          </cell>
          <cell r="C1650" t="str">
            <v>クリヤー・145×145×95mm・[42個/㎡]</v>
          </cell>
          <cell r="D1650" t="str">
            <v>㎡</v>
          </cell>
          <cell r="E1650">
            <v>41200</v>
          </cell>
          <cell r="F1650" t="str">
            <v>P-93</v>
          </cell>
          <cell r="G1650">
            <v>257111</v>
          </cell>
        </row>
        <row r="1651">
          <cell r="A1651">
            <v>257121</v>
          </cell>
          <cell r="B1651" t="str">
            <v>ガラスブロック積</v>
          </cell>
          <cell r="C1651" t="str">
            <v>クリヤー・190×190×95mm・[25個/㎡]</v>
          </cell>
          <cell r="D1651" t="str">
            <v>㎡</v>
          </cell>
          <cell r="E1651">
            <v>31600</v>
          </cell>
          <cell r="F1651" t="str">
            <v>P-93</v>
          </cell>
          <cell r="G1651">
            <v>257121</v>
          </cell>
        </row>
        <row r="1652">
          <cell r="A1652">
            <v>257131</v>
          </cell>
          <cell r="B1652" t="str">
            <v>ガラスブロック積</v>
          </cell>
          <cell r="C1652" t="str">
            <v>クリヤー・115×240×80mm・[32個/㎡]</v>
          </cell>
          <cell r="D1652" t="str">
            <v>㎡</v>
          </cell>
          <cell r="E1652">
            <v>42500</v>
          </cell>
          <cell r="F1652" t="str">
            <v>P-93</v>
          </cell>
          <cell r="G1652">
            <v>257131</v>
          </cell>
        </row>
        <row r="1653">
          <cell r="A1653">
            <v>257141</v>
          </cell>
          <cell r="B1653" t="str">
            <v>ガラスブロック積</v>
          </cell>
          <cell r="C1653" t="str">
            <v>クリヤー・145×300×95mm・[21個/㎡]</v>
          </cell>
          <cell r="D1653" t="str">
            <v>㎡</v>
          </cell>
          <cell r="E1653">
            <v>32700</v>
          </cell>
          <cell r="F1653" t="str">
            <v>P-93</v>
          </cell>
          <cell r="G1653">
            <v>257141</v>
          </cell>
        </row>
        <row r="1654">
          <cell r="A1654">
            <v>257201</v>
          </cell>
          <cell r="B1654" t="str">
            <v>ガラスブロック積</v>
          </cell>
          <cell r="C1654" t="str">
            <v>カラー・115×115×80mm・[64個/㎡]</v>
          </cell>
          <cell r="D1654" t="str">
            <v>㎡</v>
          </cell>
          <cell r="E1654">
            <v>64100</v>
          </cell>
          <cell r="F1654" t="str">
            <v>P-93</v>
          </cell>
          <cell r="G1654">
            <v>257201</v>
          </cell>
        </row>
        <row r="1655">
          <cell r="A1655">
            <v>257211</v>
          </cell>
          <cell r="B1655" t="str">
            <v>ガラスブロック積</v>
          </cell>
          <cell r="C1655" t="str">
            <v>カラー・145×145×95mm・[42個/㎡]</v>
          </cell>
          <cell r="D1655" t="str">
            <v>㎡</v>
          </cell>
          <cell r="E1655">
            <v>48300</v>
          </cell>
          <cell r="F1655" t="str">
            <v>P-93</v>
          </cell>
          <cell r="G1655">
            <v>257211</v>
          </cell>
        </row>
        <row r="1656">
          <cell r="A1656">
            <v>257221</v>
          </cell>
          <cell r="B1656" t="str">
            <v>ガラスブロック積</v>
          </cell>
          <cell r="C1656" t="str">
            <v>カラー・190×190×95mm・[25個/㎡]</v>
          </cell>
          <cell r="D1656" t="str">
            <v>㎡</v>
          </cell>
          <cell r="E1656">
            <v>36900</v>
          </cell>
          <cell r="F1656" t="str">
            <v>P-93</v>
          </cell>
          <cell r="G1656">
            <v>257221</v>
          </cell>
        </row>
        <row r="1657">
          <cell r="A1657">
            <v>257231</v>
          </cell>
          <cell r="B1657" t="str">
            <v>ガラスブロック積</v>
          </cell>
          <cell r="C1657" t="str">
            <v>カラー･115×240×80mm･[32個/㎡]</v>
          </cell>
          <cell r="D1657" t="str">
            <v>㎡</v>
          </cell>
          <cell r="E1657">
            <v>49700</v>
          </cell>
          <cell r="F1657" t="str">
            <v>P-93</v>
          </cell>
          <cell r="G1657">
            <v>257231</v>
          </cell>
        </row>
        <row r="1658">
          <cell r="A1658">
            <v>257241</v>
          </cell>
          <cell r="B1658" t="str">
            <v>ガラスブロック積</v>
          </cell>
          <cell r="C1658" t="str">
            <v>カラー･145×300×95mm･[21個/㎡]</v>
          </cell>
          <cell r="D1658" t="str">
            <v>㎡</v>
          </cell>
          <cell r="E1658">
            <v>38600</v>
          </cell>
          <cell r="F1658" t="str">
            <v>P-93</v>
          </cell>
          <cell r="G1658">
            <v>257241</v>
          </cell>
        </row>
        <row r="1659">
          <cell r="A1659">
            <v>261001</v>
          </cell>
          <cell r="B1659" t="str">
            <v>素地ごしらえ</v>
          </cell>
          <cell r="C1659" t="str">
            <v>木部</v>
          </cell>
          <cell r="D1659" t="str">
            <v>㎡</v>
          </cell>
          <cell r="E1659">
            <v>200</v>
          </cell>
          <cell r="F1659" t="str">
            <v>P-94</v>
          </cell>
          <cell r="G1659">
            <v>261001</v>
          </cell>
        </row>
        <row r="1660">
          <cell r="A1660">
            <v>261002</v>
          </cell>
          <cell r="B1660" t="str">
            <v>素地ごしらえ</v>
          </cell>
          <cell r="C1660" t="str">
            <v>鉄部</v>
          </cell>
          <cell r="D1660" t="str">
            <v>㎡</v>
          </cell>
          <cell r="E1660">
            <v>300</v>
          </cell>
          <cell r="F1660" t="str">
            <v>P-94</v>
          </cell>
          <cell r="G1660">
            <v>261002</v>
          </cell>
        </row>
        <row r="1661">
          <cell r="A1661">
            <v>261003</v>
          </cell>
          <cell r="B1661" t="str">
            <v>素地ごしらえ</v>
          </cell>
          <cell r="C1661" t="str">
            <v>モルタル・プラスター面</v>
          </cell>
          <cell r="D1661" t="str">
            <v>㎡</v>
          </cell>
          <cell r="E1661">
            <v>830</v>
          </cell>
          <cell r="F1661" t="str">
            <v>P-94</v>
          </cell>
          <cell r="G1661">
            <v>261003</v>
          </cell>
        </row>
        <row r="1662">
          <cell r="A1662">
            <v>261004</v>
          </cell>
          <cell r="B1662" t="str">
            <v>素地ごしらえ</v>
          </cell>
          <cell r="C1662" t="str">
            <v>コンクリート面</v>
          </cell>
          <cell r="D1662" t="str">
            <v>㎡</v>
          </cell>
          <cell r="E1662">
            <v>1570</v>
          </cell>
          <cell r="F1662" t="str">
            <v>P-94</v>
          </cell>
          <cell r="G1662">
            <v>261004</v>
          </cell>
        </row>
        <row r="1663">
          <cell r="A1663">
            <v>261005</v>
          </cell>
          <cell r="B1663" t="str">
            <v>素地ごしらえ</v>
          </cell>
          <cell r="C1663" t="str">
            <v>ALC板面</v>
          </cell>
          <cell r="D1663" t="str">
            <v>㎡</v>
          </cell>
          <cell r="E1663">
            <v>750</v>
          </cell>
          <cell r="F1663" t="str">
            <v>P-94</v>
          </cell>
          <cell r="G1663">
            <v>261005</v>
          </cell>
        </row>
        <row r="1664">
          <cell r="A1664">
            <v>261006</v>
          </cell>
          <cell r="B1664" t="str">
            <v>素地ごしらえ</v>
          </cell>
          <cell r="C1664" t="str">
            <v>ボード面</v>
          </cell>
          <cell r="D1664" t="str">
            <v>㎡</v>
          </cell>
          <cell r="E1664">
            <v>770</v>
          </cell>
          <cell r="F1664" t="str">
            <v>P-94</v>
          </cell>
          <cell r="G1664">
            <v>261006</v>
          </cell>
        </row>
        <row r="1665">
          <cell r="A1665">
            <v>261008</v>
          </cell>
          <cell r="B1665" t="str">
            <v>素地ごしらえ</v>
          </cell>
          <cell r="C1665" t="str">
            <v>亜鉛メッキ面</v>
          </cell>
          <cell r="D1665" t="str">
            <v>㎡</v>
          </cell>
          <cell r="E1665">
            <v>300</v>
          </cell>
          <cell r="F1665" t="str">
            <v>P-94</v>
          </cell>
          <cell r="G1665">
            <v>261008</v>
          </cell>
        </row>
        <row r="1666">
          <cell r="A1666">
            <v>261011</v>
          </cell>
          <cell r="B1666" t="str">
            <v>錆止塗料塗</v>
          </cell>
          <cell r="C1666" t="str">
            <v>鉄部・屋外・1回塗</v>
          </cell>
          <cell r="D1666" t="str">
            <v>㎡</v>
          </cell>
          <cell r="E1666">
            <v>400</v>
          </cell>
          <cell r="F1666" t="str">
            <v>P-94</v>
          </cell>
          <cell r="G1666">
            <v>261011</v>
          </cell>
        </row>
        <row r="1667">
          <cell r="A1667">
            <v>261013</v>
          </cell>
          <cell r="B1667" t="str">
            <v>錆止塗料塗</v>
          </cell>
          <cell r="C1667" t="str">
            <v>鉄部・屋内・1回塗</v>
          </cell>
          <cell r="D1667" t="str">
            <v>㎡</v>
          </cell>
          <cell r="E1667">
            <v>370</v>
          </cell>
          <cell r="F1667" t="str">
            <v>P-94</v>
          </cell>
          <cell r="G1667">
            <v>261013</v>
          </cell>
        </row>
        <row r="1668">
          <cell r="A1668">
            <v>261015</v>
          </cell>
          <cell r="B1668" t="str">
            <v>錆止塗料塗</v>
          </cell>
          <cell r="C1668" t="str">
            <v>亜鉛メッキ面</v>
          </cell>
          <cell r="D1668" t="str">
            <v>㎡</v>
          </cell>
          <cell r="E1668">
            <v>400</v>
          </cell>
          <cell r="F1668" t="str">
            <v>P-94</v>
          </cell>
          <cell r="G1668">
            <v>261015</v>
          </cell>
        </row>
        <row r="1669">
          <cell r="A1669">
            <v>261017</v>
          </cell>
          <cell r="B1669" t="str">
            <v>錆止塗料塗</v>
          </cell>
          <cell r="C1669" t="str">
            <v>鋼製建具</v>
          </cell>
          <cell r="D1669" t="str">
            <v>㎡</v>
          </cell>
          <cell r="E1669">
            <v>350</v>
          </cell>
          <cell r="F1669" t="str">
            <v>P-94</v>
          </cell>
          <cell r="G1669">
            <v>261017</v>
          </cell>
        </row>
        <row r="1670">
          <cell r="A1670">
            <v>261021</v>
          </cell>
          <cell r="B1670" t="str">
            <v>合成樹脂調合ペイント塗</v>
          </cell>
          <cell r="C1670" t="str">
            <v>SOP・木部・3回塗・素地ごしらえ共</v>
          </cell>
          <cell r="D1670" t="str">
            <v>㎡</v>
          </cell>
          <cell r="E1670">
            <v>1410</v>
          </cell>
          <cell r="F1670" t="str">
            <v>P-94</v>
          </cell>
          <cell r="G1670">
            <v>261021</v>
          </cell>
        </row>
        <row r="1671">
          <cell r="A1671">
            <v>261023</v>
          </cell>
          <cell r="B1671" t="str">
            <v>合成樹脂調合ペイント塗</v>
          </cell>
          <cell r="C1671" t="str">
            <v>SOP・鉄部・3回塗・素地・錆止共</v>
          </cell>
          <cell r="D1671" t="str">
            <v>㎡</v>
          </cell>
          <cell r="E1671">
            <v>1850</v>
          </cell>
          <cell r="F1671" t="str">
            <v>P-94</v>
          </cell>
          <cell r="G1671">
            <v>261023</v>
          </cell>
        </row>
        <row r="1672">
          <cell r="A1672">
            <v>261025</v>
          </cell>
          <cell r="B1672" t="str">
            <v>合成樹脂調合ペイント塗</v>
          </cell>
          <cell r="C1672" t="str">
            <v>SOP・亜鉛メッキ面・2回塗・素地・錆止共</v>
          </cell>
          <cell r="D1672" t="str">
            <v>㎡</v>
          </cell>
          <cell r="E1672">
            <v>1490</v>
          </cell>
          <cell r="F1672" t="str">
            <v>P-94</v>
          </cell>
          <cell r="G1672">
            <v>261025</v>
          </cell>
        </row>
        <row r="1673">
          <cell r="A1673">
            <v>261027</v>
          </cell>
          <cell r="B1673" t="str">
            <v>合成樹脂調合ペイント塗</v>
          </cell>
          <cell r="C1673" t="str">
            <v>SOP・鋼製建具・2回塗・錆止共</v>
          </cell>
          <cell r="D1673" t="str">
            <v>㎡</v>
          </cell>
          <cell r="E1673">
            <v>1140</v>
          </cell>
          <cell r="F1673" t="str">
            <v>P-94</v>
          </cell>
          <cell r="G1673">
            <v>261027</v>
          </cell>
        </row>
        <row r="1674">
          <cell r="A1674">
            <v>261031</v>
          </cell>
          <cell r="B1674" t="str">
            <v>合成樹脂エマルション塗</v>
          </cell>
          <cell r="C1674" t="str">
            <v>EP・モルタル面・2回塗・素地共</v>
          </cell>
          <cell r="D1674" t="str">
            <v>㎡</v>
          </cell>
          <cell r="E1674">
            <v>1440</v>
          </cell>
          <cell r="F1674" t="str">
            <v>P-94</v>
          </cell>
          <cell r="G1674">
            <v>261031</v>
          </cell>
        </row>
        <row r="1675">
          <cell r="A1675">
            <v>261034</v>
          </cell>
          <cell r="B1675" t="str">
            <v>合成樹脂エマルション塗</v>
          </cell>
          <cell r="C1675" t="str">
            <v>EP・ボード面・2回塗・素地共</v>
          </cell>
          <cell r="D1675" t="str">
            <v>㎡</v>
          </cell>
          <cell r="E1675">
            <v>1380</v>
          </cell>
          <cell r="F1675" t="str">
            <v>P-94</v>
          </cell>
          <cell r="G1675">
            <v>261034</v>
          </cell>
        </row>
        <row r="1676">
          <cell r="A1676">
            <v>261037</v>
          </cell>
          <cell r="B1676" t="str">
            <v>合成樹脂エマルション塗</v>
          </cell>
          <cell r="C1676" t="str">
            <v>EP・コンクリート面・2回塗・素地共</v>
          </cell>
          <cell r="D1676" t="str">
            <v>㎡</v>
          </cell>
          <cell r="E1676">
            <v>2260</v>
          </cell>
          <cell r="F1676" t="str">
            <v>P-94</v>
          </cell>
          <cell r="G1676">
            <v>261037</v>
          </cell>
        </row>
        <row r="1677">
          <cell r="A1677">
            <v>261041</v>
          </cell>
          <cell r="B1677" t="str">
            <v>多彩模様塗料塗</v>
          </cell>
          <cell r="C1677" t="str">
            <v>MP・モルタル面・2回塗・素地共</v>
          </cell>
          <cell r="D1677" t="str">
            <v>㎡</v>
          </cell>
          <cell r="E1677">
            <v>1960</v>
          </cell>
          <cell r="F1677" t="str">
            <v>P-94</v>
          </cell>
          <cell r="G1677">
            <v>261041</v>
          </cell>
        </row>
        <row r="1678">
          <cell r="A1678">
            <v>261044</v>
          </cell>
          <cell r="B1678" t="str">
            <v>多彩模様塗料塗</v>
          </cell>
          <cell r="C1678" t="str">
            <v>MP・ボード面・2回塗・素地共</v>
          </cell>
          <cell r="D1678" t="str">
            <v>㎡</v>
          </cell>
          <cell r="E1678">
            <v>1900</v>
          </cell>
          <cell r="F1678" t="str">
            <v>P-94</v>
          </cell>
          <cell r="G1678">
            <v>261044</v>
          </cell>
        </row>
        <row r="1679">
          <cell r="A1679">
            <v>261047</v>
          </cell>
          <cell r="B1679" t="str">
            <v>多彩模様塗料塗</v>
          </cell>
          <cell r="C1679" t="str">
            <v>MP・鉄部・2回塗・素地・錆止共</v>
          </cell>
          <cell r="D1679" t="str">
            <v>㎡</v>
          </cell>
          <cell r="E1679">
            <v>2220</v>
          </cell>
          <cell r="F1679" t="str">
            <v>P-94</v>
          </cell>
          <cell r="G1679">
            <v>261047</v>
          </cell>
        </row>
        <row r="1680">
          <cell r="A1680">
            <v>261051</v>
          </cell>
          <cell r="B1680" t="str">
            <v>塩化ビニル樹脂エナメル塗</v>
          </cell>
          <cell r="C1680" t="str">
            <v>VE・モルタル面・3回塗・素地共</v>
          </cell>
          <cell r="D1680" t="str">
            <v>㎡</v>
          </cell>
          <cell r="E1680">
            <v>2630</v>
          </cell>
          <cell r="F1680" t="str">
            <v>P-94</v>
          </cell>
          <cell r="G1680">
            <v>261051</v>
          </cell>
        </row>
        <row r="1681">
          <cell r="A1681">
            <v>261054</v>
          </cell>
          <cell r="B1681" t="str">
            <v>塩化ビニル樹脂エナメル塗</v>
          </cell>
          <cell r="C1681" t="str">
            <v>VE・ボード面・3回塗・素地共</v>
          </cell>
          <cell r="D1681" t="str">
            <v>㎡</v>
          </cell>
          <cell r="E1681">
            <v>2570</v>
          </cell>
          <cell r="F1681" t="str">
            <v>P-94</v>
          </cell>
          <cell r="G1681">
            <v>261054</v>
          </cell>
        </row>
        <row r="1682">
          <cell r="A1682">
            <v>261057</v>
          </cell>
          <cell r="B1682" t="str">
            <v>塩化ビニル樹脂エナメル塗</v>
          </cell>
          <cell r="C1682" t="str">
            <v>VE・コンクリート面・3回塗・素地共</v>
          </cell>
          <cell r="D1682" t="str">
            <v>㎡</v>
          </cell>
          <cell r="E1682">
            <v>3370</v>
          </cell>
          <cell r="F1682" t="str">
            <v>P-94</v>
          </cell>
          <cell r="G1682">
            <v>261057</v>
          </cell>
        </row>
        <row r="1683">
          <cell r="A1683">
            <v>261061</v>
          </cell>
          <cell r="B1683" t="str">
            <v>塩化ビニル樹脂エナメル塗</v>
          </cell>
          <cell r="C1683" t="str">
            <v>VE・モルタル面・2回塗・素地共</v>
          </cell>
          <cell r="D1683" t="str">
            <v>㎡</v>
          </cell>
          <cell r="E1683">
            <v>1780</v>
          </cell>
          <cell r="F1683" t="str">
            <v>P-94</v>
          </cell>
          <cell r="G1683">
            <v>261061</v>
          </cell>
        </row>
        <row r="1684">
          <cell r="A1684">
            <v>261064</v>
          </cell>
          <cell r="B1684" t="str">
            <v>塩化ビニル樹脂エナメル塗</v>
          </cell>
          <cell r="C1684" t="str">
            <v>VE・ボード面・2回塗・素地共</v>
          </cell>
          <cell r="D1684" t="str">
            <v>㎡</v>
          </cell>
          <cell r="E1684">
            <v>1720</v>
          </cell>
          <cell r="F1684" t="str">
            <v>P-94</v>
          </cell>
          <cell r="G1684">
            <v>261064</v>
          </cell>
        </row>
        <row r="1685">
          <cell r="A1685">
            <v>261067</v>
          </cell>
          <cell r="B1685" t="str">
            <v>塩化ビニル樹脂エナメル塗</v>
          </cell>
          <cell r="C1685" t="str">
            <v>VE・コンクリート面・2回塗・素地共</v>
          </cell>
          <cell r="D1685" t="str">
            <v>㎡</v>
          </cell>
          <cell r="E1685">
            <v>2520</v>
          </cell>
          <cell r="F1685" t="str">
            <v>P-94</v>
          </cell>
          <cell r="G1685">
            <v>261067</v>
          </cell>
        </row>
        <row r="1686">
          <cell r="A1686">
            <v>261071</v>
          </cell>
          <cell r="B1686" t="str">
            <v>アクリル樹脂エナメル塗</v>
          </cell>
          <cell r="C1686" t="str">
            <v>AE・モルタル面・3回塗・素地共</v>
          </cell>
          <cell r="D1686" t="str">
            <v>㎡</v>
          </cell>
          <cell r="E1686">
            <v>2650</v>
          </cell>
          <cell r="F1686" t="str">
            <v>P-94</v>
          </cell>
          <cell r="G1686">
            <v>261071</v>
          </cell>
        </row>
        <row r="1687">
          <cell r="A1687">
            <v>261074</v>
          </cell>
          <cell r="B1687" t="str">
            <v>アクリル樹脂エナメル塗</v>
          </cell>
          <cell r="C1687" t="str">
            <v>AE・ボード面・3回塗・素地共</v>
          </cell>
          <cell r="D1687" t="str">
            <v>㎡</v>
          </cell>
          <cell r="E1687">
            <v>2590</v>
          </cell>
          <cell r="F1687" t="str">
            <v>P-94</v>
          </cell>
          <cell r="G1687">
            <v>261074</v>
          </cell>
        </row>
        <row r="1688">
          <cell r="A1688">
            <v>261077</v>
          </cell>
          <cell r="B1688" t="str">
            <v>アクリル樹脂エナメル塗</v>
          </cell>
          <cell r="C1688" t="str">
            <v>AE・コンクリート面・3回塗・素地共</v>
          </cell>
          <cell r="D1688" t="str">
            <v>㎡</v>
          </cell>
          <cell r="E1688">
            <v>3390</v>
          </cell>
          <cell r="F1688" t="str">
            <v>P-94</v>
          </cell>
          <cell r="G1688">
            <v>261077</v>
          </cell>
        </row>
        <row r="1689">
          <cell r="A1689">
            <v>261081</v>
          </cell>
          <cell r="B1689" t="str">
            <v>アクリル樹脂エナメル塗</v>
          </cell>
          <cell r="C1689" t="str">
            <v>AE・モルタル面・2回塗・素地共</v>
          </cell>
          <cell r="D1689" t="str">
            <v>㎡</v>
          </cell>
          <cell r="E1689">
            <v>1790</v>
          </cell>
          <cell r="F1689" t="str">
            <v>P-94</v>
          </cell>
          <cell r="G1689">
            <v>261081</v>
          </cell>
        </row>
        <row r="1690">
          <cell r="A1690">
            <v>261084</v>
          </cell>
          <cell r="B1690" t="str">
            <v>アクリル樹脂エナメル塗</v>
          </cell>
          <cell r="C1690" t="str">
            <v>AE・ボード面・2回塗・素地共</v>
          </cell>
          <cell r="D1690" t="str">
            <v>㎡</v>
          </cell>
          <cell r="E1690">
            <v>1730</v>
          </cell>
          <cell r="F1690" t="str">
            <v>P-94</v>
          </cell>
          <cell r="G1690">
            <v>261084</v>
          </cell>
        </row>
        <row r="1691">
          <cell r="A1691">
            <v>261087</v>
          </cell>
          <cell r="B1691" t="str">
            <v>アクリル樹脂エナメル塗</v>
          </cell>
          <cell r="C1691" t="str">
            <v>AE・コンクリート面・2回塗・素地共</v>
          </cell>
          <cell r="D1691" t="str">
            <v>㎡</v>
          </cell>
          <cell r="E1691">
            <v>2530</v>
          </cell>
          <cell r="F1691" t="str">
            <v>P-94</v>
          </cell>
          <cell r="G1691">
            <v>261087</v>
          </cell>
        </row>
        <row r="1692">
          <cell r="A1692">
            <v>261101</v>
          </cell>
          <cell r="B1692" t="str">
            <v>フタル酸樹脂エナメル塗</v>
          </cell>
          <cell r="C1692" t="str">
            <v>FE・木部・3回塗・素地共</v>
          </cell>
          <cell r="D1692" t="str">
            <v>㎡</v>
          </cell>
          <cell r="E1692">
            <v>2150</v>
          </cell>
          <cell r="F1692" t="str">
            <v>P-94</v>
          </cell>
          <cell r="G1692">
            <v>261101</v>
          </cell>
        </row>
        <row r="1693">
          <cell r="A1693">
            <v>261105</v>
          </cell>
          <cell r="B1693" t="str">
            <v>フタル酸樹脂エナメル塗</v>
          </cell>
          <cell r="C1693" t="str">
            <v>FE・木部・5回塗・素地共</v>
          </cell>
          <cell r="D1693" t="str">
            <v>㎡</v>
          </cell>
          <cell r="E1693">
            <v>3350</v>
          </cell>
          <cell r="F1693" t="str">
            <v>P-94</v>
          </cell>
          <cell r="G1693">
            <v>261105</v>
          </cell>
        </row>
        <row r="1694">
          <cell r="A1694">
            <v>261111</v>
          </cell>
          <cell r="B1694" t="str">
            <v>フタル酸樹脂エナメル塗</v>
          </cell>
          <cell r="C1694" t="str">
            <v>FE・鉄部・2回塗・素地・錆止共</v>
          </cell>
          <cell r="D1694" t="str">
            <v>㎡</v>
          </cell>
          <cell r="E1694">
            <v>2030</v>
          </cell>
          <cell r="F1694" t="str">
            <v>P-94</v>
          </cell>
          <cell r="G1694">
            <v>261111</v>
          </cell>
        </row>
        <row r="1695">
          <cell r="A1695">
            <v>261115</v>
          </cell>
          <cell r="B1695" t="str">
            <v>フタル酸樹脂エナメル塗</v>
          </cell>
          <cell r="C1695" t="str">
            <v>FE・鉄部・4回塗・素地・錆止共</v>
          </cell>
          <cell r="D1695" t="str">
            <v>㎡</v>
          </cell>
          <cell r="E1695">
            <v>3300</v>
          </cell>
          <cell r="F1695" t="str">
            <v>P-94</v>
          </cell>
          <cell r="G1695">
            <v>261115</v>
          </cell>
        </row>
        <row r="1696">
          <cell r="A1696">
            <v>261121</v>
          </cell>
          <cell r="B1696" t="str">
            <v>クリヤラッカー塗</v>
          </cell>
          <cell r="C1696" t="str">
            <v>CL・木部・3回塗・素地共</v>
          </cell>
          <cell r="D1696" t="str">
            <v>㎡</v>
          </cell>
          <cell r="E1696">
            <v>1590</v>
          </cell>
          <cell r="F1696" t="str">
            <v>P-94</v>
          </cell>
          <cell r="G1696">
            <v>261121</v>
          </cell>
        </row>
        <row r="1697">
          <cell r="A1697">
            <v>261125</v>
          </cell>
          <cell r="B1697" t="str">
            <v>クリヤラッカー塗</v>
          </cell>
          <cell r="C1697" t="str">
            <v>CL・木部・5回塗・素地共</v>
          </cell>
          <cell r="D1697" t="str">
            <v>㎡</v>
          </cell>
          <cell r="E1697">
            <v>3180</v>
          </cell>
          <cell r="F1697" t="str">
            <v>P-94</v>
          </cell>
          <cell r="G1697">
            <v>261125</v>
          </cell>
        </row>
        <row r="1698">
          <cell r="A1698">
            <v>261131</v>
          </cell>
          <cell r="B1698" t="str">
            <v>フタル酸樹脂ワニス塗</v>
          </cell>
          <cell r="C1698" t="str">
            <v>FC・木部・2回塗・着色共・素地共</v>
          </cell>
          <cell r="D1698" t="str">
            <v>㎡</v>
          </cell>
          <cell r="E1698">
            <v>1550</v>
          </cell>
          <cell r="F1698" t="str">
            <v>P-94</v>
          </cell>
          <cell r="G1698">
            <v>261131</v>
          </cell>
        </row>
        <row r="1699">
          <cell r="A1699">
            <v>261135</v>
          </cell>
          <cell r="B1699" t="str">
            <v>フタル酸樹脂ワニス塗</v>
          </cell>
          <cell r="C1699" t="str">
            <v>FC・木部・3回塗・着色共・素地共</v>
          </cell>
          <cell r="D1699" t="str">
            <v>㎡</v>
          </cell>
          <cell r="E1699">
            <v>1920</v>
          </cell>
          <cell r="F1699" t="str">
            <v>P-94</v>
          </cell>
          <cell r="G1699">
            <v>261135</v>
          </cell>
        </row>
        <row r="1700">
          <cell r="A1700">
            <v>261141</v>
          </cell>
          <cell r="B1700" t="str">
            <v>オイルステイン塗</v>
          </cell>
          <cell r="C1700" t="str">
            <v>OS・木部・2回塗・素地共</v>
          </cell>
          <cell r="D1700" t="str">
            <v>㎡</v>
          </cell>
          <cell r="E1700">
            <v>920</v>
          </cell>
          <cell r="F1700" t="str">
            <v>P-94</v>
          </cell>
          <cell r="G1700">
            <v>261141</v>
          </cell>
        </row>
        <row r="1701">
          <cell r="A1701">
            <v>261151</v>
          </cell>
          <cell r="B1701" t="str">
            <v>つや有樹脂エマルション塗</v>
          </cell>
          <cell r="C1701" t="str">
            <v>GP・モルタル面・2回塗・素地共</v>
          </cell>
          <cell r="D1701" t="str">
            <v>㎡</v>
          </cell>
          <cell r="E1701">
            <v>1870</v>
          </cell>
          <cell r="F1701" t="str">
            <v>P-94</v>
          </cell>
          <cell r="G1701">
            <v>261151</v>
          </cell>
        </row>
        <row r="1702">
          <cell r="A1702">
            <v>261154</v>
          </cell>
          <cell r="B1702" t="str">
            <v>つや有樹脂エマルション塗</v>
          </cell>
          <cell r="C1702" t="str">
            <v>GP・ボード面・2回塗・素地共</v>
          </cell>
          <cell r="D1702" t="str">
            <v>㎡</v>
          </cell>
          <cell r="E1702">
            <v>1810</v>
          </cell>
          <cell r="F1702" t="str">
            <v>P-94</v>
          </cell>
          <cell r="G1702">
            <v>261154</v>
          </cell>
        </row>
        <row r="1703">
          <cell r="A1703">
            <v>261157</v>
          </cell>
          <cell r="B1703" t="str">
            <v>つや有樹脂エマルション塗</v>
          </cell>
          <cell r="C1703" t="str">
            <v>GP・コンクリート面・2回塗・素地共</v>
          </cell>
          <cell r="D1703" t="str">
            <v>㎡</v>
          </cell>
          <cell r="E1703">
            <v>2610</v>
          </cell>
          <cell r="F1703" t="str">
            <v>P-94</v>
          </cell>
          <cell r="G1703">
            <v>261157</v>
          </cell>
        </row>
        <row r="1704">
          <cell r="A1704">
            <v>261201</v>
          </cell>
          <cell r="B1704" t="str">
            <v>ウレタン樹脂ワニス塗</v>
          </cell>
          <cell r="C1704" t="str">
            <v>1液形-UC・木部・2回塗・素地共</v>
          </cell>
          <cell r="D1704" t="str">
            <v>㎡</v>
          </cell>
          <cell r="E1704">
            <v>1030</v>
          </cell>
          <cell r="F1704" t="str">
            <v>P-94</v>
          </cell>
          <cell r="G1704">
            <v>261201</v>
          </cell>
        </row>
        <row r="1705">
          <cell r="A1705">
            <v>261205</v>
          </cell>
          <cell r="B1705" t="str">
            <v>ウレタン樹脂ワニス塗</v>
          </cell>
          <cell r="C1705" t="str">
            <v>1液形-UC・木部・3回塗・素地共</v>
          </cell>
          <cell r="D1705" t="str">
            <v>㎡</v>
          </cell>
          <cell r="E1705">
            <v>1470</v>
          </cell>
          <cell r="F1705" t="str">
            <v>P-94</v>
          </cell>
          <cell r="G1705">
            <v>261205</v>
          </cell>
        </row>
        <row r="1706">
          <cell r="A1706">
            <v>261211</v>
          </cell>
          <cell r="B1706" t="str">
            <v>ウレタン樹脂ワニス塗</v>
          </cell>
          <cell r="C1706" t="str">
            <v>2液形-UC・木部・2回塗・素地共</v>
          </cell>
          <cell r="D1706" t="str">
            <v>㎡</v>
          </cell>
          <cell r="E1706">
            <v>1040</v>
          </cell>
          <cell r="F1706" t="str">
            <v>P-94</v>
          </cell>
          <cell r="G1706">
            <v>261211</v>
          </cell>
        </row>
        <row r="1707">
          <cell r="A1707">
            <v>261215</v>
          </cell>
          <cell r="B1707" t="str">
            <v>ウレタン樹脂ワニス塗</v>
          </cell>
          <cell r="C1707" t="str">
            <v>2液形-UC・木部・3回塗・素地共</v>
          </cell>
          <cell r="D1707" t="str">
            <v>㎡</v>
          </cell>
          <cell r="E1707">
            <v>1450</v>
          </cell>
          <cell r="F1707" t="str">
            <v>P-95</v>
          </cell>
          <cell r="G1707">
            <v>261215</v>
          </cell>
        </row>
        <row r="1708">
          <cell r="A1708">
            <v>261221</v>
          </cell>
          <cell r="B1708" t="str">
            <v>クレオソート塗</v>
          </cell>
          <cell r="C1708" t="str">
            <v>木部・2回塗</v>
          </cell>
          <cell r="D1708" t="str">
            <v>㎡</v>
          </cell>
          <cell r="E1708">
            <v>560</v>
          </cell>
          <cell r="F1708" t="str">
            <v>P-95</v>
          </cell>
          <cell r="G1708">
            <v>261221</v>
          </cell>
        </row>
        <row r="1709">
          <cell r="A1709">
            <v>261225</v>
          </cell>
          <cell r="B1709" t="str">
            <v>クレオソート塗</v>
          </cell>
          <cell r="C1709" t="str">
            <v>木部・1回塗</v>
          </cell>
          <cell r="D1709" t="str">
            <v>㎡</v>
          </cell>
          <cell r="E1709">
            <v>370</v>
          </cell>
          <cell r="F1709" t="str">
            <v>P-95</v>
          </cell>
          <cell r="G1709">
            <v>261225</v>
          </cell>
        </row>
        <row r="1710">
          <cell r="A1710">
            <v>261231</v>
          </cell>
          <cell r="B1710" t="str">
            <v>防虫ステイン塗</v>
          </cell>
          <cell r="C1710" t="str">
            <v>木部・1回塗・素地共</v>
          </cell>
          <cell r="D1710" t="str">
            <v>㎡</v>
          </cell>
          <cell r="E1710">
            <v>1450</v>
          </cell>
          <cell r="F1710" t="str">
            <v>P-95</v>
          </cell>
          <cell r="G1710">
            <v>261231</v>
          </cell>
        </row>
        <row r="1711">
          <cell r="A1711">
            <v>261251</v>
          </cell>
          <cell r="B1711" t="str">
            <v>アルミニウムペイント塗</v>
          </cell>
          <cell r="C1711" t="str">
            <v>AIP・鉄部・2回塗・素地・錆止共</v>
          </cell>
          <cell r="D1711" t="str">
            <v>㎡</v>
          </cell>
          <cell r="E1711">
            <v>1530</v>
          </cell>
          <cell r="F1711" t="str">
            <v>P-95</v>
          </cell>
          <cell r="G1711">
            <v>261251</v>
          </cell>
        </row>
        <row r="1712">
          <cell r="A1712">
            <v>261252</v>
          </cell>
          <cell r="B1712" t="str">
            <v>アルミニウムペイント塗</v>
          </cell>
          <cell r="C1712" t="str">
            <v>AIP・鉄部・3回塗・素地・錆止共</v>
          </cell>
          <cell r="D1712" t="str">
            <v>㎡</v>
          </cell>
          <cell r="E1712">
            <v>1960</v>
          </cell>
          <cell r="F1712" t="str">
            <v>P-95</v>
          </cell>
          <cell r="G1712">
            <v>261252</v>
          </cell>
        </row>
        <row r="1713">
          <cell r="A1713">
            <v>261301</v>
          </cell>
          <cell r="B1713" t="str">
            <v>エポキシ樹脂塗</v>
          </cell>
          <cell r="C1713" t="str">
            <v>XE・鉄部・3回塗・素地・錆止共</v>
          </cell>
          <cell r="D1713" t="str">
            <v>㎡</v>
          </cell>
          <cell r="E1713">
            <v>2660</v>
          </cell>
          <cell r="F1713" t="str">
            <v>P-95</v>
          </cell>
          <cell r="G1713">
            <v>261301</v>
          </cell>
        </row>
        <row r="1714">
          <cell r="A1714">
            <v>261311</v>
          </cell>
          <cell r="B1714" t="str">
            <v>タールエポキシ樹脂塗</v>
          </cell>
          <cell r="C1714" t="str">
            <v>XE・鉄部・3回塗・素地・錆止共</v>
          </cell>
          <cell r="D1714" t="str">
            <v>㎡</v>
          </cell>
          <cell r="E1714">
            <v>2220</v>
          </cell>
          <cell r="F1714" t="str">
            <v>P-95</v>
          </cell>
          <cell r="G1714">
            <v>261311</v>
          </cell>
        </row>
        <row r="1715">
          <cell r="A1715">
            <v>261331</v>
          </cell>
          <cell r="B1715" t="str">
            <v>セメント系塗床材</v>
          </cell>
          <cell r="C1715" t="str">
            <v>緑色系・耐磨耗・防塵</v>
          </cell>
          <cell r="D1715" t="str">
            <v>㎡</v>
          </cell>
          <cell r="E1715">
            <v>1280</v>
          </cell>
          <cell r="F1715" t="str">
            <v>P-95</v>
          </cell>
          <cell r="G1715">
            <v>261331</v>
          </cell>
        </row>
        <row r="1716">
          <cell r="A1716">
            <v>261335</v>
          </cell>
          <cell r="B1716" t="str">
            <v>セメント系塗床材</v>
          </cell>
          <cell r="C1716" t="str">
            <v>グリーン色系・耐磨耗・耐衝撃</v>
          </cell>
          <cell r="D1716" t="str">
            <v>㎡</v>
          </cell>
          <cell r="E1716">
            <v>1360</v>
          </cell>
          <cell r="F1716" t="str">
            <v>P-95</v>
          </cell>
          <cell r="G1716">
            <v>261335</v>
          </cell>
        </row>
        <row r="1717">
          <cell r="A1717">
            <v>261501</v>
          </cell>
          <cell r="B1717" t="str">
            <v>合成樹脂調合ペイント塗</v>
          </cell>
          <cell r="C1717" t="str">
            <v>SOP・細物・木部・3回塗・素地ごしらえ共</v>
          </cell>
          <cell r="D1717" t="str">
            <v>ｍ</v>
          </cell>
          <cell r="E1717">
            <v>280</v>
          </cell>
          <cell r="F1717" t="str">
            <v>P-95</v>
          </cell>
          <cell r="G1717">
            <v>261501</v>
          </cell>
        </row>
        <row r="1718">
          <cell r="A1718">
            <v>261503</v>
          </cell>
          <cell r="B1718" t="str">
            <v>合成樹脂調合ペイント塗</v>
          </cell>
          <cell r="C1718" t="str">
            <v>SOP・細物・鉄部・3回塗・素地・錆止共</v>
          </cell>
          <cell r="D1718" t="str">
            <v>ｍ</v>
          </cell>
          <cell r="E1718">
            <v>370</v>
          </cell>
          <cell r="F1718" t="str">
            <v>P-95</v>
          </cell>
          <cell r="G1718">
            <v>261503</v>
          </cell>
        </row>
        <row r="1719">
          <cell r="A1719">
            <v>261505</v>
          </cell>
          <cell r="B1719" t="str">
            <v>合成樹脂調合ペイント塗</v>
          </cell>
          <cell r="C1719" t="str">
            <v>SOP・細物・亜鉛メッキ面・2回塗・素地・錆止共</v>
          </cell>
          <cell r="D1719" t="str">
            <v>ｍ</v>
          </cell>
          <cell r="E1719">
            <v>290</v>
          </cell>
          <cell r="F1719" t="str">
            <v>P-95</v>
          </cell>
          <cell r="G1719">
            <v>261505</v>
          </cell>
        </row>
        <row r="1720">
          <cell r="A1720">
            <v>261507</v>
          </cell>
          <cell r="B1720" t="str">
            <v>合成樹脂調合ペイント塗</v>
          </cell>
          <cell r="C1720" t="str">
            <v>SOP・細物・鋼製建具・2回塗・錆止共</v>
          </cell>
          <cell r="D1720" t="str">
            <v>ｍ</v>
          </cell>
          <cell r="E1720">
            <v>220</v>
          </cell>
          <cell r="F1720" t="str">
            <v>P-95</v>
          </cell>
          <cell r="G1720">
            <v>261507</v>
          </cell>
        </row>
        <row r="1721">
          <cell r="A1721">
            <v>261511</v>
          </cell>
          <cell r="B1721" t="str">
            <v>合成樹脂エマルション塗</v>
          </cell>
          <cell r="C1721" t="str">
            <v>EP・細物・モルタル面・2回塗・素地共</v>
          </cell>
          <cell r="D1721" t="str">
            <v>ｍ</v>
          </cell>
          <cell r="E1721">
            <v>280</v>
          </cell>
          <cell r="F1721" t="str">
            <v>P-95</v>
          </cell>
          <cell r="G1721">
            <v>261511</v>
          </cell>
        </row>
        <row r="1722">
          <cell r="A1722">
            <v>261514</v>
          </cell>
          <cell r="B1722" t="str">
            <v>合成樹脂エマルション塗</v>
          </cell>
          <cell r="C1722" t="str">
            <v>EP・ボード面・2回塗・素地共</v>
          </cell>
          <cell r="D1722" t="str">
            <v>ｍ</v>
          </cell>
          <cell r="E1722">
            <v>270</v>
          </cell>
          <cell r="F1722" t="str">
            <v>P-95</v>
          </cell>
          <cell r="G1722">
            <v>261514</v>
          </cell>
        </row>
        <row r="1723">
          <cell r="A1723">
            <v>261517</v>
          </cell>
          <cell r="B1723" t="str">
            <v>合成樹脂エマルション塗</v>
          </cell>
          <cell r="C1723" t="str">
            <v>EP・細物・コンクリート面・2回塗・素地共</v>
          </cell>
          <cell r="D1723" t="str">
            <v>ｍ</v>
          </cell>
          <cell r="E1723">
            <v>450</v>
          </cell>
          <cell r="F1723" t="str">
            <v>P-95</v>
          </cell>
          <cell r="G1723">
            <v>261517</v>
          </cell>
        </row>
        <row r="1724">
          <cell r="A1724">
            <v>261531</v>
          </cell>
          <cell r="B1724" t="str">
            <v>塩化ビニル樹脂エナメル塗</v>
          </cell>
          <cell r="C1724" t="str">
            <v>VE・細物・モルタル面・3回塗・素地共</v>
          </cell>
          <cell r="D1724" t="str">
            <v>ｍ</v>
          </cell>
          <cell r="E1724">
            <v>520</v>
          </cell>
          <cell r="F1724" t="str">
            <v>P-95</v>
          </cell>
          <cell r="G1724">
            <v>261531</v>
          </cell>
        </row>
        <row r="1725">
          <cell r="A1725">
            <v>261534</v>
          </cell>
          <cell r="B1725" t="str">
            <v>塩化ビニル樹脂エナメル塗</v>
          </cell>
          <cell r="C1725" t="str">
            <v>VE・細物・ボード面・3回塗・素地共</v>
          </cell>
          <cell r="D1725" t="str">
            <v>ｍ</v>
          </cell>
          <cell r="E1725">
            <v>510</v>
          </cell>
          <cell r="F1725" t="str">
            <v>P-95</v>
          </cell>
          <cell r="G1725">
            <v>261534</v>
          </cell>
        </row>
        <row r="1726">
          <cell r="A1726">
            <v>261537</v>
          </cell>
          <cell r="B1726" t="str">
            <v>塩化ビニル樹脂エナメル塗</v>
          </cell>
          <cell r="C1726" t="str">
            <v>ＶE・細物・コンクリート面・3回塗・素地共</v>
          </cell>
          <cell r="D1726" t="str">
            <v>ｍ</v>
          </cell>
          <cell r="E1726">
            <v>670</v>
          </cell>
          <cell r="F1726" t="str">
            <v>P-95</v>
          </cell>
          <cell r="G1726">
            <v>261537</v>
          </cell>
        </row>
        <row r="1727">
          <cell r="A1727">
            <v>261551</v>
          </cell>
          <cell r="B1727" t="str">
            <v>アクリル樹脂エナメル塗</v>
          </cell>
          <cell r="C1727" t="str">
            <v>AE・細物・モルタル面・3回塗・素地共</v>
          </cell>
          <cell r="D1727" t="str">
            <v>ｍ</v>
          </cell>
          <cell r="E1727">
            <v>530</v>
          </cell>
          <cell r="F1727" t="str">
            <v>P-95</v>
          </cell>
          <cell r="G1727">
            <v>261551</v>
          </cell>
        </row>
        <row r="1728">
          <cell r="A1728">
            <v>261554</v>
          </cell>
          <cell r="B1728" t="str">
            <v>アクリル樹脂エナメル塗</v>
          </cell>
          <cell r="C1728" t="str">
            <v>AE・細物・ボード面・3回塗・素地共</v>
          </cell>
          <cell r="D1728" t="str">
            <v>ｍ</v>
          </cell>
          <cell r="E1728">
            <v>510</v>
          </cell>
          <cell r="F1728" t="str">
            <v>P-95</v>
          </cell>
          <cell r="G1728">
            <v>261554</v>
          </cell>
        </row>
        <row r="1729">
          <cell r="A1729">
            <v>261557</v>
          </cell>
          <cell r="B1729" t="str">
            <v>アクリル樹脂エナメル塗</v>
          </cell>
          <cell r="C1729" t="str">
            <v>AE・細物・コンクリート面・3回塗・素地共</v>
          </cell>
          <cell r="D1729" t="str">
            <v>ｍ</v>
          </cell>
          <cell r="E1729">
            <v>670</v>
          </cell>
          <cell r="F1729" t="str">
            <v>P-95</v>
          </cell>
          <cell r="G1729">
            <v>261557</v>
          </cell>
        </row>
        <row r="1730">
          <cell r="A1730">
            <v>261571</v>
          </cell>
          <cell r="B1730" t="str">
            <v>フタル酸樹脂エナメル塗</v>
          </cell>
          <cell r="C1730" t="str">
            <v>FE・細物・木部・3回塗・素地共</v>
          </cell>
          <cell r="D1730" t="str">
            <v>ｍ</v>
          </cell>
          <cell r="E1730">
            <v>430</v>
          </cell>
          <cell r="F1730" t="str">
            <v>P-95</v>
          </cell>
          <cell r="G1730">
            <v>261571</v>
          </cell>
        </row>
        <row r="1731">
          <cell r="A1731">
            <v>261575</v>
          </cell>
          <cell r="B1731" t="str">
            <v>フタル酸樹脂エナメル塗</v>
          </cell>
          <cell r="C1731" t="str">
            <v>FE・細物・鉄部・2回塗・素地・錆止共</v>
          </cell>
          <cell r="D1731" t="str">
            <v>ｍ</v>
          </cell>
          <cell r="E1731">
            <v>400</v>
          </cell>
          <cell r="F1731" t="str">
            <v>P-95</v>
          </cell>
          <cell r="G1731">
            <v>261575</v>
          </cell>
        </row>
        <row r="1732">
          <cell r="A1732">
            <v>261581</v>
          </cell>
          <cell r="B1732" t="str">
            <v>クリヤラッカー塗</v>
          </cell>
          <cell r="C1732" t="str">
            <v>CL・細物・木部・3回塗・素地共</v>
          </cell>
          <cell r="D1732" t="str">
            <v>ｍ</v>
          </cell>
          <cell r="E1732">
            <v>310</v>
          </cell>
          <cell r="F1732" t="str">
            <v>P-95</v>
          </cell>
          <cell r="G1732">
            <v>261581</v>
          </cell>
        </row>
        <row r="1733">
          <cell r="A1733">
            <v>261583</v>
          </cell>
          <cell r="B1733" t="str">
            <v>フタル酸樹脂ワニス塗</v>
          </cell>
          <cell r="C1733" t="str">
            <v>FC・細物・木部・3回塗・着色共・素地共</v>
          </cell>
          <cell r="D1733" t="str">
            <v>ｍ</v>
          </cell>
          <cell r="E1733">
            <v>380</v>
          </cell>
          <cell r="F1733" t="str">
            <v>P-95</v>
          </cell>
          <cell r="G1733">
            <v>261583</v>
          </cell>
        </row>
        <row r="1734">
          <cell r="A1734">
            <v>261585</v>
          </cell>
          <cell r="B1734" t="str">
            <v>オイルステイン塗</v>
          </cell>
          <cell r="C1734" t="str">
            <v>OS・細物・木部・2回塗・素地共</v>
          </cell>
          <cell r="D1734" t="str">
            <v>ｍ</v>
          </cell>
          <cell r="E1734">
            <v>180</v>
          </cell>
          <cell r="F1734" t="str">
            <v>P-95</v>
          </cell>
          <cell r="G1734">
            <v>261585</v>
          </cell>
        </row>
        <row r="1735">
          <cell r="A1735">
            <v>261587</v>
          </cell>
          <cell r="B1735" t="str">
            <v>ウレタン樹脂ワニス塗</v>
          </cell>
          <cell r="C1735" t="str">
            <v>1液形-UC・細物・木部･3回塗・素地共</v>
          </cell>
          <cell r="D1735" t="str">
            <v>ｍ</v>
          </cell>
          <cell r="E1735">
            <v>290</v>
          </cell>
          <cell r="F1735" t="str">
            <v>P-95</v>
          </cell>
          <cell r="G1735">
            <v>261587</v>
          </cell>
        </row>
        <row r="1736">
          <cell r="A1736">
            <v>263001</v>
          </cell>
          <cell r="B1736" t="str">
            <v>床･フローリングボード張</v>
          </cell>
          <cell r="C1736" t="str">
            <v>ぶな・1等・厚15mm×乱尺・下地別途</v>
          </cell>
          <cell r="D1736" t="str">
            <v>㎡</v>
          </cell>
          <cell r="E1736">
            <v>6470</v>
          </cell>
          <cell r="F1736" t="str">
            <v>P-96</v>
          </cell>
          <cell r="G1736">
            <v>263001</v>
          </cell>
        </row>
        <row r="1737">
          <cell r="A1737">
            <v>263002</v>
          </cell>
          <cell r="B1737" t="str">
            <v>床･フローリングボード張</v>
          </cell>
          <cell r="C1737" t="str">
            <v>ぶな・1等・厚15mm×乱尺・木造ころばし床組共</v>
          </cell>
          <cell r="D1737" t="str">
            <v>㎡</v>
          </cell>
          <cell r="E1737">
            <v>9680</v>
          </cell>
          <cell r="F1737" t="str">
            <v>P-96</v>
          </cell>
          <cell r="G1737">
            <v>263002</v>
          </cell>
        </row>
        <row r="1738">
          <cell r="A1738">
            <v>263005</v>
          </cell>
          <cell r="B1738" t="str">
            <v>床･フローリングボード張</v>
          </cell>
          <cell r="C1738" t="str">
            <v>なら・1等・厚15mm×乱尺・下地別途</v>
          </cell>
          <cell r="D1738" t="str">
            <v>㎡</v>
          </cell>
          <cell r="E1738">
            <v>6720</v>
          </cell>
          <cell r="F1738" t="str">
            <v>P-96</v>
          </cell>
          <cell r="G1738">
            <v>263005</v>
          </cell>
        </row>
        <row r="1739">
          <cell r="A1739">
            <v>263006</v>
          </cell>
          <cell r="B1739" t="str">
            <v>床･フローリングボード張</v>
          </cell>
          <cell r="C1739" t="str">
            <v>なら・1等・厚15mm×乱尺・木造ころばし床組共</v>
          </cell>
          <cell r="D1739" t="str">
            <v>㎡</v>
          </cell>
          <cell r="E1739">
            <v>9930</v>
          </cell>
          <cell r="F1739" t="str">
            <v>P-96</v>
          </cell>
          <cell r="G1739">
            <v>263006</v>
          </cell>
        </row>
        <row r="1740">
          <cell r="A1740">
            <v>263008</v>
          </cell>
          <cell r="B1740" t="str">
            <v>床･フローリングボード張</v>
          </cell>
          <cell r="C1740" t="str">
            <v>かば・1等・厚15mm×乱尺・下地別途</v>
          </cell>
          <cell r="D1740" t="str">
            <v>㎡</v>
          </cell>
          <cell r="E1740">
            <v>6590</v>
          </cell>
          <cell r="F1740" t="str">
            <v>P-96</v>
          </cell>
          <cell r="G1740">
            <v>263008</v>
          </cell>
        </row>
        <row r="1741">
          <cell r="A1741">
            <v>263009</v>
          </cell>
          <cell r="B1741" t="str">
            <v>床･フローリングボード張</v>
          </cell>
          <cell r="C1741" t="str">
            <v>かば・1等・厚15mm×乱尺・木造ころばし床組共</v>
          </cell>
          <cell r="D1741" t="str">
            <v>㎡</v>
          </cell>
          <cell r="E1741">
            <v>9800</v>
          </cell>
          <cell r="F1741" t="str">
            <v>P-96</v>
          </cell>
          <cell r="G1741">
            <v>263009</v>
          </cell>
        </row>
        <row r="1742">
          <cell r="A1742">
            <v>263011</v>
          </cell>
          <cell r="B1742" t="str">
            <v>床･フローリングボード張</v>
          </cell>
          <cell r="C1742" t="str">
            <v>いたや・1等・厚15mm×乱尺・下地別途</v>
          </cell>
          <cell r="D1742" t="str">
            <v>㎡</v>
          </cell>
          <cell r="E1742">
            <v>6220</v>
          </cell>
          <cell r="F1742" t="str">
            <v>P-96</v>
          </cell>
          <cell r="G1742">
            <v>263011</v>
          </cell>
        </row>
        <row r="1743">
          <cell r="A1743">
            <v>263012</v>
          </cell>
          <cell r="B1743" t="str">
            <v>床･フローリングボード張</v>
          </cell>
          <cell r="C1743" t="str">
            <v>いたや・1等・厚15mm×乱尺・木造ころばし床組共</v>
          </cell>
          <cell r="D1743" t="str">
            <v>㎡</v>
          </cell>
          <cell r="E1743">
            <v>9430</v>
          </cell>
          <cell r="F1743" t="str">
            <v>P-96</v>
          </cell>
          <cell r="G1743">
            <v>263012</v>
          </cell>
        </row>
        <row r="1744">
          <cell r="A1744">
            <v>263015</v>
          </cell>
          <cell r="B1744" t="str">
            <v>床･フローリングボード張</v>
          </cell>
          <cell r="C1744" t="str">
            <v>アピトン・1等・厚14mm×105mm・下地別途</v>
          </cell>
          <cell r="D1744" t="str">
            <v>㎡</v>
          </cell>
          <cell r="E1744">
            <v>5480</v>
          </cell>
          <cell r="F1744" t="str">
            <v>P-96</v>
          </cell>
          <cell r="G1744">
            <v>263015</v>
          </cell>
        </row>
        <row r="1745">
          <cell r="A1745">
            <v>263016</v>
          </cell>
          <cell r="B1745" t="str">
            <v>床･フローリングボード張</v>
          </cell>
          <cell r="C1745" t="str">
            <v>アピトン・1等・厚14mm×105mm・ころばし床組共</v>
          </cell>
          <cell r="D1745" t="str">
            <v>㎡</v>
          </cell>
          <cell r="E1745">
            <v>8690</v>
          </cell>
          <cell r="F1745" t="str">
            <v>P-96</v>
          </cell>
          <cell r="G1745">
            <v>263016</v>
          </cell>
        </row>
        <row r="1746">
          <cell r="A1746">
            <v>263021</v>
          </cell>
          <cell r="B1746" t="str">
            <v>床･複合フローリング張</v>
          </cell>
          <cell r="C1746" t="str">
            <v>ぶな・厚15mm・無塗装・下地別途</v>
          </cell>
          <cell r="D1746" t="str">
            <v>㎡</v>
          </cell>
          <cell r="E1746">
            <v>7970</v>
          </cell>
          <cell r="F1746" t="str">
            <v>P-96</v>
          </cell>
          <cell r="G1746">
            <v>263021</v>
          </cell>
        </row>
        <row r="1747">
          <cell r="A1747">
            <v>263023</v>
          </cell>
          <cell r="B1747" t="str">
            <v>床･複合フローリング張</v>
          </cell>
          <cell r="C1747" t="str">
            <v>ぶな・厚15mm・無塗装・木造ころばし床組共</v>
          </cell>
          <cell r="D1747" t="str">
            <v>㎡</v>
          </cell>
          <cell r="E1747">
            <v>11100</v>
          </cell>
          <cell r="F1747" t="str">
            <v>P-96</v>
          </cell>
          <cell r="G1747">
            <v>263023</v>
          </cell>
        </row>
        <row r="1748">
          <cell r="A1748">
            <v>263025</v>
          </cell>
          <cell r="B1748" t="str">
            <v>床･複合フローリング張</v>
          </cell>
          <cell r="C1748" t="str">
            <v>ぶな・厚18mm・無塗装・下地別途</v>
          </cell>
          <cell r="D1748" t="str">
            <v>㎡</v>
          </cell>
          <cell r="E1748">
            <v>8760</v>
          </cell>
          <cell r="F1748" t="str">
            <v>P-96</v>
          </cell>
          <cell r="G1748">
            <v>263025</v>
          </cell>
        </row>
        <row r="1749">
          <cell r="A1749">
            <v>263027</v>
          </cell>
          <cell r="B1749" t="str">
            <v>床･複合フローリング張</v>
          </cell>
          <cell r="C1749" t="str">
            <v>ぶな・厚18mm・無塗装・木造ころばし床組共</v>
          </cell>
          <cell r="D1749" t="str">
            <v>㎡</v>
          </cell>
          <cell r="E1749">
            <v>11900</v>
          </cell>
          <cell r="F1749" t="str">
            <v>P-96</v>
          </cell>
          <cell r="G1749">
            <v>263027</v>
          </cell>
        </row>
        <row r="1750">
          <cell r="A1750">
            <v>263031</v>
          </cell>
          <cell r="B1750" t="str">
            <v>床･複合フローリング張</v>
          </cell>
          <cell r="C1750" t="str">
            <v>なら・厚15mm・無塗装・下地別途</v>
          </cell>
          <cell r="D1750" t="str">
            <v>㎡</v>
          </cell>
          <cell r="E1750">
            <v>9550</v>
          </cell>
          <cell r="F1750" t="str">
            <v>P-96</v>
          </cell>
          <cell r="G1750">
            <v>263031</v>
          </cell>
        </row>
        <row r="1751">
          <cell r="A1751">
            <v>263033</v>
          </cell>
          <cell r="B1751" t="str">
            <v>床･複合フローリング張</v>
          </cell>
          <cell r="C1751" t="str">
            <v>なら・厚15mm・無塗装・木造ころばし床組共</v>
          </cell>
          <cell r="D1751" t="str">
            <v>㎡</v>
          </cell>
          <cell r="E1751">
            <v>12700</v>
          </cell>
          <cell r="F1751" t="str">
            <v>P-96</v>
          </cell>
          <cell r="G1751">
            <v>263033</v>
          </cell>
        </row>
        <row r="1752">
          <cell r="A1752">
            <v>263035</v>
          </cell>
          <cell r="B1752" t="str">
            <v>床･複合フローリング張</v>
          </cell>
          <cell r="C1752" t="str">
            <v>なら・厚18mm・無塗装・下地別途</v>
          </cell>
          <cell r="D1752" t="str">
            <v>㎡</v>
          </cell>
          <cell r="E1752">
            <v>10300</v>
          </cell>
          <cell r="F1752" t="str">
            <v>P-96</v>
          </cell>
          <cell r="G1752">
            <v>263035</v>
          </cell>
        </row>
        <row r="1753">
          <cell r="A1753">
            <v>263037</v>
          </cell>
          <cell r="B1753" t="str">
            <v>床･複合フローリング張</v>
          </cell>
          <cell r="C1753" t="str">
            <v>なら・厚18mm・無塗装・木造ころばし床組共</v>
          </cell>
          <cell r="D1753" t="str">
            <v>㎡</v>
          </cell>
          <cell r="E1753">
            <v>13500</v>
          </cell>
          <cell r="F1753" t="str">
            <v>P-96</v>
          </cell>
          <cell r="G1753">
            <v>263037</v>
          </cell>
        </row>
        <row r="1754">
          <cell r="A1754">
            <v>263041</v>
          </cell>
          <cell r="B1754" t="str">
            <v>床･フローリングブロック</v>
          </cell>
          <cell r="C1754" t="str">
            <v>ぶな・厚15mm・下地別途</v>
          </cell>
          <cell r="D1754" t="str">
            <v>㎡</v>
          </cell>
          <cell r="E1754">
            <v>7350</v>
          </cell>
          <cell r="F1754" t="str">
            <v>P-96</v>
          </cell>
          <cell r="G1754">
            <v>263041</v>
          </cell>
        </row>
        <row r="1755">
          <cell r="A1755">
            <v>263045</v>
          </cell>
          <cell r="B1755" t="str">
            <v>床･フローリングブロック</v>
          </cell>
          <cell r="C1755" t="str">
            <v>ぶな・厚15mm・床コンクリート金ごて共</v>
          </cell>
          <cell r="D1755" t="str">
            <v>㎡</v>
          </cell>
          <cell r="E1755">
            <v>9410</v>
          </cell>
          <cell r="F1755" t="str">
            <v>P-96</v>
          </cell>
          <cell r="G1755">
            <v>263045</v>
          </cell>
        </row>
        <row r="1756">
          <cell r="A1756">
            <v>263051</v>
          </cell>
          <cell r="B1756" t="str">
            <v>床･フローリングブロック</v>
          </cell>
          <cell r="C1756" t="str">
            <v>なら・厚15mm・下地別途</v>
          </cell>
          <cell r="D1756" t="str">
            <v>㎡</v>
          </cell>
          <cell r="E1756">
            <v>8040</v>
          </cell>
          <cell r="F1756" t="str">
            <v>P-96</v>
          </cell>
          <cell r="G1756">
            <v>263051</v>
          </cell>
        </row>
        <row r="1757">
          <cell r="A1757">
            <v>263055</v>
          </cell>
          <cell r="B1757" t="str">
            <v>床･フローリングブロック</v>
          </cell>
          <cell r="C1757" t="str">
            <v>なら・厚15mm・床コンクリート金ごて共</v>
          </cell>
          <cell r="D1757" t="str">
            <v>㎡</v>
          </cell>
          <cell r="E1757">
            <v>10100</v>
          </cell>
          <cell r="F1757" t="str">
            <v>P-96</v>
          </cell>
          <cell r="G1757">
            <v>263055</v>
          </cell>
        </row>
        <row r="1758">
          <cell r="A1758">
            <v>263061</v>
          </cell>
          <cell r="B1758" t="str">
            <v>床･モザイクパーケット張</v>
          </cell>
          <cell r="C1758" t="str">
            <v>ぶな・厚8mm・下地別途</v>
          </cell>
          <cell r="D1758" t="str">
            <v>㎡</v>
          </cell>
          <cell r="E1758">
            <v>7470</v>
          </cell>
          <cell r="F1758" t="str">
            <v>P-96</v>
          </cell>
          <cell r="G1758">
            <v>263061</v>
          </cell>
        </row>
        <row r="1759">
          <cell r="A1759">
            <v>263065</v>
          </cell>
          <cell r="B1759" t="str">
            <v>床･モザイクパーケット張</v>
          </cell>
          <cell r="C1759" t="str">
            <v>ぶな・厚8mm・床コンクリート金ごて共</v>
          </cell>
          <cell r="D1759" t="str">
            <v>㎡</v>
          </cell>
          <cell r="E1759">
            <v>9530</v>
          </cell>
          <cell r="F1759" t="str">
            <v>P-96</v>
          </cell>
          <cell r="G1759">
            <v>263065</v>
          </cell>
        </row>
        <row r="1760">
          <cell r="A1760">
            <v>263071</v>
          </cell>
          <cell r="B1760" t="str">
            <v>床･モザイクパーケット張</v>
          </cell>
          <cell r="C1760" t="str">
            <v>なら・厚8mm・下地別途</v>
          </cell>
          <cell r="D1760" t="str">
            <v>㎡</v>
          </cell>
          <cell r="E1760">
            <v>7610</v>
          </cell>
          <cell r="F1760" t="str">
            <v>P-96</v>
          </cell>
          <cell r="G1760">
            <v>263071</v>
          </cell>
        </row>
        <row r="1761">
          <cell r="A1761">
            <v>263075</v>
          </cell>
          <cell r="B1761" t="str">
            <v>床･モザイクパーケット張</v>
          </cell>
          <cell r="C1761" t="str">
            <v>なら・厚8mm・床コンクリート金ごて共</v>
          </cell>
          <cell r="D1761" t="str">
            <v>㎡</v>
          </cell>
          <cell r="E1761">
            <v>9670</v>
          </cell>
          <cell r="F1761" t="str">
            <v>P-96</v>
          </cell>
          <cell r="G1761">
            <v>263075</v>
          </cell>
        </row>
        <row r="1762">
          <cell r="A1762">
            <v>263101</v>
          </cell>
          <cell r="B1762" t="str">
            <v>床･ビニールタイル張</v>
          </cell>
          <cell r="C1762" t="str">
            <v>半硬質・厚2mm・下地別途</v>
          </cell>
          <cell r="D1762" t="str">
            <v>㎡</v>
          </cell>
          <cell r="E1762">
            <v>1770</v>
          </cell>
          <cell r="F1762" t="str">
            <v>P-96</v>
          </cell>
          <cell r="G1762">
            <v>263101</v>
          </cell>
        </row>
        <row r="1763">
          <cell r="A1763">
            <v>263102</v>
          </cell>
          <cell r="B1763" t="str">
            <v>床･ビニールタイル張</v>
          </cell>
          <cell r="C1763" t="str">
            <v>半硬質・厚2mm・ラワン合板下地共</v>
          </cell>
          <cell r="D1763" t="str">
            <v>㎡</v>
          </cell>
          <cell r="E1763">
            <v>4240</v>
          </cell>
          <cell r="F1763" t="str">
            <v>P-96</v>
          </cell>
          <cell r="G1763">
            <v>263102</v>
          </cell>
        </row>
        <row r="1764">
          <cell r="A1764">
            <v>263103</v>
          </cell>
          <cell r="B1764" t="str">
            <v>床･ビニールタイル張</v>
          </cell>
          <cell r="C1764" t="str">
            <v>半硬質・厚2mm・ラワン合板・木造ころばし床組共</v>
          </cell>
          <cell r="D1764" t="str">
            <v>㎡</v>
          </cell>
          <cell r="E1764">
            <v>7930</v>
          </cell>
          <cell r="F1764" t="str">
            <v>P-96</v>
          </cell>
          <cell r="G1764">
            <v>263103</v>
          </cell>
        </row>
        <row r="1765">
          <cell r="A1765">
            <v>263105</v>
          </cell>
          <cell r="B1765" t="str">
            <v>床･ビニールタイル張</v>
          </cell>
          <cell r="C1765" t="str">
            <v>半硬質・厚2mm・モルタル金ごて下地共</v>
          </cell>
          <cell r="D1765" t="str">
            <v>㎡</v>
          </cell>
          <cell r="E1765">
            <v>3830</v>
          </cell>
          <cell r="F1765" t="str">
            <v>P-96</v>
          </cell>
          <cell r="G1765">
            <v>263105</v>
          </cell>
        </row>
        <row r="1766">
          <cell r="A1766">
            <v>263111</v>
          </cell>
          <cell r="B1766" t="str">
            <v>床･ビニールタイル張</v>
          </cell>
          <cell r="C1766" t="str">
            <v>軟質・厚2mm・下地別途</v>
          </cell>
          <cell r="D1766" t="str">
            <v>㎡</v>
          </cell>
          <cell r="E1766">
            <v>2000</v>
          </cell>
          <cell r="F1766" t="str">
            <v>P-96</v>
          </cell>
          <cell r="G1766">
            <v>263111</v>
          </cell>
        </row>
        <row r="1767">
          <cell r="A1767">
            <v>263112</v>
          </cell>
          <cell r="B1767" t="str">
            <v>床･ビニールタイル張</v>
          </cell>
          <cell r="C1767" t="str">
            <v>軟質・厚2mm・ラワン合板下地共</v>
          </cell>
          <cell r="D1767" t="str">
            <v>㎡</v>
          </cell>
          <cell r="E1767">
            <v>4470</v>
          </cell>
          <cell r="F1767" t="str">
            <v>P-96</v>
          </cell>
          <cell r="G1767">
            <v>263112</v>
          </cell>
        </row>
        <row r="1768">
          <cell r="A1768">
            <v>263113</v>
          </cell>
          <cell r="B1768" t="str">
            <v>床･ビニールタイル張</v>
          </cell>
          <cell r="C1768" t="str">
            <v>軟質・厚2mm・ラワン合板・木造ころばし床組共</v>
          </cell>
          <cell r="D1768" t="str">
            <v>㎡</v>
          </cell>
          <cell r="E1768">
            <v>8160</v>
          </cell>
          <cell r="F1768" t="str">
            <v>P-96</v>
          </cell>
          <cell r="G1768">
            <v>263113</v>
          </cell>
        </row>
        <row r="1769">
          <cell r="A1769">
            <v>263115</v>
          </cell>
          <cell r="B1769" t="str">
            <v>床･ビニールタイル張</v>
          </cell>
          <cell r="C1769" t="str">
            <v>軟質・厚2mm・モルタル金ごて下地共</v>
          </cell>
          <cell r="D1769" t="str">
            <v>㎡</v>
          </cell>
          <cell r="E1769">
            <v>4060</v>
          </cell>
          <cell r="F1769" t="str">
            <v>P-96</v>
          </cell>
          <cell r="G1769">
            <v>263115</v>
          </cell>
        </row>
        <row r="1770">
          <cell r="A1770">
            <v>263121</v>
          </cell>
          <cell r="B1770" t="str">
            <v>床･ビニールタイル張</v>
          </cell>
          <cell r="C1770" t="str">
            <v>エンボス[ソプラ]・厚2mm・下地別途</v>
          </cell>
          <cell r="D1770" t="str">
            <v>㎡</v>
          </cell>
          <cell r="E1770">
            <v>2690</v>
          </cell>
          <cell r="F1770" t="str">
            <v>P-96</v>
          </cell>
          <cell r="G1770">
            <v>263121</v>
          </cell>
        </row>
        <row r="1771">
          <cell r="A1771">
            <v>263122</v>
          </cell>
          <cell r="B1771" t="str">
            <v>床･ビニールタイル張</v>
          </cell>
          <cell r="C1771" t="str">
            <v>エンボス[ソプラ]・厚2mm・ラワン合板下地共</v>
          </cell>
          <cell r="D1771" t="str">
            <v>㎡</v>
          </cell>
          <cell r="E1771">
            <v>5160</v>
          </cell>
          <cell r="F1771" t="str">
            <v>P-96</v>
          </cell>
          <cell r="G1771">
            <v>263122</v>
          </cell>
        </row>
        <row r="1772">
          <cell r="A1772">
            <v>263123</v>
          </cell>
          <cell r="B1772" t="str">
            <v>床･ビニールタイル張</v>
          </cell>
          <cell r="C1772" t="str">
            <v>エンボス[ソプラ]・厚2mm・ラワン合板ころばし床組</v>
          </cell>
          <cell r="D1772" t="str">
            <v>㎡</v>
          </cell>
          <cell r="E1772">
            <v>8850</v>
          </cell>
          <cell r="F1772" t="str">
            <v>P-96</v>
          </cell>
          <cell r="G1772">
            <v>263123</v>
          </cell>
        </row>
        <row r="1773">
          <cell r="A1773">
            <v>263125</v>
          </cell>
          <cell r="B1773" t="str">
            <v>床･ビニールタイル張</v>
          </cell>
          <cell r="C1773" t="str">
            <v>エンボス[ソプラ]・厚2mm・モルタル金ごて下地共</v>
          </cell>
          <cell r="D1773" t="str">
            <v>㎡</v>
          </cell>
          <cell r="E1773">
            <v>4750</v>
          </cell>
          <cell r="F1773" t="str">
            <v>P-96</v>
          </cell>
          <cell r="G1773">
            <v>263125</v>
          </cell>
        </row>
        <row r="1774">
          <cell r="A1774">
            <v>263141</v>
          </cell>
          <cell r="B1774" t="str">
            <v>床･ビニールシート張</v>
          </cell>
          <cell r="C1774" t="str">
            <v>厚2mm・プレーン・下地別途</v>
          </cell>
          <cell r="D1774" t="str">
            <v>㎡</v>
          </cell>
          <cell r="E1774">
            <v>2560</v>
          </cell>
          <cell r="F1774" t="str">
            <v>P-96</v>
          </cell>
          <cell r="G1774">
            <v>263141</v>
          </cell>
        </row>
        <row r="1775">
          <cell r="A1775">
            <v>263142</v>
          </cell>
          <cell r="B1775" t="str">
            <v>床･ビニールシート張</v>
          </cell>
          <cell r="C1775" t="str">
            <v>厚2mm・プレーン・ラワン合板下地共</v>
          </cell>
          <cell r="D1775" t="str">
            <v>㎡</v>
          </cell>
          <cell r="E1775">
            <v>5030</v>
          </cell>
          <cell r="F1775" t="str">
            <v>P-96</v>
          </cell>
          <cell r="G1775">
            <v>263142</v>
          </cell>
        </row>
        <row r="1776">
          <cell r="A1776">
            <v>263143</v>
          </cell>
          <cell r="B1776" t="str">
            <v>床･ビニールシート張</v>
          </cell>
          <cell r="C1776" t="str">
            <v>厚2mm・プレーン・ラワン合板・ころばし床組共</v>
          </cell>
          <cell r="D1776" t="str">
            <v>㎡</v>
          </cell>
          <cell r="E1776">
            <v>8720</v>
          </cell>
          <cell r="F1776" t="str">
            <v>P-96</v>
          </cell>
          <cell r="G1776">
            <v>263143</v>
          </cell>
        </row>
        <row r="1777">
          <cell r="A1777">
            <v>263144</v>
          </cell>
          <cell r="B1777" t="str">
            <v>床･ビニールシート張</v>
          </cell>
          <cell r="C1777" t="str">
            <v>厚2mm・プレーン・モルタル金ごて下地共</v>
          </cell>
          <cell r="D1777" t="str">
            <v>㎡</v>
          </cell>
          <cell r="E1777">
            <v>4620</v>
          </cell>
          <cell r="F1777" t="str">
            <v>P-96</v>
          </cell>
          <cell r="G1777">
            <v>263144</v>
          </cell>
        </row>
        <row r="1778">
          <cell r="A1778">
            <v>263145</v>
          </cell>
          <cell r="B1778" t="str">
            <v>床･ビニールシート張</v>
          </cell>
          <cell r="C1778" t="str">
            <v>厚2.5mm・プレーン・下地別途</v>
          </cell>
          <cell r="D1778" t="str">
            <v>㎡</v>
          </cell>
          <cell r="E1778">
            <v>2910</v>
          </cell>
          <cell r="F1778" t="str">
            <v>P-96</v>
          </cell>
          <cell r="G1778">
            <v>263145</v>
          </cell>
        </row>
        <row r="1779">
          <cell r="A1779">
            <v>263146</v>
          </cell>
          <cell r="B1779" t="str">
            <v>床･ビニールシート張</v>
          </cell>
          <cell r="C1779" t="str">
            <v>厚2.5mm・プレーン・ラワン合板下地共</v>
          </cell>
          <cell r="D1779" t="str">
            <v>㎡</v>
          </cell>
          <cell r="E1779">
            <v>5380</v>
          </cell>
          <cell r="F1779" t="str">
            <v>P-96</v>
          </cell>
          <cell r="G1779">
            <v>263146</v>
          </cell>
        </row>
        <row r="1780">
          <cell r="A1780">
            <v>263147</v>
          </cell>
          <cell r="B1780" t="str">
            <v>床･ビニールシート張</v>
          </cell>
          <cell r="C1780" t="str">
            <v>厚2.5mm・プレーン・ラワン合板・ころばし床組共</v>
          </cell>
          <cell r="D1780" t="str">
            <v>㎡</v>
          </cell>
          <cell r="E1780">
            <v>9070</v>
          </cell>
          <cell r="F1780" t="str">
            <v>P-96</v>
          </cell>
          <cell r="G1780">
            <v>263147</v>
          </cell>
        </row>
        <row r="1781">
          <cell r="A1781">
            <v>263148</v>
          </cell>
          <cell r="B1781" t="str">
            <v>床･ビニールシート張</v>
          </cell>
          <cell r="C1781" t="str">
            <v>厚2.5mm・プレーン・モルタル金ごて下地共</v>
          </cell>
          <cell r="D1781" t="str">
            <v>㎡</v>
          </cell>
          <cell r="E1781">
            <v>4970</v>
          </cell>
          <cell r="F1781" t="str">
            <v>P-96</v>
          </cell>
          <cell r="G1781">
            <v>263148</v>
          </cell>
        </row>
        <row r="1782">
          <cell r="A1782">
            <v>263151</v>
          </cell>
          <cell r="B1782" t="str">
            <v>床･ビニールシート張</v>
          </cell>
          <cell r="C1782" t="str">
            <v>厚2mm・マーブル・下地別途</v>
          </cell>
          <cell r="D1782" t="str">
            <v>㎡</v>
          </cell>
          <cell r="E1782">
            <v>2910</v>
          </cell>
          <cell r="F1782" t="str">
            <v>P-96</v>
          </cell>
          <cell r="G1782">
            <v>263151</v>
          </cell>
        </row>
        <row r="1783">
          <cell r="A1783">
            <v>263152</v>
          </cell>
          <cell r="B1783" t="str">
            <v>床･ビニールシート張</v>
          </cell>
          <cell r="C1783" t="str">
            <v>厚2mm・マーブル・ラワン合板下地共</v>
          </cell>
          <cell r="D1783" t="str">
            <v>㎡</v>
          </cell>
          <cell r="E1783">
            <v>5380</v>
          </cell>
          <cell r="F1783" t="str">
            <v>P-96</v>
          </cell>
          <cell r="G1783">
            <v>263152</v>
          </cell>
        </row>
        <row r="1784">
          <cell r="A1784">
            <v>263153</v>
          </cell>
          <cell r="B1784" t="str">
            <v>床･ビニールシート張</v>
          </cell>
          <cell r="C1784" t="str">
            <v>厚2mm・マーブル・ラワン合板・ころばし床組共</v>
          </cell>
          <cell r="D1784" t="str">
            <v>㎡</v>
          </cell>
          <cell r="E1784">
            <v>9070</v>
          </cell>
          <cell r="F1784" t="str">
            <v>P-97</v>
          </cell>
          <cell r="G1784">
            <v>263153</v>
          </cell>
        </row>
        <row r="1785">
          <cell r="A1785">
            <v>263154</v>
          </cell>
          <cell r="B1785" t="str">
            <v>床･ビニールシート張</v>
          </cell>
          <cell r="C1785" t="str">
            <v>厚2mm・マーブル・モルタル金ごて下地共</v>
          </cell>
          <cell r="D1785" t="str">
            <v>㎡</v>
          </cell>
          <cell r="E1785">
            <v>4970</v>
          </cell>
          <cell r="F1785" t="str">
            <v>P-97</v>
          </cell>
          <cell r="G1785">
            <v>263154</v>
          </cell>
        </row>
        <row r="1786">
          <cell r="A1786">
            <v>263155</v>
          </cell>
          <cell r="B1786" t="str">
            <v>床･ビニールシート張</v>
          </cell>
          <cell r="C1786" t="str">
            <v>厚2.5mm・マーブル・下地別途</v>
          </cell>
          <cell r="D1786" t="str">
            <v>㎡</v>
          </cell>
          <cell r="E1786">
            <v>3030</v>
          </cell>
          <cell r="F1786" t="str">
            <v>P-97</v>
          </cell>
          <cell r="G1786">
            <v>263155</v>
          </cell>
        </row>
        <row r="1787">
          <cell r="A1787">
            <v>263156</v>
          </cell>
          <cell r="B1787" t="str">
            <v>床･ビニールシート張</v>
          </cell>
          <cell r="C1787" t="str">
            <v>厚2.5mm・マーブル・ラワン合板下地共</v>
          </cell>
          <cell r="D1787" t="str">
            <v>㎡</v>
          </cell>
          <cell r="E1787">
            <v>5500</v>
          </cell>
          <cell r="F1787" t="str">
            <v>P-97</v>
          </cell>
          <cell r="G1787">
            <v>263156</v>
          </cell>
        </row>
        <row r="1788">
          <cell r="A1788">
            <v>263157</v>
          </cell>
          <cell r="B1788" t="str">
            <v>床･ビニールシート張</v>
          </cell>
          <cell r="C1788" t="str">
            <v>厚2.5mm・マーブル・ラワン合板・ころばし床組共</v>
          </cell>
          <cell r="D1788" t="str">
            <v>㎡</v>
          </cell>
          <cell r="E1788">
            <v>9190</v>
          </cell>
          <cell r="F1788" t="str">
            <v>P-97</v>
          </cell>
          <cell r="G1788">
            <v>263157</v>
          </cell>
        </row>
        <row r="1789">
          <cell r="A1789">
            <v>263158</v>
          </cell>
          <cell r="B1789" t="str">
            <v>床･ビニールシート張</v>
          </cell>
          <cell r="C1789" t="str">
            <v>厚2.5mm・マーブル・モルタル金ごて下地共</v>
          </cell>
          <cell r="D1789" t="str">
            <v>㎡</v>
          </cell>
          <cell r="E1789">
            <v>5090</v>
          </cell>
          <cell r="F1789" t="str">
            <v>P-97</v>
          </cell>
          <cell r="G1789">
            <v>263158</v>
          </cell>
        </row>
        <row r="1790">
          <cell r="A1790">
            <v>263161</v>
          </cell>
          <cell r="B1790" t="str">
            <v>床・ゴムタイル張</v>
          </cell>
          <cell r="C1790" t="str">
            <v>厚3mm・天然ゴム・下地別途</v>
          </cell>
          <cell r="D1790" t="str">
            <v>㎡</v>
          </cell>
          <cell r="E1790">
            <v>6850</v>
          </cell>
          <cell r="F1790" t="str">
            <v>P-97</v>
          </cell>
          <cell r="G1790">
            <v>263161</v>
          </cell>
        </row>
        <row r="1791">
          <cell r="A1791">
            <v>263162</v>
          </cell>
          <cell r="B1791" t="str">
            <v>床・ゴムタイル張</v>
          </cell>
          <cell r="C1791" t="str">
            <v>厚3mm・天然ゴム・ラワン合板下地共</v>
          </cell>
          <cell r="D1791" t="str">
            <v>㎡</v>
          </cell>
          <cell r="E1791">
            <v>9320</v>
          </cell>
          <cell r="F1791" t="str">
            <v>P-97</v>
          </cell>
          <cell r="G1791">
            <v>263162</v>
          </cell>
        </row>
        <row r="1792">
          <cell r="A1792">
            <v>263163</v>
          </cell>
          <cell r="B1792" t="str">
            <v>床・ゴムタイル張</v>
          </cell>
          <cell r="C1792" t="str">
            <v>厚3mm・天然ゴム・ラワン合板・木造ころばし床組共</v>
          </cell>
          <cell r="D1792" t="str">
            <v>㎡</v>
          </cell>
          <cell r="E1792">
            <v>13000</v>
          </cell>
          <cell r="F1792" t="str">
            <v>P-97</v>
          </cell>
          <cell r="G1792">
            <v>263163</v>
          </cell>
        </row>
        <row r="1793">
          <cell r="A1793">
            <v>263164</v>
          </cell>
          <cell r="B1793" t="str">
            <v>床・ゴムタイル張</v>
          </cell>
          <cell r="C1793" t="str">
            <v>厚3mm・天然ゴム・モルタル金ごて下地共</v>
          </cell>
          <cell r="D1793" t="str">
            <v>㎡</v>
          </cell>
          <cell r="E1793">
            <v>8910</v>
          </cell>
          <cell r="F1793" t="str">
            <v>P-97</v>
          </cell>
          <cell r="G1793">
            <v>263164</v>
          </cell>
        </row>
        <row r="1794">
          <cell r="A1794">
            <v>263165</v>
          </cell>
          <cell r="B1794" t="str">
            <v>床・ゴムタイル張</v>
          </cell>
          <cell r="C1794" t="str">
            <v>厚4mm・天然ゴム・下地別途</v>
          </cell>
          <cell r="D1794" t="str">
            <v>㎡</v>
          </cell>
          <cell r="E1794">
            <v>7680</v>
          </cell>
          <cell r="F1794" t="str">
            <v>P-97</v>
          </cell>
          <cell r="G1794">
            <v>263165</v>
          </cell>
        </row>
        <row r="1795">
          <cell r="A1795">
            <v>263166</v>
          </cell>
          <cell r="B1795" t="str">
            <v>床・ゴムタイル張</v>
          </cell>
          <cell r="C1795" t="str">
            <v>厚4mm・天然ゴム・ラワン合板下地共</v>
          </cell>
          <cell r="D1795" t="str">
            <v>㎡</v>
          </cell>
          <cell r="E1795">
            <v>10100</v>
          </cell>
          <cell r="F1795" t="str">
            <v>P-97</v>
          </cell>
          <cell r="G1795">
            <v>263166</v>
          </cell>
        </row>
        <row r="1796">
          <cell r="A1796">
            <v>263167</v>
          </cell>
          <cell r="B1796" t="str">
            <v>床・ゴムタイル張</v>
          </cell>
          <cell r="C1796" t="str">
            <v>厚4mm・天然ゴム・ラワン合板・木造ころばし床組共</v>
          </cell>
          <cell r="D1796" t="str">
            <v>㎡</v>
          </cell>
          <cell r="E1796">
            <v>13800</v>
          </cell>
          <cell r="F1796" t="str">
            <v>P-97</v>
          </cell>
          <cell r="G1796">
            <v>263167</v>
          </cell>
        </row>
        <row r="1797">
          <cell r="A1797">
            <v>263168</v>
          </cell>
          <cell r="B1797" t="str">
            <v>床・ゴムタイル張</v>
          </cell>
          <cell r="C1797" t="str">
            <v>厚4mm・天然ゴム・モルタル金ごて下地共</v>
          </cell>
          <cell r="D1797" t="str">
            <v>㎡</v>
          </cell>
          <cell r="E1797">
            <v>9740</v>
          </cell>
          <cell r="F1797" t="str">
            <v>P-97</v>
          </cell>
          <cell r="G1797">
            <v>263168</v>
          </cell>
        </row>
        <row r="1798">
          <cell r="A1798">
            <v>263171</v>
          </cell>
          <cell r="B1798" t="str">
            <v>床・ゴムタイル張</v>
          </cell>
          <cell r="C1798" t="str">
            <v>厚5mm・天然ゴム・下地別途</v>
          </cell>
          <cell r="D1798" t="str">
            <v>㎡</v>
          </cell>
          <cell r="E1798">
            <v>8340</v>
          </cell>
          <cell r="F1798" t="str">
            <v>P-97</v>
          </cell>
          <cell r="G1798">
            <v>263171</v>
          </cell>
        </row>
        <row r="1799">
          <cell r="A1799">
            <v>263172</v>
          </cell>
          <cell r="B1799" t="str">
            <v>床・ゴムタイル張</v>
          </cell>
          <cell r="C1799" t="str">
            <v>厚5mm・天然ゴム・ラワン合板下地共</v>
          </cell>
          <cell r="D1799" t="str">
            <v>㎡</v>
          </cell>
          <cell r="E1799">
            <v>10800</v>
          </cell>
          <cell r="F1799" t="str">
            <v>P-97</v>
          </cell>
          <cell r="G1799">
            <v>263172</v>
          </cell>
        </row>
        <row r="1800">
          <cell r="A1800">
            <v>263173</v>
          </cell>
          <cell r="B1800" t="str">
            <v>床・ゴムタイル張</v>
          </cell>
          <cell r="C1800" t="str">
            <v>厚5mm・天然ゴム・ラワン合板・ころばし床組共</v>
          </cell>
          <cell r="D1800" t="str">
            <v>㎡</v>
          </cell>
          <cell r="E1800">
            <v>14500</v>
          </cell>
          <cell r="F1800" t="str">
            <v>P-97</v>
          </cell>
          <cell r="G1800">
            <v>263173</v>
          </cell>
        </row>
        <row r="1801">
          <cell r="A1801">
            <v>263174</v>
          </cell>
          <cell r="B1801" t="str">
            <v>床・ゴムタイル張</v>
          </cell>
          <cell r="C1801" t="str">
            <v>厚5mm・天然ゴム・モルタル金ごて下地共</v>
          </cell>
          <cell r="D1801" t="str">
            <v>㎡</v>
          </cell>
          <cell r="E1801">
            <v>10400</v>
          </cell>
          <cell r="F1801" t="str">
            <v>P-97</v>
          </cell>
          <cell r="G1801">
            <v>263174</v>
          </cell>
        </row>
        <row r="1802">
          <cell r="A1802">
            <v>263175</v>
          </cell>
          <cell r="B1802" t="str">
            <v>床・ゴムタイル張</v>
          </cell>
          <cell r="C1802" t="str">
            <v>厚6mm・天然ゴム・下地別途</v>
          </cell>
          <cell r="D1802" t="str">
            <v>㎡</v>
          </cell>
          <cell r="E1802">
            <v>10200</v>
          </cell>
          <cell r="F1802" t="str">
            <v>P-97</v>
          </cell>
          <cell r="G1802">
            <v>263175</v>
          </cell>
        </row>
        <row r="1803">
          <cell r="A1803">
            <v>263176</v>
          </cell>
          <cell r="B1803" t="str">
            <v>床・ゴムタイル張</v>
          </cell>
          <cell r="C1803" t="str">
            <v>厚6mm・天然ゴム・ラワン合板下地共</v>
          </cell>
          <cell r="D1803" t="str">
            <v>㎡</v>
          </cell>
          <cell r="E1803">
            <v>12600</v>
          </cell>
          <cell r="F1803" t="str">
            <v>P-97</v>
          </cell>
          <cell r="G1803">
            <v>263176</v>
          </cell>
        </row>
        <row r="1804">
          <cell r="A1804">
            <v>263177</v>
          </cell>
          <cell r="B1804" t="str">
            <v>床・ゴムタイル張</v>
          </cell>
          <cell r="C1804" t="str">
            <v>厚6mm・天然ゴム・ラワン合板・ころばし床組共</v>
          </cell>
          <cell r="D1804" t="str">
            <v>㎡</v>
          </cell>
          <cell r="E1804">
            <v>16300</v>
          </cell>
          <cell r="F1804" t="str">
            <v>P-97</v>
          </cell>
          <cell r="G1804">
            <v>263177</v>
          </cell>
        </row>
        <row r="1805">
          <cell r="A1805">
            <v>263178</v>
          </cell>
          <cell r="B1805" t="str">
            <v>床・ゴムタイル張</v>
          </cell>
          <cell r="C1805" t="str">
            <v>厚6mm・天然ゴム・モルタル金ごて下地共</v>
          </cell>
          <cell r="D1805" t="str">
            <v>㎡</v>
          </cell>
          <cell r="E1805">
            <v>12200</v>
          </cell>
          <cell r="F1805" t="str">
            <v>P-97</v>
          </cell>
          <cell r="G1805">
            <v>263178</v>
          </cell>
        </row>
        <row r="1806">
          <cell r="A1806">
            <v>263181</v>
          </cell>
          <cell r="B1806" t="str">
            <v>床・ゴムタイル張</v>
          </cell>
          <cell r="C1806" t="str">
            <v>厚9mm・天然ゴム・下地別途</v>
          </cell>
          <cell r="D1806" t="str">
            <v>㎡</v>
          </cell>
          <cell r="E1806">
            <v>13500</v>
          </cell>
          <cell r="F1806" t="str">
            <v>P-97</v>
          </cell>
          <cell r="G1806">
            <v>263181</v>
          </cell>
        </row>
        <row r="1807">
          <cell r="A1807">
            <v>263182</v>
          </cell>
          <cell r="B1807" t="str">
            <v>床・ゴムタイル張</v>
          </cell>
          <cell r="C1807" t="str">
            <v>厚9mm・天然ゴム・ラワン合板下地共</v>
          </cell>
          <cell r="D1807" t="str">
            <v>㎡</v>
          </cell>
          <cell r="E1807">
            <v>15900</v>
          </cell>
          <cell r="F1807" t="str">
            <v>P-97</v>
          </cell>
          <cell r="G1807">
            <v>263182</v>
          </cell>
        </row>
        <row r="1808">
          <cell r="A1808">
            <v>263183</v>
          </cell>
          <cell r="B1808" t="str">
            <v>床・ゴムタイル張</v>
          </cell>
          <cell r="C1808" t="str">
            <v>厚9mm・天然ゴム・ラワン合板・ころばし床組共</v>
          </cell>
          <cell r="D1808" t="str">
            <v>㎡</v>
          </cell>
          <cell r="E1808">
            <v>19600</v>
          </cell>
          <cell r="F1808" t="str">
            <v>P-97</v>
          </cell>
          <cell r="G1808">
            <v>263183</v>
          </cell>
        </row>
        <row r="1809">
          <cell r="A1809">
            <v>263184</v>
          </cell>
          <cell r="B1809" t="str">
            <v>床・ゴムタイル張</v>
          </cell>
          <cell r="C1809" t="str">
            <v>厚9mm・天然ゴム・モルタル金ごて下地共</v>
          </cell>
          <cell r="D1809" t="str">
            <v>㎡</v>
          </cell>
          <cell r="E1809">
            <v>15500</v>
          </cell>
          <cell r="F1809" t="str">
            <v>P-97</v>
          </cell>
          <cell r="G1809">
            <v>263184</v>
          </cell>
        </row>
        <row r="1810">
          <cell r="A1810">
            <v>263201</v>
          </cell>
          <cell r="B1810" t="str">
            <v>タタミ敷</v>
          </cell>
          <cell r="C1810" t="str">
            <v>本間・麻引・特・下地別途</v>
          </cell>
          <cell r="D1810" t="str">
            <v>枚</v>
          </cell>
          <cell r="E1810">
            <v>11200</v>
          </cell>
          <cell r="F1810" t="str">
            <v>P-97</v>
          </cell>
          <cell r="G1810">
            <v>263201</v>
          </cell>
        </row>
        <row r="1811">
          <cell r="A1811">
            <v>263203</v>
          </cell>
          <cell r="B1811" t="str">
            <v>タタミ敷</v>
          </cell>
          <cell r="C1811" t="str">
            <v>本間・麻引・特・杉板共</v>
          </cell>
          <cell r="D1811" t="str">
            <v>枚</v>
          </cell>
          <cell r="E1811">
            <v>13700</v>
          </cell>
          <cell r="F1811" t="str">
            <v>P-97</v>
          </cell>
          <cell r="G1811">
            <v>263203</v>
          </cell>
        </row>
        <row r="1812">
          <cell r="A1812">
            <v>263205</v>
          </cell>
          <cell r="B1812" t="str">
            <v>タタミ敷</v>
          </cell>
          <cell r="C1812" t="str">
            <v>本間・麻引・特・ラワン合板共</v>
          </cell>
          <cell r="D1812" t="str">
            <v>枚</v>
          </cell>
          <cell r="E1812">
            <v>15200</v>
          </cell>
          <cell r="F1812" t="str">
            <v>P-97</v>
          </cell>
          <cell r="G1812">
            <v>263205</v>
          </cell>
        </row>
        <row r="1813">
          <cell r="A1813">
            <v>263207</v>
          </cell>
          <cell r="B1813" t="str">
            <v>タタミ敷</v>
          </cell>
          <cell r="C1813" t="str">
            <v>本間・麻引・特・ラワン合板・木造ころばし床組共</v>
          </cell>
          <cell r="D1813" t="str">
            <v>枚</v>
          </cell>
          <cell r="E1813">
            <v>21300</v>
          </cell>
          <cell r="F1813" t="str">
            <v>P-97</v>
          </cell>
          <cell r="G1813">
            <v>263207</v>
          </cell>
        </row>
        <row r="1814">
          <cell r="A1814">
            <v>263209</v>
          </cell>
          <cell r="B1814" t="str">
            <v>タタミ敷</v>
          </cell>
          <cell r="C1814" t="str">
            <v>本間・麻引・特・ラワン合板・木造束立床組共</v>
          </cell>
          <cell r="D1814" t="str">
            <v>枚</v>
          </cell>
          <cell r="E1814">
            <v>23700</v>
          </cell>
          <cell r="F1814" t="str">
            <v>P-97</v>
          </cell>
          <cell r="G1814">
            <v>263209</v>
          </cell>
        </row>
        <row r="1815">
          <cell r="A1815">
            <v>263211</v>
          </cell>
          <cell r="B1815" t="str">
            <v>タタミ敷</v>
          </cell>
          <cell r="C1815" t="str">
            <v>本間・麻引・上・下地別途</v>
          </cell>
          <cell r="D1815" t="str">
            <v>枚</v>
          </cell>
          <cell r="E1815">
            <v>10700</v>
          </cell>
          <cell r="F1815" t="str">
            <v>P-97</v>
          </cell>
          <cell r="G1815">
            <v>263211</v>
          </cell>
        </row>
        <row r="1816">
          <cell r="A1816">
            <v>263213</v>
          </cell>
          <cell r="B1816" t="str">
            <v>タタミ敷</v>
          </cell>
          <cell r="C1816" t="str">
            <v>本間・麻引・上・杉板共</v>
          </cell>
          <cell r="D1816" t="str">
            <v>枚</v>
          </cell>
          <cell r="E1816">
            <v>13200</v>
          </cell>
          <cell r="F1816" t="str">
            <v>P-97</v>
          </cell>
          <cell r="G1816">
            <v>263213</v>
          </cell>
        </row>
        <row r="1817">
          <cell r="A1817">
            <v>263215</v>
          </cell>
          <cell r="B1817" t="str">
            <v>タタミ敷</v>
          </cell>
          <cell r="C1817" t="str">
            <v>本間・麻引・上・ラワン合板共</v>
          </cell>
          <cell r="D1817" t="str">
            <v>枚</v>
          </cell>
          <cell r="E1817">
            <v>14700</v>
          </cell>
          <cell r="F1817" t="str">
            <v>P-97</v>
          </cell>
          <cell r="G1817">
            <v>263215</v>
          </cell>
        </row>
        <row r="1818">
          <cell r="A1818">
            <v>263217</v>
          </cell>
          <cell r="B1818" t="str">
            <v>タタミ敷</v>
          </cell>
          <cell r="C1818" t="str">
            <v>本間・麻引・上・ラワン合板・木造ころばし床組共</v>
          </cell>
          <cell r="D1818" t="str">
            <v>枚</v>
          </cell>
          <cell r="E1818">
            <v>20800</v>
          </cell>
          <cell r="F1818" t="str">
            <v>P-97</v>
          </cell>
          <cell r="G1818">
            <v>263217</v>
          </cell>
        </row>
        <row r="1819">
          <cell r="A1819">
            <v>263219</v>
          </cell>
          <cell r="B1819" t="str">
            <v>タタミ敷</v>
          </cell>
          <cell r="C1819" t="str">
            <v>本間・麻引・上・ラワン合板・木造束立床組共</v>
          </cell>
          <cell r="D1819" t="str">
            <v>枚</v>
          </cell>
          <cell r="E1819">
            <v>23200</v>
          </cell>
          <cell r="F1819" t="str">
            <v>P-97</v>
          </cell>
          <cell r="G1819">
            <v>263219</v>
          </cell>
        </row>
        <row r="1820">
          <cell r="A1820">
            <v>263221</v>
          </cell>
          <cell r="B1820" t="str">
            <v>タタミ敷</v>
          </cell>
          <cell r="C1820" t="str">
            <v>本間・麻引・並・下地別途</v>
          </cell>
          <cell r="D1820" t="str">
            <v>枚</v>
          </cell>
          <cell r="E1820">
            <v>10300</v>
          </cell>
          <cell r="F1820" t="str">
            <v>P-97</v>
          </cell>
          <cell r="G1820">
            <v>263221</v>
          </cell>
        </row>
        <row r="1821">
          <cell r="A1821">
            <v>263223</v>
          </cell>
          <cell r="B1821" t="str">
            <v>タタミ敷</v>
          </cell>
          <cell r="C1821" t="str">
            <v>本間・麻引・並・杉板共</v>
          </cell>
          <cell r="D1821" t="str">
            <v>枚</v>
          </cell>
          <cell r="E1821">
            <v>12800</v>
          </cell>
          <cell r="F1821" t="str">
            <v>P-97</v>
          </cell>
          <cell r="G1821">
            <v>263223</v>
          </cell>
        </row>
        <row r="1822">
          <cell r="A1822">
            <v>263225</v>
          </cell>
          <cell r="B1822" t="str">
            <v>タタミ敷</v>
          </cell>
          <cell r="C1822" t="str">
            <v>本間・麻引・並・ラワン合板共</v>
          </cell>
          <cell r="D1822" t="str">
            <v>枚</v>
          </cell>
          <cell r="E1822">
            <v>14300</v>
          </cell>
          <cell r="F1822" t="str">
            <v>P-97</v>
          </cell>
          <cell r="G1822">
            <v>263225</v>
          </cell>
        </row>
        <row r="1823">
          <cell r="A1823">
            <v>263227</v>
          </cell>
          <cell r="B1823" t="str">
            <v>タタミ敷</v>
          </cell>
          <cell r="C1823" t="str">
            <v>本間・麻引・並・ラワン合板・木造ころばし床組共</v>
          </cell>
          <cell r="D1823" t="str">
            <v>枚</v>
          </cell>
          <cell r="E1823">
            <v>20400</v>
          </cell>
          <cell r="F1823" t="str">
            <v>P-97</v>
          </cell>
          <cell r="G1823">
            <v>263227</v>
          </cell>
        </row>
        <row r="1824">
          <cell r="A1824">
            <v>263229</v>
          </cell>
          <cell r="B1824" t="str">
            <v>タタミ敷</v>
          </cell>
          <cell r="C1824" t="str">
            <v>本間・麻引・並・ラワン合板・木造束立床組共</v>
          </cell>
          <cell r="D1824" t="str">
            <v>枚</v>
          </cell>
          <cell r="E1824">
            <v>22800</v>
          </cell>
          <cell r="F1824" t="str">
            <v>P-97</v>
          </cell>
          <cell r="G1824">
            <v>263229</v>
          </cell>
        </row>
        <row r="1825">
          <cell r="A1825">
            <v>263231</v>
          </cell>
          <cell r="B1825" t="str">
            <v>タタミ敷</v>
          </cell>
          <cell r="C1825" t="str">
            <v>本間・綿引・特・下地別途</v>
          </cell>
          <cell r="D1825" t="str">
            <v>枚</v>
          </cell>
          <cell r="E1825">
            <v>10900</v>
          </cell>
          <cell r="F1825" t="str">
            <v>P-97</v>
          </cell>
          <cell r="G1825">
            <v>263231</v>
          </cell>
        </row>
        <row r="1826">
          <cell r="A1826">
            <v>263233</v>
          </cell>
          <cell r="B1826" t="str">
            <v>タタミ敷</v>
          </cell>
          <cell r="C1826" t="str">
            <v>本間・綿引・特・杉板共</v>
          </cell>
          <cell r="D1826" t="str">
            <v>枚</v>
          </cell>
          <cell r="E1826">
            <v>13400</v>
          </cell>
          <cell r="F1826" t="str">
            <v>P-97</v>
          </cell>
          <cell r="G1826">
            <v>263233</v>
          </cell>
        </row>
        <row r="1827">
          <cell r="A1827">
            <v>263235</v>
          </cell>
          <cell r="B1827" t="str">
            <v>タタミ敷</v>
          </cell>
          <cell r="C1827" t="str">
            <v>本間・綿引・特・ラワン合板共</v>
          </cell>
          <cell r="D1827" t="str">
            <v>枚</v>
          </cell>
          <cell r="E1827">
            <v>14900</v>
          </cell>
          <cell r="F1827" t="str">
            <v>P-97</v>
          </cell>
          <cell r="G1827">
            <v>263235</v>
          </cell>
        </row>
        <row r="1828">
          <cell r="A1828">
            <v>263237</v>
          </cell>
          <cell r="B1828" t="str">
            <v>タタミ敷</v>
          </cell>
          <cell r="C1828" t="str">
            <v>本間・綿引・特・ラワン合板・木造ころばし床組共</v>
          </cell>
          <cell r="D1828" t="str">
            <v>枚</v>
          </cell>
          <cell r="E1828">
            <v>21000</v>
          </cell>
          <cell r="F1828" t="str">
            <v>P-97</v>
          </cell>
          <cell r="G1828">
            <v>263237</v>
          </cell>
        </row>
        <row r="1829">
          <cell r="A1829">
            <v>263239</v>
          </cell>
          <cell r="B1829" t="str">
            <v>タタミ敷</v>
          </cell>
          <cell r="C1829" t="str">
            <v>本間・綿引・特・ラワン合板・木造束立床組共</v>
          </cell>
          <cell r="D1829" t="str">
            <v>枚</v>
          </cell>
          <cell r="E1829">
            <v>23400</v>
          </cell>
          <cell r="F1829" t="str">
            <v>P-97</v>
          </cell>
          <cell r="G1829">
            <v>263239</v>
          </cell>
        </row>
        <row r="1830">
          <cell r="A1830">
            <v>263241</v>
          </cell>
          <cell r="B1830" t="str">
            <v>タタミ敷</v>
          </cell>
          <cell r="C1830" t="str">
            <v>本間・綿引・上・下地別途</v>
          </cell>
          <cell r="D1830" t="str">
            <v>枚</v>
          </cell>
          <cell r="E1830">
            <v>10400</v>
          </cell>
          <cell r="F1830" t="str">
            <v>P-97</v>
          </cell>
          <cell r="G1830">
            <v>263241</v>
          </cell>
        </row>
        <row r="1831">
          <cell r="A1831">
            <v>263243</v>
          </cell>
          <cell r="B1831" t="str">
            <v>タタミ敷</v>
          </cell>
          <cell r="C1831" t="str">
            <v>本間・綿引・上・杉板共</v>
          </cell>
          <cell r="D1831" t="str">
            <v>枚</v>
          </cell>
          <cell r="E1831">
            <v>12900</v>
          </cell>
          <cell r="F1831" t="str">
            <v>P-97</v>
          </cell>
          <cell r="G1831">
            <v>263243</v>
          </cell>
        </row>
        <row r="1832">
          <cell r="A1832">
            <v>263245</v>
          </cell>
          <cell r="B1832" t="str">
            <v>タタミ敷</v>
          </cell>
          <cell r="C1832" t="str">
            <v>本間・綿引・上・ラワン合板共</v>
          </cell>
          <cell r="D1832" t="str">
            <v>枚</v>
          </cell>
          <cell r="E1832">
            <v>14400</v>
          </cell>
          <cell r="F1832" t="str">
            <v>P-98</v>
          </cell>
          <cell r="G1832">
            <v>263245</v>
          </cell>
        </row>
        <row r="1833">
          <cell r="A1833">
            <v>263247</v>
          </cell>
          <cell r="B1833" t="str">
            <v>タタミ敷</v>
          </cell>
          <cell r="C1833" t="str">
            <v>本間・綿引・上・ラワン合板・木造ころばし床組共</v>
          </cell>
          <cell r="D1833" t="str">
            <v>枚</v>
          </cell>
          <cell r="E1833">
            <v>20500</v>
          </cell>
          <cell r="F1833" t="str">
            <v>P-98</v>
          </cell>
          <cell r="G1833">
            <v>263247</v>
          </cell>
        </row>
        <row r="1834">
          <cell r="A1834">
            <v>263249</v>
          </cell>
          <cell r="B1834" t="str">
            <v>タタミ敷</v>
          </cell>
          <cell r="C1834" t="str">
            <v>本間・綿引・上・ラワン合板・木造束立床組共</v>
          </cell>
          <cell r="D1834" t="str">
            <v>枚</v>
          </cell>
          <cell r="E1834">
            <v>22900</v>
          </cell>
          <cell r="F1834" t="str">
            <v>P-98</v>
          </cell>
          <cell r="G1834">
            <v>263249</v>
          </cell>
        </row>
        <row r="1835">
          <cell r="A1835">
            <v>263251</v>
          </cell>
          <cell r="B1835" t="str">
            <v>タタミ敷</v>
          </cell>
          <cell r="C1835" t="str">
            <v>本間・綿引・並・下地別途</v>
          </cell>
          <cell r="D1835" t="str">
            <v>枚</v>
          </cell>
          <cell r="E1835">
            <v>10000</v>
          </cell>
          <cell r="F1835" t="str">
            <v>P-98</v>
          </cell>
          <cell r="G1835">
            <v>263251</v>
          </cell>
        </row>
        <row r="1836">
          <cell r="A1836">
            <v>263253</v>
          </cell>
          <cell r="B1836" t="str">
            <v>タタミ敷</v>
          </cell>
          <cell r="C1836" t="str">
            <v>本間・綿引・並・杉板共</v>
          </cell>
          <cell r="D1836" t="str">
            <v>枚</v>
          </cell>
          <cell r="E1836">
            <v>12500</v>
          </cell>
          <cell r="F1836" t="str">
            <v>P-98</v>
          </cell>
          <cell r="G1836">
            <v>263253</v>
          </cell>
        </row>
        <row r="1837">
          <cell r="A1837">
            <v>263255</v>
          </cell>
          <cell r="B1837" t="str">
            <v>タタミ敷</v>
          </cell>
          <cell r="C1837" t="str">
            <v>本間・綿引・並・ラワン合板共</v>
          </cell>
          <cell r="D1837" t="str">
            <v>枚</v>
          </cell>
          <cell r="E1837">
            <v>14000</v>
          </cell>
          <cell r="F1837" t="str">
            <v>P-98</v>
          </cell>
          <cell r="G1837">
            <v>263255</v>
          </cell>
        </row>
        <row r="1838">
          <cell r="A1838">
            <v>263257</v>
          </cell>
          <cell r="B1838" t="str">
            <v>タタミ敷</v>
          </cell>
          <cell r="C1838" t="str">
            <v>本間・綿引・並・ラワン合板・木造ころばし床組共</v>
          </cell>
          <cell r="D1838" t="str">
            <v>枚</v>
          </cell>
          <cell r="E1838">
            <v>20100</v>
          </cell>
          <cell r="F1838" t="str">
            <v>P-98</v>
          </cell>
          <cell r="G1838">
            <v>263257</v>
          </cell>
        </row>
        <row r="1839">
          <cell r="A1839">
            <v>263259</v>
          </cell>
          <cell r="B1839" t="str">
            <v>タタミ敷</v>
          </cell>
          <cell r="C1839" t="str">
            <v>本間・綿引・並・ラワン合板・木造束立床組共</v>
          </cell>
          <cell r="D1839" t="str">
            <v>枚</v>
          </cell>
          <cell r="E1839">
            <v>22500</v>
          </cell>
          <cell r="F1839" t="str">
            <v>P-98</v>
          </cell>
          <cell r="G1839">
            <v>263259</v>
          </cell>
        </row>
        <row r="1840">
          <cell r="A1840">
            <v>263261</v>
          </cell>
          <cell r="B1840" t="str">
            <v>タタミ敷</v>
          </cell>
          <cell r="C1840" t="str">
            <v>化学畳・厚55mm・下地別途</v>
          </cell>
          <cell r="D1840" t="str">
            <v>枚</v>
          </cell>
          <cell r="E1840">
            <v>9060</v>
          </cell>
          <cell r="F1840" t="str">
            <v>P-98</v>
          </cell>
          <cell r="G1840">
            <v>263261</v>
          </cell>
        </row>
        <row r="1841">
          <cell r="A1841">
            <v>263263</v>
          </cell>
          <cell r="B1841" t="str">
            <v>タタミ敷</v>
          </cell>
          <cell r="C1841" t="str">
            <v>化学畳・厚55mm・杉板共</v>
          </cell>
          <cell r="D1841" t="str">
            <v>枚</v>
          </cell>
          <cell r="E1841">
            <v>11600</v>
          </cell>
          <cell r="F1841" t="str">
            <v>P-98</v>
          </cell>
          <cell r="G1841">
            <v>263263</v>
          </cell>
        </row>
        <row r="1842">
          <cell r="A1842">
            <v>263265</v>
          </cell>
          <cell r="B1842" t="str">
            <v>タタミ敷</v>
          </cell>
          <cell r="C1842" t="str">
            <v>化学畳・厚55mm・ラワン合板共</v>
          </cell>
          <cell r="D1842" t="str">
            <v>枚</v>
          </cell>
          <cell r="E1842">
            <v>13100</v>
          </cell>
          <cell r="F1842" t="str">
            <v>P-98</v>
          </cell>
          <cell r="G1842">
            <v>263265</v>
          </cell>
        </row>
        <row r="1843">
          <cell r="A1843">
            <v>263267</v>
          </cell>
          <cell r="B1843" t="str">
            <v>タタミ敷</v>
          </cell>
          <cell r="C1843" t="str">
            <v>化学畳・厚55mm・ラワン合板・木造ころばし床組共</v>
          </cell>
          <cell r="D1843" t="str">
            <v>枚</v>
          </cell>
          <cell r="E1843">
            <v>19200</v>
          </cell>
          <cell r="F1843" t="str">
            <v>P-98</v>
          </cell>
          <cell r="G1843">
            <v>263267</v>
          </cell>
        </row>
        <row r="1844">
          <cell r="A1844">
            <v>263269</v>
          </cell>
          <cell r="B1844" t="str">
            <v>タタミ敷</v>
          </cell>
          <cell r="C1844" t="str">
            <v>化学畳・厚55mm・ラワン合板・木造束立床組共</v>
          </cell>
          <cell r="D1844" t="str">
            <v>枚</v>
          </cell>
          <cell r="E1844">
            <v>21600</v>
          </cell>
          <cell r="F1844" t="str">
            <v>P-98</v>
          </cell>
          <cell r="G1844">
            <v>263269</v>
          </cell>
        </row>
        <row r="1845">
          <cell r="A1845">
            <v>263271</v>
          </cell>
          <cell r="B1845" t="str">
            <v>タタミ敷</v>
          </cell>
          <cell r="C1845" t="str">
            <v>沖縄備後表･1級・下地別途</v>
          </cell>
          <cell r="D1845" t="str">
            <v>枚</v>
          </cell>
          <cell r="E1845">
            <v>11600</v>
          </cell>
          <cell r="F1845" t="str">
            <v>P-98</v>
          </cell>
          <cell r="G1845">
            <v>263271</v>
          </cell>
        </row>
        <row r="1846">
          <cell r="A1846">
            <v>263273</v>
          </cell>
          <cell r="B1846" t="str">
            <v>タタミ敷</v>
          </cell>
          <cell r="C1846" t="str">
            <v>沖縄備後表･1級・杉板共</v>
          </cell>
          <cell r="D1846" t="str">
            <v>枚</v>
          </cell>
          <cell r="E1846">
            <v>14100</v>
          </cell>
          <cell r="F1846" t="str">
            <v>P-98</v>
          </cell>
          <cell r="G1846">
            <v>263273</v>
          </cell>
        </row>
        <row r="1847">
          <cell r="A1847">
            <v>263275</v>
          </cell>
          <cell r="B1847" t="str">
            <v>タタミ敷</v>
          </cell>
          <cell r="C1847" t="str">
            <v>沖縄備後表･1級・ラワン合板共</v>
          </cell>
          <cell r="D1847" t="str">
            <v>枚</v>
          </cell>
          <cell r="E1847">
            <v>15600</v>
          </cell>
          <cell r="F1847" t="str">
            <v>P-98</v>
          </cell>
          <cell r="G1847">
            <v>263275</v>
          </cell>
        </row>
        <row r="1848">
          <cell r="A1848">
            <v>263277</v>
          </cell>
          <cell r="B1848" t="str">
            <v>タタミ敷</v>
          </cell>
          <cell r="C1848" t="str">
            <v>沖縄備後表･1級・ラワン合板ころばし床組共</v>
          </cell>
          <cell r="D1848" t="str">
            <v>枚</v>
          </cell>
          <cell r="E1848">
            <v>21700</v>
          </cell>
          <cell r="F1848" t="str">
            <v>P-98</v>
          </cell>
          <cell r="G1848">
            <v>263277</v>
          </cell>
        </row>
        <row r="1849">
          <cell r="A1849">
            <v>263279</v>
          </cell>
          <cell r="B1849" t="str">
            <v>タタミ敷</v>
          </cell>
          <cell r="C1849" t="str">
            <v>沖縄備後表･1級・ラワン合板束立床組共</v>
          </cell>
          <cell r="D1849" t="str">
            <v>枚</v>
          </cell>
          <cell r="E1849">
            <v>24100</v>
          </cell>
          <cell r="F1849" t="str">
            <v>P-98</v>
          </cell>
          <cell r="G1849">
            <v>263279</v>
          </cell>
        </row>
        <row r="1850">
          <cell r="A1850">
            <v>263281</v>
          </cell>
          <cell r="B1850" t="str">
            <v>タタミ敷</v>
          </cell>
          <cell r="C1850" t="str">
            <v>沖縄備後表･2級・下地別途</v>
          </cell>
          <cell r="D1850" t="str">
            <v>枚</v>
          </cell>
          <cell r="E1850">
            <v>9910</v>
          </cell>
          <cell r="F1850" t="str">
            <v>P-98</v>
          </cell>
          <cell r="G1850">
            <v>263281</v>
          </cell>
        </row>
        <row r="1851">
          <cell r="A1851">
            <v>263283</v>
          </cell>
          <cell r="B1851" t="str">
            <v>タタミ敷</v>
          </cell>
          <cell r="C1851" t="str">
            <v>沖縄備後表･2級・杉板共</v>
          </cell>
          <cell r="D1851" t="str">
            <v>枚</v>
          </cell>
          <cell r="E1851">
            <v>12400</v>
          </cell>
          <cell r="F1851" t="str">
            <v>P-98</v>
          </cell>
          <cell r="G1851">
            <v>263283</v>
          </cell>
        </row>
        <row r="1852">
          <cell r="A1852">
            <v>263285</v>
          </cell>
          <cell r="B1852" t="str">
            <v>タタミ敷</v>
          </cell>
          <cell r="C1852" t="str">
            <v>沖縄備後表･2級・ラワン合板共</v>
          </cell>
          <cell r="D1852" t="str">
            <v>枚</v>
          </cell>
          <cell r="E1852">
            <v>13900</v>
          </cell>
          <cell r="F1852" t="str">
            <v>P-98</v>
          </cell>
          <cell r="G1852">
            <v>263285</v>
          </cell>
        </row>
        <row r="1853">
          <cell r="A1853">
            <v>263287</v>
          </cell>
          <cell r="B1853" t="str">
            <v>タタミ敷</v>
          </cell>
          <cell r="C1853" t="str">
            <v>沖縄備後表･2級・ラワン合板ころばし床組共</v>
          </cell>
          <cell r="D1853" t="str">
            <v>枚</v>
          </cell>
          <cell r="E1853">
            <v>20000</v>
          </cell>
          <cell r="F1853" t="str">
            <v>P-98</v>
          </cell>
          <cell r="G1853">
            <v>263287</v>
          </cell>
        </row>
        <row r="1854">
          <cell r="A1854">
            <v>263289</v>
          </cell>
          <cell r="B1854" t="str">
            <v>タタミ敷</v>
          </cell>
          <cell r="C1854" t="str">
            <v>沖縄備後表･2級・ラワン合板束立床組共</v>
          </cell>
          <cell r="D1854" t="str">
            <v>枚</v>
          </cell>
          <cell r="E1854">
            <v>22400</v>
          </cell>
          <cell r="F1854" t="str">
            <v>P-98</v>
          </cell>
          <cell r="G1854">
            <v>263289</v>
          </cell>
        </row>
        <row r="1855">
          <cell r="A1855">
            <v>263291</v>
          </cell>
          <cell r="B1855" t="str">
            <v>床・ネダフォーム敷</v>
          </cell>
          <cell r="C1855" t="str">
            <v>厚33～50mm・和室用</v>
          </cell>
          <cell r="D1855" t="str">
            <v>㎡</v>
          </cell>
          <cell r="E1855">
            <v>2800</v>
          </cell>
          <cell r="F1855" t="str">
            <v>P-98</v>
          </cell>
          <cell r="G1855">
            <v>263291</v>
          </cell>
        </row>
        <row r="1856">
          <cell r="A1856">
            <v>263295</v>
          </cell>
          <cell r="B1856" t="str">
            <v>床・ネダフォーム敷</v>
          </cell>
          <cell r="C1856" t="str">
            <v>厚33～50mm・洋室用</v>
          </cell>
          <cell r="D1856" t="str">
            <v>㎡</v>
          </cell>
          <cell r="E1856">
            <v>3760</v>
          </cell>
          <cell r="F1856" t="str">
            <v>P-98</v>
          </cell>
          <cell r="G1856">
            <v>263295</v>
          </cell>
        </row>
        <row r="1857">
          <cell r="A1857">
            <v>263301</v>
          </cell>
          <cell r="B1857" t="str">
            <v>床・カーペット敷</v>
          </cell>
          <cell r="C1857" t="str">
            <v>タフテッド・フェルト敷・グリッパー工法</v>
          </cell>
          <cell r="D1857" t="str">
            <v>㎡</v>
          </cell>
          <cell r="E1857">
            <v>7130</v>
          </cell>
          <cell r="F1857" t="str">
            <v>P-98</v>
          </cell>
          <cell r="G1857">
            <v>263301</v>
          </cell>
        </row>
        <row r="1858">
          <cell r="A1858">
            <v>263303</v>
          </cell>
          <cell r="B1858" t="str">
            <v>床・カーペット敷</v>
          </cell>
          <cell r="C1858" t="str">
            <v>タフテッド・フェルト敷・ラワン合板共</v>
          </cell>
          <cell r="D1858" t="str">
            <v>㎡</v>
          </cell>
          <cell r="E1858">
            <v>9600</v>
          </cell>
          <cell r="F1858" t="str">
            <v>P-98</v>
          </cell>
          <cell r="G1858">
            <v>263303</v>
          </cell>
        </row>
        <row r="1859">
          <cell r="A1859">
            <v>263305</v>
          </cell>
          <cell r="B1859" t="str">
            <v>床・カーペット敷</v>
          </cell>
          <cell r="C1859" t="str">
            <v>タフテッド・フェルト敷・ラワン合板ころばし床組共</v>
          </cell>
          <cell r="D1859" t="str">
            <v>㎡</v>
          </cell>
          <cell r="E1859">
            <v>13200</v>
          </cell>
          <cell r="F1859" t="str">
            <v>P-98</v>
          </cell>
          <cell r="G1859">
            <v>263305</v>
          </cell>
        </row>
        <row r="1860">
          <cell r="A1860">
            <v>263307</v>
          </cell>
          <cell r="B1860" t="str">
            <v>床・カーペット敷</v>
          </cell>
          <cell r="C1860" t="str">
            <v>タフテッド・フェルト敷・ラワン合板束立床組共</v>
          </cell>
          <cell r="D1860" t="str">
            <v>㎡</v>
          </cell>
          <cell r="E1860">
            <v>14700</v>
          </cell>
          <cell r="F1860" t="str">
            <v>P-98</v>
          </cell>
          <cell r="G1860">
            <v>263307</v>
          </cell>
        </row>
        <row r="1861">
          <cell r="A1861">
            <v>263309</v>
          </cell>
          <cell r="B1861" t="str">
            <v>床・カーペット敷</v>
          </cell>
          <cell r="C1861" t="str">
            <v>タフテッド・フェルト敷・モルタル塗共</v>
          </cell>
          <cell r="D1861" t="str">
            <v>㎡</v>
          </cell>
          <cell r="E1861">
            <v>9190</v>
          </cell>
          <cell r="F1861" t="str">
            <v>P-98</v>
          </cell>
          <cell r="G1861">
            <v>263309</v>
          </cell>
        </row>
        <row r="1862">
          <cell r="A1862">
            <v>263311</v>
          </cell>
          <cell r="B1862" t="str">
            <v>床・カーペット敷</v>
          </cell>
          <cell r="C1862" t="str">
            <v>ウィルトン・フェルト敷・グリッパー工法</v>
          </cell>
          <cell r="D1862" t="str">
            <v>㎡</v>
          </cell>
          <cell r="E1862">
            <v>8770</v>
          </cell>
          <cell r="F1862" t="str">
            <v>P-98</v>
          </cell>
          <cell r="G1862">
            <v>263311</v>
          </cell>
        </row>
        <row r="1863">
          <cell r="A1863">
            <v>263313</v>
          </cell>
          <cell r="B1863" t="str">
            <v>床・カーペット敷</v>
          </cell>
          <cell r="C1863" t="str">
            <v>ウィルトン・フェルト敷・ラワン合板共</v>
          </cell>
          <cell r="D1863" t="str">
            <v>㎡</v>
          </cell>
          <cell r="E1863">
            <v>11200</v>
          </cell>
          <cell r="F1863" t="str">
            <v>P-98</v>
          </cell>
          <cell r="G1863">
            <v>263313</v>
          </cell>
        </row>
        <row r="1864">
          <cell r="A1864">
            <v>263315</v>
          </cell>
          <cell r="B1864" t="str">
            <v>床・カーペット敷</v>
          </cell>
          <cell r="C1864" t="str">
            <v>ウィルトン・フェルト敷・ラワン合板ころばし床組共</v>
          </cell>
          <cell r="D1864" t="str">
            <v>㎡</v>
          </cell>
          <cell r="E1864">
            <v>14900</v>
          </cell>
          <cell r="F1864" t="str">
            <v>P-98</v>
          </cell>
          <cell r="G1864">
            <v>263315</v>
          </cell>
        </row>
        <row r="1865">
          <cell r="A1865">
            <v>263317</v>
          </cell>
          <cell r="B1865" t="str">
            <v>床・カーペット敷</v>
          </cell>
          <cell r="C1865" t="str">
            <v>ウィルトン・フェルト敷・ラワン合板束立床組共</v>
          </cell>
          <cell r="D1865" t="str">
            <v>㎡</v>
          </cell>
          <cell r="E1865">
            <v>16300</v>
          </cell>
          <cell r="F1865" t="str">
            <v>P-98</v>
          </cell>
          <cell r="G1865">
            <v>263317</v>
          </cell>
        </row>
        <row r="1866">
          <cell r="A1866">
            <v>263319</v>
          </cell>
          <cell r="B1866" t="str">
            <v>床・カーペット敷</v>
          </cell>
          <cell r="C1866" t="str">
            <v>ウィルトン・フェルト敷・モルタル塗共</v>
          </cell>
          <cell r="D1866" t="str">
            <v>㎡</v>
          </cell>
          <cell r="E1866">
            <v>10800</v>
          </cell>
          <cell r="F1866" t="str">
            <v>P-98</v>
          </cell>
          <cell r="G1866">
            <v>263319</v>
          </cell>
        </row>
        <row r="1867">
          <cell r="A1867">
            <v>263321</v>
          </cell>
          <cell r="B1867" t="str">
            <v>床・カーペット敷</v>
          </cell>
          <cell r="C1867" t="str">
            <v>タフテッド・接着工法</v>
          </cell>
          <cell r="D1867" t="str">
            <v>㎡</v>
          </cell>
          <cell r="E1867">
            <v>5990</v>
          </cell>
          <cell r="F1867" t="str">
            <v>P-98</v>
          </cell>
          <cell r="G1867">
            <v>263321</v>
          </cell>
        </row>
        <row r="1868">
          <cell r="A1868">
            <v>263323</v>
          </cell>
          <cell r="B1868" t="str">
            <v>床・カーペット敷</v>
          </cell>
          <cell r="C1868" t="str">
            <v>タフテッド・ラワン合板共</v>
          </cell>
          <cell r="D1868" t="str">
            <v>㎡</v>
          </cell>
          <cell r="E1868">
            <v>8460</v>
          </cell>
          <cell r="F1868" t="str">
            <v>P-98</v>
          </cell>
          <cell r="G1868">
            <v>263323</v>
          </cell>
        </row>
        <row r="1869">
          <cell r="A1869">
            <v>263325</v>
          </cell>
          <cell r="B1869" t="str">
            <v>床・カーペット敷</v>
          </cell>
          <cell r="C1869" t="str">
            <v>タフテッド・ラワン合板・木造ころばし床組共</v>
          </cell>
          <cell r="D1869" t="str">
            <v>㎡</v>
          </cell>
          <cell r="E1869">
            <v>12100</v>
          </cell>
          <cell r="F1869" t="str">
            <v>P-98</v>
          </cell>
          <cell r="G1869">
            <v>263325</v>
          </cell>
        </row>
        <row r="1870">
          <cell r="A1870">
            <v>263327</v>
          </cell>
          <cell r="B1870" t="str">
            <v>床・カーペット敷</v>
          </cell>
          <cell r="C1870" t="str">
            <v>タフテッド・ラワン合板・木造束立床組共</v>
          </cell>
          <cell r="D1870" t="str">
            <v>㎡</v>
          </cell>
          <cell r="E1870">
            <v>13600</v>
          </cell>
          <cell r="F1870" t="str">
            <v>P-98</v>
          </cell>
          <cell r="G1870">
            <v>263327</v>
          </cell>
        </row>
        <row r="1871">
          <cell r="A1871">
            <v>263329</v>
          </cell>
          <cell r="B1871" t="str">
            <v>床・カーペット敷</v>
          </cell>
          <cell r="C1871" t="str">
            <v>タフテッド・モルタル塗共</v>
          </cell>
          <cell r="D1871" t="str">
            <v>㎡</v>
          </cell>
          <cell r="E1871">
            <v>8050</v>
          </cell>
          <cell r="F1871" t="str">
            <v>P-98</v>
          </cell>
          <cell r="G1871">
            <v>263329</v>
          </cell>
        </row>
        <row r="1872">
          <cell r="A1872">
            <v>263331</v>
          </cell>
          <cell r="B1872" t="str">
            <v>床・カーペット敷</v>
          </cell>
          <cell r="C1872" t="str">
            <v>ウィルトン・接着工法</v>
          </cell>
          <cell r="D1872" t="str">
            <v>㎡</v>
          </cell>
          <cell r="E1872">
            <v>7640</v>
          </cell>
          <cell r="F1872" t="str">
            <v>P-98</v>
          </cell>
          <cell r="G1872">
            <v>263331</v>
          </cell>
        </row>
        <row r="1873">
          <cell r="A1873">
            <v>263333</v>
          </cell>
          <cell r="B1873" t="str">
            <v>床・カーペット敷</v>
          </cell>
          <cell r="C1873" t="str">
            <v>ウィルトン・ラワン合板共</v>
          </cell>
          <cell r="D1873" t="str">
            <v>㎡</v>
          </cell>
          <cell r="E1873">
            <v>10100</v>
          </cell>
          <cell r="F1873" t="str">
            <v>P-98</v>
          </cell>
          <cell r="G1873">
            <v>263333</v>
          </cell>
        </row>
        <row r="1874">
          <cell r="A1874">
            <v>263335</v>
          </cell>
          <cell r="B1874" t="str">
            <v>床・カーペット敷</v>
          </cell>
          <cell r="C1874" t="str">
            <v>ウィルトン・ラワン合板・木造ころばし床組共</v>
          </cell>
          <cell r="D1874" t="str">
            <v>㎡</v>
          </cell>
          <cell r="E1874">
            <v>13800</v>
          </cell>
          <cell r="F1874" t="str">
            <v>P-98</v>
          </cell>
          <cell r="G1874">
            <v>263335</v>
          </cell>
        </row>
        <row r="1875">
          <cell r="A1875">
            <v>263337</v>
          </cell>
          <cell r="B1875" t="str">
            <v>床・カーペット敷</v>
          </cell>
          <cell r="C1875" t="str">
            <v>ウィルトン・ラワン合板・木造束立床組共</v>
          </cell>
          <cell r="D1875" t="str">
            <v>㎡</v>
          </cell>
          <cell r="E1875">
            <v>15200</v>
          </cell>
          <cell r="F1875" t="str">
            <v>P-98</v>
          </cell>
          <cell r="G1875">
            <v>263337</v>
          </cell>
        </row>
        <row r="1876">
          <cell r="A1876">
            <v>263339</v>
          </cell>
          <cell r="B1876" t="str">
            <v>床・カーペット敷</v>
          </cell>
          <cell r="C1876" t="str">
            <v>ウィルトン・モルタル塗共</v>
          </cell>
          <cell r="D1876" t="str">
            <v>㎡</v>
          </cell>
          <cell r="E1876">
            <v>9700</v>
          </cell>
          <cell r="F1876" t="str">
            <v>P-98</v>
          </cell>
          <cell r="G1876">
            <v>263339</v>
          </cell>
        </row>
        <row r="1877">
          <cell r="A1877">
            <v>263341</v>
          </cell>
          <cell r="B1877" t="str">
            <v>床・カーペット敷</v>
          </cell>
          <cell r="C1877" t="str">
            <v>ニードルパンチ・接着工法</v>
          </cell>
          <cell r="D1877" t="str">
            <v>㎡</v>
          </cell>
          <cell r="E1877">
            <v>2450</v>
          </cell>
          <cell r="F1877" t="str">
            <v>P-98</v>
          </cell>
          <cell r="G1877">
            <v>263341</v>
          </cell>
        </row>
        <row r="1878">
          <cell r="A1878">
            <v>263343</v>
          </cell>
          <cell r="B1878" t="str">
            <v>床・カーペット敷</v>
          </cell>
          <cell r="C1878" t="str">
            <v>ニードルパンチ・ラワン合板共</v>
          </cell>
          <cell r="D1878" t="str">
            <v>㎡</v>
          </cell>
          <cell r="E1878">
            <v>4920</v>
          </cell>
          <cell r="F1878" t="str">
            <v>P-98</v>
          </cell>
          <cell r="G1878">
            <v>263343</v>
          </cell>
        </row>
        <row r="1879">
          <cell r="A1879">
            <v>263345</v>
          </cell>
          <cell r="B1879" t="str">
            <v>床・カーペット敷</v>
          </cell>
          <cell r="C1879" t="str">
            <v>ニードルパンチ・ラワン合板・木造ころばし床組共</v>
          </cell>
          <cell r="D1879" t="str">
            <v>㎡</v>
          </cell>
          <cell r="E1879">
            <v>8610</v>
          </cell>
          <cell r="F1879" t="str">
            <v>P-98</v>
          </cell>
          <cell r="G1879">
            <v>263345</v>
          </cell>
        </row>
        <row r="1880">
          <cell r="A1880">
            <v>263347</v>
          </cell>
          <cell r="B1880" t="str">
            <v>床・カーペット敷</v>
          </cell>
          <cell r="C1880" t="str">
            <v>ニードルパンチ・ラワン合板・木造束立床組共</v>
          </cell>
          <cell r="D1880" t="str">
            <v>㎡</v>
          </cell>
          <cell r="E1880">
            <v>10000</v>
          </cell>
          <cell r="F1880" t="str">
            <v>P-99</v>
          </cell>
          <cell r="G1880">
            <v>263347</v>
          </cell>
        </row>
        <row r="1881">
          <cell r="A1881">
            <v>263349</v>
          </cell>
          <cell r="B1881" t="str">
            <v>床・カーペット敷</v>
          </cell>
          <cell r="C1881" t="str">
            <v>ニードルパンチ・モルタル塗共</v>
          </cell>
          <cell r="D1881" t="str">
            <v>㎡</v>
          </cell>
          <cell r="E1881">
            <v>4510</v>
          </cell>
          <cell r="F1881" t="str">
            <v>P-99</v>
          </cell>
          <cell r="G1881">
            <v>263349</v>
          </cell>
        </row>
        <row r="1882">
          <cell r="A1882">
            <v>263401</v>
          </cell>
          <cell r="B1882" t="str">
            <v>外装･アルミ成型材張</v>
          </cell>
          <cell r="C1882" t="str">
            <v>下地別途</v>
          </cell>
          <cell r="D1882" t="str">
            <v>㎡</v>
          </cell>
          <cell r="E1882">
            <v>11400</v>
          </cell>
          <cell r="F1882" t="str">
            <v>P-99</v>
          </cell>
          <cell r="G1882">
            <v>263401</v>
          </cell>
        </row>
        <row r="1883">
          <cell r="A1883">
            <v>263404</v>
          </cell>
          <cell r="B1883" t="str">
            <v>外装･アルミ成型材張</v>
          </cell>
          <cell r="C1883" t="str">
            <v>木造胴縁組共</v>
          </cell>
          <cell r="D1883" t="str">
            <v>㎡</v>
          </cell>
          <cell r="E1883">
            <v>13100</v>
          </cell>
          <cell r="F1883" t="str">
            <v>P-99</v>
          </cell>
          <cell r="G1883">
            <v>263404</v>
          </cell>
        </row>
        <row r="1884">
          <cell r="A1884">
            <v>263407</v>
          </cell>
          <cell r="B1884" t="str">
            <v>外装･アルミ成型材張</v>
          </cell>
          <cell r="C1884" t="str">
            <v>軽量鉄骨壁下地組共</v>
          </cell>
          <cell r="D1884" t="str">
            <v>㎡</v>
          </cell>
          <cell r="E1884">
            <v>14000</v>
          </cell>
          <cell r="F1884" t="str">
            <v>P-99</v>
          </cell>
          <cell r="G1884">
            <v>263407</v>
          </cell>
        </row>
        <row r="1885">
          <cell r="A1885">
            <v>263411</v>
          </cell>
          <cell r="B1885" t="str">
            <v>内外装･アルミ成型材張</v>
          </cell>
          <cell r="C1885" t="str">
            <v>下地別途</v>
          </cell>
          <cell r="D1885" t="str">
            <v>㎡</v>
          </cell>
          <cell r="E1885">
            <v>10500</v>
          </cell>
          <cell r="F1885" t="str">
            <v>P-99</v>
          </cell>
          <cell r="G1885">
            <v>263411</v>
          </cell>
        </row>
        <row r="1886">
          <cell r="A1886">
            <v>263414</v>
          </cell>
          <cell r="B1886" t="str">
            <v>内外装･アルミ成型材張</v>
          </cell>
          <cell r="C1886" t="str">
            <v>木造胴縁組共</v>
          </cell>
          <cell r="D1886" t="str">
            <v>㎡</v>
          </cell>
          <cell r="E1886">
            <v>12200</v>
          </cell>
          <cell r="F1886" t="str">
            <v>P-99</v>
          </cell>
          <cell r="G1886">
            <v>263414</v>
          </cell>
        </row>
        <row r="1887">
          <cell r="A1887">
            <v>263417</v>
          </cell>
          <cell r="B1887" t="str">
            <v>内外装･アルミ成型材張</v>
          </cell>
          <cell r="C1887" t="str">
            <v>軽量鉄骨壁下地組共</v>
          </cell>
          <cell r="D1887" t="str">
            <v>㎡</v>
          </cell>
          <cell r="E1887">
            <v>13100</v>
          </cell>
          <cell r="F1887" t="str">
            <v>P-99</v>
          </cell>
          <cell r="G1887">
            <v>263417</v>
          </cell>
        </row>
        <row r="1888">
          <cell r="A1888">
            <v>263421</v>
          </cell>
          <cell r="B1888" t="str">
            <v>内外装･スチール成型材張</v>
          </cell>
          <cell r="C1888" t="str">
            <v>下地別途</v>
          </cell>
          <cell r="D1888" t="str">
            <v>㎡</v>
          </cell>
          <cell r="E1888">
            <v>2670</v>
          </cell>
          <cell r="F1888" t="str">
            <v>P-99</v>
          </cell>
          <cell r="G1888">
            <v>263421</v>
          </cell>
        </row>
        <row r="1889">
          <cell r="A1889">
            <v>263424</v>
          </cell>
          <cell r="B1889" t="str">
            <v>内外装･スチール成型材張</v>
          </cell>
          <cell r="C1889" t="str">
            <v>木造胴縁組共</v>
          </cell>
          <cell r="D1889" t="str">
            <v>㎡</v>
          </cell>
          <cell r="E1889">
            <v>4440</v>
          </cell>
          <cell r="F1889" t="str">
            <v>P-99</v>
          </cell>
          <cell r="G1889">
            <v>263424</v>
          </cell>
        </row>
        <row r="1890">
          <cell r="A1890">
            <v>263427</v>
          </cell>
          <cell r="B1890" t="str">
            <v>内外装･スチール成型材張</v>
          </cell>
          <cell r="C1890" t="str">
            <v>軽量鉄骨壁下地組共</v>
          </cell>
          <cell r="D1890" t="str">
            <v>㎡</v>
          </cell>
          <cell r="E1890">
            <v>5280</v>
          </cell>
          <cell r="F1890" t="str">
            <v>P-99</v>
          </cell>
          <cell r="G1890">
            <v>263427</v>
          </cell>
        </row>
        <row r="1891">
          <cell r="A1891">
            <v>263431</v>
          </cell>
          <cell r="B1891" t="str">
            <v>内外装･ステンレス材張</v>
          </cell>
          <cell r="C1891" t="str">
            <v>石こう付・下地別途</v>
          </cell>
          <cell r="D1891" t="str">
            <v>㎡</v>
          </cell>
          <cell r="E1891">
            <v>3480</v>
          </cell>
          <cell r="F1891" t="str">
            <v>P-99</v>
          </cell>
          <cell r="G1891">
            <v>263431</v>
          </cell>
        </row>
        <row r="1892">
          <cell r="A1892">
            <v>263434</v>
          </cell>
          <cell r="B1892" t="str">
            <v>内外装･ステンレス材張</v>
          </cell>
          <cell r="C1892" t="str">
            <v>石こう付・木造胴縁組共</v>
          </cell>
          <cell r="D1892" t="str">
            <v>㎡</v>
          </cell>
          <cell r="E1892">
            <v>5250</v>
          </cell>
          <cell r="F1892" t="str">
            <v>P-99</v>
          </cell>
          <cell r="G1892">
            <v>263434</v>
          </cell>
        </row>
        <row r="1893">
          <cell r="A1893">
            <v>263437</v>
          </cell>
          <cell r="B1893" t="str">
            <v>内外装･ステンレス材張</v>
          </cell>
          <cell r="C1893" t="str">
            <v>石こう付・軽量鉄骨壁下地組共</v>
          </cell>
          <cell r="D1893" t="str">
            <v>㎡</v>
          </cell>
          <cell r="E1893">
            <v>6090</v>
          </cell>
          <cell r="F1893" t="str">
            <v>P-99</v>
          </cell>
          <cell r="G1893">
            <v>263437</v>
          </cell>
        </row>
        <row r="1894">
          <cell r="A1894">
            <v>263441</v>
          </cell>
          <cell r="B1894" t="str">
            <v>内外装･塩ビ鋼板張</v>
          </cell>
          <cell r="C1894" t="str">
            <v>膜厚0.2ｍｍ ・下地別途</v>
          </cell>
          <cell r="D1894" t="str">
            <v>㎡</v>
          </cell>
          <cell r="E1894">
            <v>1970</v>
          </cell>
          <cell r="F1894" t="str">
            <v>P-99</v>
          </cell>
          <cell r="G1894">
            <v>263441</v>
          </cell>
        </row>
        <row r="1895">
          <cell r="A1895">
            <v>263444</v>
          </cell>
          <cell r="B1895" t="str">
            <v>内外装･塩ビ鋼板張</v>
          </cell>
          <cell r="C1895" t="str">
            <v>膜厚0.2ｍｍ ・木造胴縁組共</v>
          </cell>
          <cell r="D1895" t="str">
            <v>㎡</v>
          </cell>
          <cell r="E1895">
            <v>3740</v>
          </cell>
          <cell r="F1895" t="str">
            <v>P-99</v>
          </cell>
          <cell r="G1895">
            <v>263444</v>
          </cell>
        </row>
        <row r="1896">
          <cell r="A1896">
            <v>263447</v>
          </cell>
          <cell r="B1896" t="str">
            <v>内外装･塩ビ鋼板張</v>
          </cell>
          <cell r="C1896" t="str">
            <v>膜厚0.2ｍｍ ・軽量鉄骨壁下地組共</v>
          </cell>
          <cell r="D1896" t="str">
            <v>㎡</v>
          </cell>
          <cell r="E1896">
            <v>4580</v>
          </cell>
          <cell r="F1896" t="str">
            <v>P-99</v>
          </cell>
          <cell r="G1896">
            <v>263447</v>
          </cell>
        </row>
        <row r="1897">
          <cell r="A1897">
            <v>263451</v>
          </cell>
          <cell r="B1897" t="str">
            <v>内外装･フッ素鋼板張</v>
          </cell>
          <cell r="C1897" t="str">
            <v>樹脂塗装・下地別途</v>
          </cell>
          <cell r="D1897" t="str">
            <v>㎡</v>
          </cell>
          <cell r="E1897">
            <v>2110</v>
          </cell>
          <cell r="F1897" t="str">
            <v>P-99</v>
          </cell>
          <cell r="G1897">
            <v>263451</v>
          </cell>
        </row>
        <row r="1898">
          <cell r="A1898">
            <v>263454</v>
          </cell>
          <cell r="B1898" t="str">
            <v>内外装･フッ素鋼板張</v>
          </cell>
          <cell r="C1898" t="str">
            <v>樹脂塗装・木造胴縁組共</v>
          </cell>
          <cell r="D1898" t="str">
            <v>㎡</v>
          </cell>
          <cell r="E1898">
            <v>3880</v>
          </cell>
          <cell r="F1898" t="str">
            <v>P-99</v>
          </cell>
          <cell r="G1898">
            <v>263454</v>
          </cell>
        </row>
        <row r="1899">
          <cell r="A1899">
            <v>263457</v>
          </cell>
          <cell r="B1899" t="str">
            <v>内外装･フッ素鋼板張</v>
          </cell>
          <cell r="C1899" t="str">
            <v>樹脂塗装・軽量鉄骨壁下地組共</v>
          </cell>
          <cell r="D1899" t="str">
            <v>㎡</v>
          </cell>
          <cell r="E1899">
            <v>4720</v>
          </cell>
          <cell r="F1899" t="str">
            <v>P-99</v>
          </cell>
          <cell r="G1899">
            <v>263457</v>
          </cell>
        </row>
        <row r="1900">
          <cell r="A1900">
            <v>263461</v>
          </cell>
          <cell r="B1900" t="str">
            <v>内外装･プリント鋼板張</v>
          </cell>
          <cell r="C1900" t="str">
            <v>下地別途</v>
          </cell>
          <cell r="D1900" t="str">
            <v>㎡</v>
          </cell>
          <cell r="E1900">
            <v>1680</v>
          </cell>
          <cell r="F1900" t="str">
            <v>P-99</v>
          </cell>
          <cell r="G1900">
            <v>263461</v>
          </cell>
        </row>
        <row r="1901">
          <cell r="A1901">
            <v>263464</v>
          </cell>
          <cell r="B1901" t="str">
            <v>内外装･プリント鋼板張</v>
          </cell>
          <cell r="C1901" t="str">
            <v>木造胴縁組共</v>
          </cell>
          <cell r="D1901" t="str">
            <v>㎡</v>
          </cell>
          <cell r="E1901">
            <v>3450</v>
          </cell>
          <cell r="F1901" t="str">
            <v>P-99</v>
          </cell>
          <cell r="G1901">
            <v>263464</v>
          </cell>
        </row>
        <row r="1902">
          <cell r="A1902">
            <v>263467</v>
          </cell>
          <cell r="B1902" t="str">
            <v>内外装･プリント鋼板張</v>
          </cell>
          <cell r="C1902" t="str">
            <v>軽量鉄骨壁下地組共</v>
          </cell>
          <cell r="D1902" t="str">
            <v>㎡</v>
          </cell>
          <cell r="E1902">
            <v>4290</v>
          </cell>
          <cell r="F1902" t="str">
            <v>P-99</v>
          </cell>
          <cell r="G1902">
            <v>263467</v>
          </cell>
        </row>
        <row r="1903">
          <cell r="A1903">
            <v>263471</v>
          </cell>
          <cell r="B1903" t="str">
            <v>内外装･カラー鉄板張</v>
          </cell>
          <cell r="C1903" t="str">
            <v>波板・下地別途</v>
          </cell>
          <cell r="D1903" t="str">
            <v>㎡</v>
          </cell>
          <cell r="E1903">
            <v>1530</v>
          </cell>
          <cell r="F1903" t="str">
            <v>P-99</v>
          </cell>
          <cell r="G1903">
            <v>263471</v>
          </cell>
        </row>
        <row r="1904">
          <cell r="A1904">
            <v>263474</v>
          </cell>
          <cell r="B1904" t="str">
            <v>内外装･カラー鉄板張</v>
          </cell>
          <cell r="C1904" t="str">
            <v>波板・木造胴縁組共</v>
          </cell>
          <cell r="D1904" t="str">
            <v>㎡</v>
          </cell>
          <cell r="E1904">
            <v>3300</v>
          </cell>
          <cell r="F1904" t="str">
            <v>P-99</v>
          </cell>
          <cell r="G1904">
            <v>263474</v>
          </cell>
        </row>
        <row r="1905">
          <cell r="A1905">
            <v>263477</v>
          </cell>
          <cell r="B1905" t="str">
            <v>内外装･カラー鉄板張</v>
          </cell>
          <cell r="C1905" t="str">
            <v>波板・軽量鉄骨壁下地組共</v>
          </cell>
          <cell r="D1905" t="str">
            <v>㎡</v>
          </cell>
          <cell r="E1905">
            <v>4140</v>
          </cell>
          <cell r="F1905" t="str">
            <v>P-99</v>
          </cell>
          <cell r="G1905">
            <v>263477</v>
          </cell>
        </row>
        <row r="1906">
          <cell r="A1906">
            <v>263481</v>
          </cell>
          <cell r="B1906" t="str">
            <v>内外装･亜鉛鉄板張</v>
          </cell>
          <cell r="C1906" t="str">
            <v>波板・下地別途</v>
          </cell>
          <cell r="D1906" t="str">
            <v>㎡</v>
          </cell>
          <cell r="E1906">
            <v>1420</v>
          </cell>
          <cell r="F1906" t="str">
            <v>P-99</v>
          </cell>
          <cell r="G1906">
            <v>263481</v>
          </cell>
        </row>
        <row r="1907">
          <cell r="A1907">
            <v>263484</v>
          </cell>
          <cell r="B1907" t="str">
            <v>内外装･亜鉛鉄板張</v>
          </cell>
          <cell r="C1907" t="str">
            <v>波板・木造胴縁組共</v>
          </cell>
          <cell r="D1907" t="str">
            <v>㎡</v>
          </cell>
          <cell r="E1907">
            <v>3190</v>
          </cell>
          <cell r="F1907" t="str">
            <v>P-99</v>
          </cell>
          <cell r="G1907">
            <v>263484</v>
          </cell>
        </row>
        <row r="1908">
          <cell r="A1908">
            <v>263487</v>
          </cell>
          <cell r="B1908" t="str">
            <v>内外装･亜鉛鉄板張</v>
          </cell>
          <cell r="C1908" t="str">
            <v>波板・軽量鉄骨壁下地組共</v>
          </cell>
          <cell r="D1908" t="str">
            <v>㎡</v>
          </cell>
          <cell r="E1908">
            <v>4030</v>
          </cell>
          <cell r="F1908" t="str">
            <v>P-99</v>
          </cell>
          <cell r="G1908">
            <v>263487</v>
          </cell>
        </row>
        <row r="1909">
          <cell r="A1909">
            <v>263490</v>
          </cell>
          <cell r="B1909" t="str">
            <v>外装･サイディング張</v>
          </cell>
          <cell r="C1909" t="str">
            <v>金属系・カラー鋼板・厚15mm･縦張・下地別途</v>
          </cell>
          <cell r="D1909" t="str">
            <v>㎡</v>
          </cell>
          <cell r="E1909">
            <v>2980</v>
          </cell>
          <cell r="F1909" t="str">
            <v>P-99</v>
          </cell>
          <cell r="G1909">
            <v>263490</v>
          </cell>
        </row>
        <row r="1910">
          <cell r="A1910">
            <v>263491</v>
          </cell>
          <cell r="B1910" t="str">
            <v>外装･サイディング張</v>
          </cell>
          <cell r="C1910" t="str">
            <v>金属系・カラー鋼板・厚15mm･縦張・木造胴縁組共</v>
          </cell>
          <cell r="D1910" t="str">
            <v>㎡</v>
          </cell>
          <cell r="E1910">
            <v>4750</v>
          </cell>
          <cell r="F1910" t="str">
            <v>P-99</v>
          </cell>
          <cell r="G1910">
            <v>263491</v>
          </cell>
        </row>
        <row r="1911">
          <cell r="A1911">
            <v>263492</v>
          </cell>
          <cell r="B1911" t="str">
            <v>外装･サイディング張</v>
          </cell>
          <cell r="C1911" t="str">
            <v>金属系・カラー鋼板・厚15mm･縦張・軽量鉄骨壁下地組共</v>
          </cell>
          <cell r="D1911" t="str">
            <v>㎡</v>
          </cell>
          <cell r="E1911">
            <v>5590</v>
          </cell>
          <cell r="F1911" t="str">
            <v>P-99</v>
          </cell>
          <cell r="G1911">
            <v>263492</v>
          </cell>
        </row>
        <row r="1912">
          <cell r="A1912">
            <v>263493</v>
          </cell>
          <cell r="B1912" t="str">
            <v>外装･サイディング張</v>
          </cell>
          <cell r="C1912" t="str">
            <v>金属系・カラー鋼板・厚25mm･横張・下地別途</v>
          </cell>
          <cell r="D1912" t="str">
            <v>㎡</v>
          </cell>
          <cell r="E1912">
            <v>3980</v>
          </cell>
          <cell r="F1912" t="str">
            <v>P-99</v>
          </cell>
          <cell r="G1912">
            <v>263493</v>
          </cell>
        </row>
        <row r="1913">
          <cell r="A1913">
            <v>263494</v>
          </cell>
          <cell r="B1913" t="str">
            <v>外装･サイディング張</v>
          </cell>
          <cell r="C1913" t="str">
            <v>金属系・カラー鋼板・厚25mm･横張・木造胴縁組共</v>
          </cell>
          <cell r="D1913" t="str">
            <v>㎡</v>
          </cell>
          <cell r="E1913">
            <v>5750</v>
          </cell>
          <cell r="F1913" t="str">
            <v>P-99</v>
          </cell>
          <cell r="G1913">
            <v>263494</v>
          </cell>
        </row>
        <row r="1914">
          <cell r="A1914">
            <v>263495</v>
          </cell>
          <cell r="B1914" t="str">
            <v>外装･サイディング張</v>
          </cell>
          <cell r="C1914" t="str">
            <v>金属系・カラー鋼板・厚25mm･横張・軽量鉄骨壁下地組共</v>
          </cell>
          <cell r="D1914" t="str">
            <v>㎡</v>
          </cell>
          <cell r="E1914">
            <v>6590</v>
          </cell>
          <cell r="F1914" t="str">
            <v>P-99</v>
          </cell>
          <cell r="G1914">
            <v>263495</v>
          </cell>
        </row>
        <row r="1915">
          <cell r="A1915">
            <v>263497</v>
          </cell>
          <cell r="B1915" t="str">
            <v>外装･サイディング張</v>
          </cell>
          <cell r="C1915" t="str">
            <v>木質系・下見板・厚4.7mm･下地別途</v>
          </cell>
          <cell r="D1915" t="str">
            <v>㎡</v>
          </cell>
          <cell r="E1915">
            <v>2710</v>
          </cell>
          <cell r="F1915" t="str">
            <v>P-99</v>
          </cell>
          <cell r="G1915">
            <v>263497</v>
          </cell>
        </row>
        <row r="1916">
          <cell r="A1916">
            <v>263498</v>
          </cell>
          <cell r="B1916" t="str">
            <v>外装･サイディング張</v>
          </cell>
          <cell r="C1916" t="str">
            <v>木質系・下見板・厚4.7mm・木造胴縁組共</v>
          </cell>
          <cell r="D1916" t="str">
            <v>㎡</v>
          </cell>
          <cell r="E1916">
            <v>4480</v>
          </cell>
          <cell r="F1916" t="str">
            <v>P-99</v>
          </cell>
          <cell r="G1916">
            <v>263498</v>
          </cell>
        </row>
        <row r="1917">
          <cell r="A1917">
            <v>263501</v>
          </cell>
          <cell r="B1917" t="str">
            <v>壁・せっこうボード張</v>
          </cell>
          <cell r="C1917" t="str">
            <v>厚9.5mm･準不燃・突付張・下地別途</v>
          </cell>
          <cell r="D1917" t="str">
            <v>㎡</v>
          </cell>
          <cell r="E1917">
            <v>1220</v>
          </cell>
          <cell r="F1917" t="str">
            <v>P-99</v>
          </cell>
          <cell r="G1917">
            <v>263501</v>
          </cell>
        </row>
        <row r="1918">
          <cell r="A1918">
            <v>263504</v>
          </cell>
          <cell r="B1918" t="str">
            <v>壁・せっこうボード張</v>
          </cell>
          <cell r="C1918" t="str">
            <v>厚9.5mm･準不燃・突付張・木造胴縁組共</v>
          </cell>
          <cell r="D1918" t="str">
            <v>㎡</v>
          </cell>
          <cell r="E1918">
            <v>2990</v>
          </cell>
          <cell r="F1918" t="str">
            <v>P-99</v>
          </cell>
          <cell r="G1918">
            <v>263504</v>
          </cell>
        </row>
        <row r="1919">
          <cell r="A1919">
            <v>263507</v>
          </cell>
          <cell r="B1919" t="str">
            <v>壁・せっこうボード張</v>
          </cell>
          <cell r="C1919" t="str">
            <v>厚9.5mm･準不燃・突付張・軽量鉄骨壁下地組共</v>
          </cell>
          <cell r="D1919" t="str">
            <v>㎡</v>
          </cell>
          <cell r="E1919">
            <v>3830</v>
          </cell>
          <cell r="F1919" t="str">
            <v>P-99</v>
          </cell>
          <cell r="G1919">
            <v>263507</v>
          </cell>
        </row>
        <row r="1920">
          <cell r="A1920">
            <v>263508</v>
          </cell>
          <cell r="B1920" t="str">
            <v>壁・せっこうボード張</v>
          </cell>
          <cell r="C1920" t="str">
            <v>厚9.5mm･準不燃・GL張</v>
          </cell>
          <cell r="D1920" t="str">
            <v>㎡</v>
          </cell>
          <cell r="E1920">
            <v>4490</v>
          </cell>
          <cell r="F1920" t="str">
            <v>P-99</v>
          </cell>
          <cell r="G1920">
            <v>263508</v>
          </cell>
        </row>
        <row r="1921">
          <cell r="A1921">
            <v>263511</v>
          </cell>
          <cell r="B1921" t="str">
            <v>壁・せっこうボード張</v>
          </cell>
          <cell r="C1921" t="str">
            <v>厚12.5mm･不燃・突付張・下地別途</v>
          </cell>
          <cell r="D1921" t="str">
            <v>㎡</v>
          </cell>
          <cell r="E1921">
            <v>1290</v>
          </cell>
          <cell r="F1921" t="str">
            <v>P-99</v>
          </cell>
          <cell r="G1921">
            <v>263511</v>
          </cell>
        </row>
        <row r="1922">
          <cell r="A1922">
            <v>263514</v>
          </cell>
          <cell r="B1922" t="str">
            <v>壁・せっこうボード張</v>
          </cell>
          <cell r="C1922" t="str">
            <v>厚12.5mm･不燃・突付張・木造胴縁組共</v>
          </cell>
          <cell r="D1922" t="str">
            <v>㎡</v>
          </cell>
          <cell r="E1922">
            <v>3060</v>
          </cell>
          <cell r="F1922" t="str">
            <v>P-99</v>
          </cell>
          <cell r="G1922">
            <v>263514</v>
          </cell>
        </row>
        <row r="1923">
          <cell r="A1923">
            <v>263517</v>
          </cell>
          <cell r="B1923" t="str">
            <v>壁・せっこうボード張</v>
          </cell>
          <cell r="C1923" t="str">
            <v>厚12.5mm･準不燃・突付張・軽量鉄骨壁下地組共</v>
          </cell>
          <cell r="D1923" t="str">
            <v>㎡</v>
          </cell>
          <cell r="E1923">
            <v>3900</v>
          </cell>
          <cell r="F1923" t="str">
            <v>P-99</v>
          </cell>
          <cell r="G1923">
            <v>263517</v>
          </cell>
        </row>
        <row r="1924">
          <cell r="A1924">
            <v>263518</v>
          </cell>
          <cell r="B1924" t="str">
            <v>壁・せっこうボード張</v>
          </cell>
          <cell r="C1924" t="str">
            <v>厚12.5mm･不燃・GL張</v>
          </cell>
          <cell r="D1924" t="str">
            <v>㎡</v>
          </cell>
          <cell r="E1924">
            <v>4560</v>
          </cell>
          <cell r="F1924" t="str">
            <v>P-99</v>
          </cell>
          <cell r="G1924">
            <v>263518</v>
          </cell>
        </row>
        <row r="1925">
          <cell r="A1925">
            <v>263531</v>
          </cell>
          <cell r="B1925" t="str">
            <v>壁・化粧せっこうボード張</v>
          </cell>
          <cell r="C1925" t="str">
            <v>厚9.5mm･準不燃・目透張・下地別途</v>
          </cell>
          <cell r="D1925" t="str">
            <v>㎡</v>
          </cell>
          <cell r="E1925">
            <v>1750</v>
          </cell>
          <cell r="F1925" t="str">
            <v>P-99</v>
          </cell>
          <cell r="G1925">
            <v>263531</v>
          </cell>
        </row>
        <row r="1926">
          <cell r="A1926">
            <v>263534</v>
          </cell>
          <cell r="B1926" t="str">
            <v>壁・化粧せっこうボード張</v>
          </cell>
          <cell r="C1926" t="str">
            <v>厚9.5mm･準不燃・目透張・木造胴縁組共</v>
          </cell>
          <cell r="D1926" t="str">
            <v>㎡</v>
          </cell>
          <cell r="E1926">
            <v>3520</v>
          </cell>
          <cell r="F1926" t="str">
            <v>P-99</v>
          </cell>
          <cell r="G1926">
            <v>263534</v>
          </cell>
        </row>
        <row r="1927">
          <cell r="A1927">
            <v>263537</v>
          </cell>
          <cell r="B1927" t="str">
            <v>壁・化粧せっこうボード張</v>
          </cell>
          <cell r="C1927" t="str">
            <v>厚9.5mm･準不燃・目透張・軽量鉄骨壁下地組共</v>
          </cell>
          <cell r="D1927" t="str">
            <v>㎡</v>
          </cell>
          <cell r="E1927">
            <v>4360</v>
          </cell>
          <cell r="F1927" t="str">
            <v>P-99</v>
          </cell>
          <cell r="G1927">
            <v>263537</v>
          </cell>
        </row>
        <row r="1928">
          <cell r="A1928">
            <v>263541</v>
          </cell>
          <cell r="B1928" t="str">
            <v>壁・化粧せっこうボード張</v>
          </cell>
          <cell r="C1928" t="str">
            <v>厚12.5mm･準不燃・目透張・下地別途</v>
          </cell>
          <cell r="D1928" t="str">
            <v>㎡</v>
          </cell>
          <cell r="E1928">
            <v>2080</v>
          </cell>
          <cell r="F1928" t="str">
            <v>P-100</v>
          </cell>
          <cell r="G1928">
            <v>263541</v>
          </cell>
        </row>
        <row r="1929">
          <cell r="A1929">
            <v>263544</v>
          </cell>
          <cell r="B1929" t="str">
            <v>壁・化粧せっこうボード張</v>
          </cell>
          <cell r="C1929" t="str">
            <v>厚12.5mm･準不燃・目透張・木造胴縁組共</v>
          </cell>
          <cell r="D1929" t="str">
            <v>㎡</v>
          </cell>
          <cell r="E1929">
            <v>3850</v>
          </cell>
          <cell r="F1929" t="str">
            <v>P-100</v>
          </cell>
          <cell r="G1929">
            <v>263544</v>
          </cell>
        </row>
        <row r="1930">
          <cell r="A1930">
            <v>263547</v>
          </cell>
          <cell r="B1930" t="str">
            <v>壁・化粧せっこうボード張</v>
          </cell>
          <cell r="C1930" t="str">
            <v>厚12.5mm･準不燃・目透張・軽量鉄骨壁下地組共</v>
          </cell>
          <cell r="D1930" t="str">
            <v>㎡</v>
          </cell>
          <cell r="E1930">
            <v>4690</v>
          </cell>
          <cell r="F1930" t="str">
            <v>P-100</v>
          </cell>
          <cell r="G1930">
            <v>263547</v>
          </cell>
        </row>
        <row r="1931">
          <cell r="A1931">
            <v>263551</v>
          </cell>
          <cell r="B1931" t="str">
            <v>壁・せっこうボード張</v>
          </cell>
          <cell r="C1931" t="str">
            <v>シージング･準・厚9.5mm・突付張・下地別途</v>
          </cell>
          <cell r="D1931" t="str">
            <v>㎡</v>
          </cell>
          <cell r="E1931">
            <v>1370</v>
          </cell>
          <cell r="F1931" t="str">
            <v>P-100</v>
          </cell>
          <cell r="G1931">
            <v>263551</v>
          </cell>
        </row>
        <row r="1932">
          <cell r="A1932">
            <v>263554</v>
          </cell>
          <cell r="B1932" t="str">
            <v>壁・せっこうボード張</v>
          </cell>
          <cell r="C1932" t="str">
            <v>シージング･準・厚9.5mm・突付張・木造胴縁組共</v>
          </cell>
          <cell r="D1932" t="str">
            <v>㎡</v>
          </cell>
          <cell r="E1932">
            <v>3140</v>
          </cell>
          <cell r="F1932" t="str">
            <v>P-100</v>
          </cell>
          <cell r="G1932">
            <v>263554</v>
          </cell>
        </row>
        <row r="1933">
          <cell r="A1933">
            <v>263557</v>
          </cell>
          <cell r="B1933" t="str">
            <v>壁・せっこうボード張</v>
          </cell>
          <cell r="C1933" t="str">
            <v>シージング･準・厚9.5mm・突付張・軽量鉄骨壁下地組共</v>
          </cell>
          <cell r="D1933" t="str">
            <v>㎡</v>
          </cell>
          <cell r="E1933">
            <v>3980</v>
          </cell>
          <cell r="F1933" t="str">
            <v>P-100</v>
          </cell>
          <cell r="G1933">
            <v>263557</v>
          </cell>
        </row>
        <row r="1934">
          <cell r="A1934">
            <v>263558</v>
          </cell>
          <cell r="B1934" t="str">
            <v>壁・せっこうボード張</v>
          </cell>
          <cell r="C1934" t="str">
            <v>シージング･準・厚9.5mm・GL張</v>
          </cell>
          <cell r="D1934" t="str">
            <v>㎡</v>
          </cell>
          <cell r="E1934">
            <v>4640</v>
          </cell>
          <cell r="F1934" t="str">
            <v>P-100</v>
          </cell>
          <cell r="G1934">
            <v>263558</v>
          </cell>
        </row>
        <row r="1935">
          <cell r="A1935">
            <v>263561</v>
          </cell>
          <cell r="B1935" t="str">
            <v>壁・せっこうボード張</v>
          </cell>
          <cell r="C1935" t="str">
            <v>シージング･準・厚12.5mm・突付張・下地別途</v>
          </cell>
          <cell r="D1935" t="str">
            <v>㎡</v>
          </cell>
          <cell r="E1935">
            <v>1420</v>
          </cell>
          <cell r="F1935" t="str">
            <v>P-100</v>
          </cell>
          <cell r="G1935">
            <v>263561</v>
          </cell>
        </row>
        <row r="1936">
          <cell r="A1936">
            <v>263564</v>
          </cell>
          <cell r="B1936" t="str">
            <v>壁・せっこうボード張</v>
          </cell>
          <cell r="C1936" t="str">
            <v>シージング･準・厚12.5mm・突付張・木造胴縁組共</v>
          </cell>
          <cell r="D1936" t="str">
            <v>㎡</v>
          </cell>
          <cell r="E1936">
            <v>3190</v>
          </cell>
          <cell r="F1936" t="str">
            <v>P-100</v>
          </cell>
          <cell r="G1936">
            <v>263564</v>
          </cell>
        </row>
        <row r="1937">
          <cell r="A1937">
            <v>263567</v>
          </cell>
          <cell r="B1937" t="str">
            <v>壁・せっこうボード張</v>
          </cell>
          <cell r="C1937" t="str">
            <v>シージング･準・厚12.5mm・突付張・軽量鉄骨壁下地組</v>
          </cell>
          <cell r="D1937" t="str">
            <v>㎡</v>
          </cell>
          <cell r="E1937">
            <v>4030</v>
          </cell>
          <cell r="F1937" t="str">
            <v>P-100</v>
          </cell>
          <cell r="G1937">
            <v>263567</v>
          </cell>
        </row>
        <row r="1938">
          <cell r="A1938">
            <v>263568</v>
          </cell>
          <cell r="B1938" t="str">
            <v>壁・せっこうボード張</v>
          </cell>
          <cell r="C1938" t="str">
            <v>シージング･準・厚12.5mm・GL張</v>
          </cell>
          <cell r="D1938" t="str">
            <v>㎡</v>
          </cell>
          <cell r="E1938">
            <v>4700</v>
          </cell>
          <cell r="F1938" t="str">
            <v>P-100</v>
          </cell>
          <cell r="G1938">
            <v>263568</v>
          </cell>
        </row>
        <row r="1939">
          <cell r="A1939">
            <v>263571</v>
          </cell>
          <cell r="B1939" t="str">
            <v>壁・スレートボード張</v>
          </cell>
          <cell r="C1939" t="str">
            <v>ﾌﾚｷｼﾌﾞﾙ板・厚5mm･突付張・下地別途</v>
          </cell>
          <cell r="D1939" t="str">
            <v>㎡</v>
          </cell>
          <cell r="E1939">
            <v>2200</v>
          </cell>
          <cell r="F1939" t="str">
            <v>P-100</v>
          </cell>
          <cell r="G1939">
            <v>263571</v>
          </cell>
        </row>
        <row r="1940">
          <cell r="A1940">
            <v>263574</v>
          </cell>
          <cell r="B1940" t="str">
            <v>壁・スレートボード張</v>
          </cell>
          <cell r="C1940" t="str">
            <v>ﾌﾚｷｼﾌﾞﾙ板・厚5mm・突付張・木造胴縁組共</v>
          </cell>
          <cell r="D1940" t="str">
            <v>㎡</v>
          </cell>
          <cell r="E1940">
            <v>3970</v>
          </cell>
          <cell r="F1940" t="str">
            <v>P-100</v>
          </cell>
          <cell r="G1940">
            <v>263574</v>
          </cell>
        </row>
        <row r="1941">
          <cell r="A1941">
            <v>263577</v>
          </cell>
          <cell r="B1941" t="str">
            <v>壁・スレートボード張</v>
          </cell>
          <cell r="C1941" t="str">
            <v>ﾌﾚｷｼﾌﾞﾙ板・厚5mm・突付張・軽量鉄骨壁下地組共</v>
          </cell>
          <cell r="D1941" t="str">
            <v>㎡</v>
          </cell>
          <cell r="E1941">
            <v>4810</v>
          </cell>
          <cell r="F1941" t="str">
            <v>P-100</v>
          </cell>
          <cell r="G1941">
            <v>263577</v>
          </cell>
        </row>
        <row r="1942">
          <cell r="A1942">
            <v>263581</v>
          </cell>
          <cell r="B1942" t="str">
            <v>壁・スレートボード張</v>
          </cell>
          <cell r="C1942" t="str">
            <v>ﾌﾚｷｼﾌﾞﾙ板・厚6mm･突付張・下地別途</v>
          </cell>
          <cell r="D1942" t="str">
            <v>㎡</v>
          </cell>
          <cell r="E1942">
            <v>2450</v>
          </cell>
          <cell r="F1942" t="str">
            <v>P-100</v>
          </cell>
          <cell r="G1942">
            <v>263581</v>
          </cell>
        </row>
        <row r="1943">
          <cell r="A1943">
            <v>263584</v>
          </cell>
          <cell r="B1943" t="str">
            <v>壁・スレートボード張</v>
          </cell>
          <cell r="C1943" t="str">
            <v>ﾌﾚｷｼﾌﾞﾙ板・厚6mm・突付張・木造胴縁組共</v>
          </cell>
          <cell r="D1943" t="str">
            <v>㎡</v>
          </cell>
          <cell r="E1943">
            <v>4220</v>
          </cell>
          <cell r="F1943" t="str">
            <v>P-100</v>
          </cell>
          <cell r="G1943">
            <v>263584</v>
          </cell>
        </row>
        <row r="1944">
          <cell r="A1944">
            <v>263587</v>
          </cell>
          <cell r="B1944" t="str">
            <v>壁・スレートボード張</v>
          </cell>
          <cell r="C1944" t="str">
            <v>ﾌﾚｷｼﾌﾞﾙ板・厚6mm・突付張・軽量鉄骨壁下地組共</v>
          </cell>
          <cell r="D1944" t="str">
            <v>㎡</v>
          </cell>
          <cell r="E1944">
            <v>5060</v>
          </cell>
          <cell r="F1944" t="str">
            <v>P-100</v>
          </cell>
          <cell r="G1944">
            <v>263587</v>
          </cell>
        </row>
        <row r="1945">
          <cell r="A1945">
            <v>263591</v>
          </cell>
          <cell r="B1945" t="str">
            <v>壁・スレートボード張</v>
          </cell>
          <cell r="C1945" t="str">
            <v>ﾌﾚｷｼﾌﾞﾙ板・厚8mm･突付張・下地別途</v>
          </cell>
          <cell r="D1945" t="str">
            <v>㎡</v>
          </cell>
          <cell r="E1945">
            <v>2900</v>
          </cell>
          <cell r="F1945" t="str">
            <v>P-100</v>
          </cell>
          <cell r="G1945">
            <v>263591</v>
          </cell>
        </row>
        <row r="1946">
          <cell r="A1946">
            <v>263594</v>
          </cell>
          <cell r="B1946" t="str">
            <v>壁・スレートボード張</v>
          </cell>
          <cell r="C1946" t="str">
            <v>ﾌﾚｷｼﾌﾞﾙ板・厚8mm・突付張・木造胴縁組共</v>
          </cell>
          <cell r="D1946" t="str">
            <v>㎡</v>
          </cell>
          <cell r="E1946">
            <v>4670</v>
          </cell>
          <cell r="F1946" t="str">
            <v>P-100</v>
          </cell>
          <cell r="G1946">
            <v>263594</v>
          </cell>
        </row>
        <row r="1947">
          <cell r="A1947">
            <v>263597</v>
          </cell>
          <cell r="B1947" t="str">
            <v>壁・スレートボード張</v>
          </cell>
          <cell r="C1947" t="str">
            <v>ﾌﾚｷｼﾌﾞﾙ板・厚8mm・突付張・軽量鉄骨壁下地組共</v>
          </cell>
          <cell r="D1947" t="str">
            <v>㎡</v>
          </cell>
          <cell r="E1947">
            <v>5510</v>
          </cell>
          <cell r="F1947" t="str">
            <v>P-100</v>
          </cell>
          <cell r="G1947">
            <v>263597</v>
          </cell>
        </row>
        <row r="1948">
          <cell r="A1948">
            <v>263601</v>
          </cell>
          <cell r="B1948" t="str">
            <v>壁・化粧スレートボード張</v>
          </cell>
          <cell r="C1948" t="str">
            <v>外装用・厚5mm･突付張・下地別途</v>
          </cell>
          <cell r="D1948" t="str">
            <v>㎡</v>
          </cell>
          <cell r="E1948">
            <v>3190</v>
          </cell>
          <cell r="F1948" t="str">
            <v>P-100</v>
          </cell>
          <cell r="G1948">
            <v>263601</v>
          </cell>
        </row>
        <row r="1949">
          <cell r="A1949">
            <v>263604</v>
          </cell>
          <cell r="B1949" t="str">
            <v>壁・化粧スレートボード張</v>
          </cell>
          <cell r="C1949" t="str">
            <v>外装用・厚5mm・突付張・木造胴縁組共</v>
          </cell>
          <cell r="D1949" t="str">
            <v>㎡</v>
          </cell>
          <cell r="E1949">
            <v>4960</v>
          </cell>
          <cell r="F1949" t="str">
            <v>P-100</v>
          </cell>
          <cell r="G1949">
            <v>263604</v>
          </cell>
        </row>
        <row r="1950">
          <cell r="A1950">
            <v>263607</v>
          </cell>
          <cell r="B1950" t="str">
            <v>壁・化粧スレートボード張</v>
          </cell>
          <cell r="C1950" t="str">
            <v>外装用・厚5mm・突付張・軽量鉄骨壁下地組共</v>
          </cell>
          <cell r="D1950" t="str">
            <v>㎡</v>
          </cell>
          <cell r="E1950">
            <v>5800</v>
          </cell>
          <cell r="F1950" t="str">
            <v>P-100</v>
          </cell>
          <cell r="G1950">
            <v>263607</v>
          </cell>
        </row>
        <row r="1951">
          <cell r="A1951">
            <v>263611</v>
          </cell>
          <cell r="B1951" t="str">
            <v>壁・化粧スレートボード張</v>
          </cell>
          <cell r="C1951" t="str">
            <v>外装用・厚6mm･突付張・下地別途</v>
          </cell>
          <cell r="D1951" t="str">
            <v>㎡</v>
          </cell>
          <cell r="E1951">
            <v>3450</v>
          </cell>
          <cell r="F1951" t="str">
            <v>P-100</v>
          </cell>
          <cell r="G1951">
            <v>263611</v>
          </cell>
        </row>
        <row r="1952">
          <cell r="A1952">
            <v>263614</v>
          </cell>
          <cell r="B1952" t="str">
            <v>壁・化粧スレートボード張</v>
          </cell>
          <cell r="C1952" t="str">
            <v>外装用・厚6mm・突付張・木造胴縁組共</v>
          </cell>
          <cell r="D1952" t="str">
            <v>㎡</v>
          </cell>
          <cell r="E1952">
            <v>5220</v>
          </cell>
          <cell r="F1952" t="str">
            <v>P-100</v>
          </cell>
          <cell r="G1952">
            <v>263614</v>
          </cell>
        </row>
        <row r="1953">
          <cell r="A1953">
            <v>263617</v>
          </cell>
          <cell r="B1953" t="str">
            <v>壁・化粧スレートボード張</v>
          </cell>
          <cell r="C1953" t="str">
            <v>外装用・厚6mm・突付張・軽量鉄骨壁下地組共</v>
          </cell>
          <cell r="D1953" t="str">
            <v>㎡</v>
          </cell>
          <cell r="E1953">
            <v>6060</v>
          </cell>
          <cell r="F1953" t="str">
            <v>P-100</v>
          </cell>
          <cell r="G1953">
            <v>263617</v>
          </cell>
        </row>
        <row r="1954">
          <cell r="A1954">
            <v>263621</v>
          </cell>
          <cell r="B1954" t="str">
            <v>壁・けい酸カルシウム板張</v>
          </cell>
          <cell r="C1954" t="str">
            <v>厚6mm･突付張・下地別途</v>
          </cell>
          <cell r="D1954" t="str">
            <v>㎡</v>
          </cell>
          <cell r="E1954">
            <v>1890</v>
          </cell>
          <cell r="F1954" t="str">
            <v>P-100</v>
          </cell>
          <cell r="G1954">
            <v>263621</v>
          </cell>
        </row>
        <row r="1955">
          <cell r="A1955">
            <v>263624</v>
          </cell>
          <cell r="B1955" t="str">
            <v>壁・けい酸カルシウム板張</v>
          </cell>
          <cell r="C1955" t="str">
            <v>厚6mm・突付張・木造胴縁組共</v>
          </cell>
          <cell r="D1955" t="str">
            <v>㎡</v>
          </cell>
          <cell r="E1955">
            <v>3660</v>
          </cell>
          <cell r="F1955" t="str">
            <v>P-100</v>
          </cell>
          <cell r="G1955">
            <v>263624</v>
          </cell>
        </row>
        <row r="1956">
          <cell r="A1956">
            <v>263627</v>
          </cell>
          <cell r="B1956" t="str">
            <v>壁・けい酸カルシウム板張</v>
          </cell>
          <cell r="C1956" t="str">
            <v>厚6mm・突付張・軽量鉄骨壁下地組共</v>
          </cell>
          <cell r="D1956" t="str">
            <v>㎡</v>
          </cell>
          <cell r="E1956">
            <v>4500</v>
          </cell>
          <cell r="F1956" t="str">
            <v>P-100</v>
          </cell>
          <cell r="G1956">
            <v>263627</v>
          </cell>
        </row>
        <row r="1957">
          <cell r="A1957">
            <v>263631</v>
          </cell>
          <cell r="B1957" t="str">
            <v>壁・けい酸カルシウム板張</v>
          </cell>
          <cell r="C1957" t="str">
            <v>厚8mm･突付張・下地別途</v>
          </cell>
          <cell r="D1957" t="str">
            <v>㎡</v>
          </cell>
          <cell r="E1957">
            <v>2250</v>
          </cell>
          <cell r="F1957" t="str">
            <v>P-100</v>
          </cell>
          <cell r="G1957">
            <v>263631</v>
          </cell>
        </row>
        <row r="1958">
          <cell r="A1958">
            <v>263634</v>
          </cell>
          <cell r="B1958" t="str">
            <v>壁・けい酸カルシウム板張</v>
          </cell>
          <cell r="C1958" t="str">
            <v>厚8mm・突付張・木造胴縁組共</v>
          </cell>
          <cell r="D1958" t="str">
            <v>㎡</v>
          </cell>
          <cell r="E1958">
            <v>4020</v>
          </cell>
          <cell r="F1958" t="str">
            <v>P-100</v>
          </cell>
          <cell r="G1958">
            <v>263634</v>
          </cell>
        </row>
        <row r="1959">
          <cell r="A1959">
            <v>263637</v>
          </cell>
          <cell r="B1959" t="str">
            <v>壁・けい酸カルシウム板張</v>
          </cell>
          <cell r="C1959" t="str">
            <v>厚8mm・突付張・軽量鉄骨壁下地組共</v>
          </cell>
          <cell r="D1959" t="str">
            <v>㎡</v>
          </cell>
          <cell r="E1959">
            <v>4860</v>
          </cell>
          <cell r="F1959" t="str">
            <v>P-100</v>
          </cell>
          <cell r="G1959">
            <v>263637</v>
          </cell>
        </row>
        <row r="1960">
          <cell r="A1960">
            <v>263641</v>
          </cell>
          <cell r="B1960" t="str">
            <v>壁・けい酸カルシウム板張</v>
          </cell>
          <cell r="C1960" t="str">
            <v>厚10mm･突付張・下地別途</v>
          </cell>
          <cell r="D1960" t="str">
            <v>㎡</v>
          </cell>
          <cell r="E1960">
            <v>2580</v>
          </cell>
          <cell r="F1960" t="str">
            <v>P-100</v>
          </cell>
          <cell r="G1960">
            <v>263641</v>
          </cell>
        </row>
        <row r="1961">
          <cell r="A1961">
            <v>263644</v>
          </cell>
          <cell r="B1961" t="str">
            <v>壁・けい酸カルシウム板張</v>
          </cell>
          <cell r="C1961" t="str">
            <v>厚10mm・突付張・木造胴縁組共</v>
          </cell>
          <cell r="D1961" t="str">
            <v>㎡</v>
          </cell>
          <cell r="E1961">
            <v>4350</v>
          </cell>
          <cell r="F1961" t="str">
            <v>P-100</v>
          </cell>
          <cell r="G1961">
            <v>263644</v>
          </cell>
        </row>
        <row r="1962">
          <cell r="A1962">
            <v>263647</v>
          </cell>
          <cell r="B1962" t="str">
            <v>壁・けい酸カルシウム板張</v>
          </cell>
          <cell r="C1962" t="str">
            <v>厚10mm・突付張・軽量鉄骨壁下地組共</v>
          </cell>
          <cell r="D1962" t="str">
            <v>㎡</v>
          </cell>
          <cell r="E1962">
            <v>5190</v>
          </cell>
          <cell r="F1962" t="str">
            <v>P-100</v>
          </cell>
          <cell r="G1962">
            <v>263647</v>
          </cell>
        </row>
        <row r="1963">
          <cell r="A1963">
            <v>263651</v>
          </cell>
          <cell r="B1963" t="str">
            <v>壁・けい酸カルシウム板張</v>
          </cell>
          <cell r="C1963" t="str">
            <v>厚12mm･突付張・下地別途</v>
          </cell>
          <cell r="D1963" t="str">
            <v>㎡</v>
          </cell>
          <cell r="E1963">
            <v>2880</v>
          </cell>
          <cell r="F1963" t="str">
            <v>P-100</v>
          </cell>
          <cell r="G1963">
            <v>263651</v>
          </cell>
        </row>
        <row r="1964">
          <cell r="A1964">
            <v>263654</v>
          </cell>
          <cell r="B1964" t="str">
            <v>壁・けい酸カルシウム板張</v>
          </cell>
          <cell r="C1964" t="str">
            <v>厚12mm・突付張・木造胴縁組共</v>
          </cell>
          <cell r="D1964" t="str">
            <v>㎡</v>
          </cell>
          <cell r="E1964">
            <v>4650</v>
          </cell>
          <cell r="F1964" t="str">
            <v>P-100</v>
          </cell>
          <cell r="G1964">
            <v>263654</v>
          </cell>
        </row>
        <row r="1965">
          <cell r="A1965">
            <v>263657</v>
          </cell>
          <cell r="B1965" t="str">
            <v>壁・けい酸カルシウム板張</v>
          </cell>
          <cell r="C1965" t="str">
            <v>厚12mm・突付張・軽量鉄骨壁下地組共</v>
          </cell>
          <cell r="D1965" t="str">
            <v>㎡</v>
          </cell>
          <cell r="E1965">
            <v>5490</v>
          </cell>
          <cell r="F1965" t="str">
            <v>P-100</v>
          </cell>
          <cell r="G1965">
            <v>263657</v>
          </cell>
        </row>
        <row r="1966">
          <cell r="A1966">
            <v>263661</v>
          </cell>
          <cell r="B1966" t="str">
            <v>壁・けい酸カルシウム板張</v>
          </cell>
          <cell r="C1966" t="str">
            <v>化粧板・厚6mm･目透張・下地別途</v>
          </cell>
          <cell r="D1966" t="str">
            <v>㎡</v>
          </cell>
          <cell r="E1966">
            <v>4190</v>
          </cell>
          <cell r="F1966" t="str">
            <v>P-100</v>
          </cell>
          <cell r="G1966">
            <v>263661</v>
          </cell>
        </row>
        <row r="1967">
          <cell r="A1967">
            <v>263664</v>
          </cell>
          <cell r="B1967" t="str">
            <v>壁・けい酸カルシウム板張</v>
          </cell>
          <cell r="C1967" t="str">
            <v>化粧板・厚6mm･目透張・木造胴縁組共</v>
          </cell>
          <cell r="D1967" t="str">
            <v>㎡</v>
          </cell>
          <cell r="E1967">
            <v>5960</v>
          </cell>
          <cell r="F1967" t="str">
            <v>P-100</v>
          </cell>
          <cell r="G1967">
            <v>263664</v>
          </cell>
        </row>
        <row r="1968">
          <cell r="A1968">
            <v>263667</v>
          </cell>
          <cell r="B1968" t="str">
            <v>壁・けい酸カルシウム板張</v>
          </cell>
          <cell r="C1968" t="str">
            <v>化粧板・厚6mm･目透張・軽量鉄骨壁下地組共</v>
          </cell>
          <cell r="D1968" t="str">
            <v>㎡</v>
          </cell>
          <cell r="E1968">
            <v>6800</v>
          </cell>
          <cell r="F1968" t="str">
            <v>P-100</v>
          </cell>
          <cell r="G1968">
            <v>263667</v>
          </cell>
        </row>
        <row r="1969">
          <cell r="A1969">
            <v>263671</v>
          </cell>
          <cell r="B1969" t="str">
            <v>壁・けい酸カルシウム板張</v>
          </cell>
          <cell r="C1969" t="str">
            <v>化粧板・（硬質系）・厚4mm･目透張・下地別途</v>
          </cell>
          <cell r="D1969" t="str">
            <v>㎡</v>
          </cell>
          <cell r="E1969">
            <v>6600</v>
          </cell>
          <cell r="F1969" t="str">
            <v>P-100</v>
          </cell>
          <cell r="G1969">
            <v>263671</v>
          </cell>
        </row>
        <row r="1970">
          <cell r="A1970">
            <v>263674</v>
          </cell>
          <cell r="B1970" t="str">
            <v>壁・けい酸カルシウム板張</v>
          </cell>
          <cell r="C1970" t="str">
            <v>化粧板・（硬質系）・厚4mm･目透張・木造胴縁組共</v>
          </cell>
          <cell r="D1970" t="str">
            <v>㎡</v>
          </cell>
          <cell r="E1970">
            <v>8370</v>
          </cell>
          <cell r="F1970" t="str">
            <v>P-100</v>
          </cell>
          <cell r="G1970">
            <v>263674</v>
          </cell>
        </row>
        <row r="1971">
          <cell r="A1971">
            <v>263677</v>
          </cell>
          <cell r="B1971" t="str">
            <v>壁・けい酸カルシウム板張</v>
          </cell>
          <cell r="C1971" t="str">
            <v>化粧板・（硬質系）・厚4mm･目透張・軽量壁下地組共</v>
          </cell>
          <cell r="D1971" t="str">
            <v>㎡</v>
          </cell>
          <cell r="E1971">
            <v>9210</v>
          </cell>
          <cell r="F1971" t="str">
            <v>P-100</v>
          </cell>
          <cell r="G1971">
            <v>263677</v>
          </cell>
        </row>
        <row r="1972">
          <cell r="A1972">
            <v>263681</v>
          </cell>
          <cell r="B1972" t="str">
            <v>壁・スラブせっこう板張</v>
          </cell>
          <cell r="C1972" t="str">
            <v>タイルボード・厚8mm･下地別途</v>
          </cell>
          <cell r="D1972" t="str">
            <v>㎡</v>
          </cell>
          <cell r="E1972">
            <v>2450</v>
          </cell>
          <cell r="F1972" t="str">
            <v>P-100</v>
          </cell>
          <cell r="G1972">
            <v>263681</v>
          </cell>
        </row>
        <row r="1973">
          <cell r="A1973">
            <v>263682</v>
          </cell>
          <cell r="B1973" t="str">
            <v>壁・スラブせっこう板張</v>
          </cell>
          <cell r="C1973" t="str">
            <v>タイルボード・厚8mm・木造胴縁組共</v>
          </cell>
          <cell r="D1973" t="str">
            <v>㎡</v>
          </cell>
          <cell r="E1973">
            <v>4220</v>
          </cell>
          <cell r="F1973" t="str">
            <v>P-100</v>
          </cell>
          <cell r="G1973">
            <v>263682</v>
          </cell>
        </row>
        <row r="1974">
          <cell r="A1974">
            <v>263683</v>
          </cell>
          <cell r="B1974" t="str">
            <v>壁・スラブせっこう板張</v>
          </cell>
          <cell r="C1974" t="str">
            <v>タイルボード・厚8mm・軽量鉄骨壁下地組共</v>
          </cell>
          <cell r="D1974" t="str">
            <v>㎡</v>
          </cell>
          <cell r="E1974">
            <v>5060</v>
          </cell>
          <cell r="F1974" t="str">
            <v>P-100</v>
          </cell>
          <cell r="G1974">
            <v>263683</v>
          </cell>
        </row>
        <row r="1975">
          <cell r="A1975">
            <v>263685</v>
          </cell>
          <cell r="B1975" t="str">
            <v>壁・合成樹脂板張</v>
          </cell>
          <cell r="C1975" t="str">
            <v>メラミン樹脂板・厚12mm･下地別途</v>
          </cell>
          <cell r="D1975" t="str">
            <v>㎡</v>
          </cell>
          <cell r="E1975">
            <v>3250</v>
          </cell>
          <cell r="F1975" t="str">
            <v>P-100</v>
          </cell>
          <cell r="G1975">
            <v>263685</v>
          </cell>
        </row>
        <row r="1976">
          <cell r="A1976">
            <v>263686</v>
          </cell>
          <cell r="B1976" t="str">
            <v>壁・合成樹脂板張</v>
          </cell>
          <cell r="C1976" t="str">
            <v>メラミン樹脂板・厚12mm・木造胴縁組共</v>
          </cell>
          <cell r="D1976" t="str">
            <v>㎡</v>
          </cell>
          <cell r="E1976">
            <v>5020</v>
          </cell>
          <cell r="F1976" t="str">
            <v>P-101</v>
          </cell>
          <cell r="G1976">
            <v>263686</v>
          </cell>
        </row>
        <row r="1977">
          <cell r="A1977">
            <v>263687</v>
          </cell>
          <cell r="B1977" t="str">
            <v>壁・合成樹脂板張</v>
          </cell>
          <cell r="C1977" t="str">
            <v>メラミン樹脂板・厚12mm・軽量鉄骨壁下地組共</v>
          </cell>
          <cell r="D1977" t="str">
            <v>㎡</v>
          </cell>
          <cell r="E1977">
            <v>5860</v>
          </cell>
          <cell r="F1977" t="str">
            <v>P-101</v>
          </cell>
          <cell r="G1977">
            <v>263687</v>
          </cell>
        </row>
        <row r="1978">
          <cell r="A1978">
            <v>263691</v>
          </cell>
          <cell r="B1978" t="str">
            <v>壁・硬質繊維板張</v>
          </cell>
          <cell r="C1978" t="str">
            <v>ハードボード・厚3.5mm･下地別途</v>
          </cell>
          <cell r="D1978" t="str">
            <v>㎡</v>
          </cell>
          <cell r="E1978">
            <v>1400</v>
          </cell>
          <cell r="F1978" t="str">
            <v>P-101</v>
          </cell>
          <cell r="G1978">
            <v>263691</v>
          </cell>
        </row>
        <row r="1979">
          <cell r="A1979">
            <v>263692</v>
          </cell>
          <cell r="B1979" t="str">
            <v>壁・硬質繊維板張</v>
          </cell>
          <cell r="C1979" t="str">
            <v>ハードボード・厚3.5mm・木造胴縁組共</v>
          </cell>
          <cell r="D1979" t="str">
            <v>㎡</v>
          </cell>
          <cell r="E1979">
            <v>3170</v>
          </cell>
          <cell r="F1979" t="str">
            <v>P-101</v>
          </cell>
          <cell r="G1979">
            <v>263692</v>
          </cell>
        </row>
        <row r="1980">
          <cell r="A1980">
            <v>263693</v>
          </cell>
          <cell r="B1980" t="str">
            <v>壁・硬質繊維板張</v>
          </cell>
          <cell r="C1980" t="str">
            <v>ハードボード・厚3.5mm・軽量鉄骨壁下地組共</v>
          </cell>
          <cell r="D1980" t="str">
            <v>㎡</v>
          </cell>
          <cell r="E1980">
            <v>4010</v>
          </cell>
          <cell r="F1980" t="str">
            <v>P-101</v>
          </cell>
          <cell r="G1980">
            <v>263693</v>
          </cell>
        </row>
        <row r="1981">
          <cell r="A1981">
            <v>263695</v>
          </cell>
          <cell r="B1981" t="str">
            <v>壁・硬質繊維板張</v>
          </cell>
          <cell r="C1981" t="str">
            <v>ハードボード・厚5mm･下地別途</v>
          </cell>
          <cell r="D1981" t="str">
            <v>㎡</v>
          </cell>
          <cell r="E1981">
            <v>1570</v>
          </cell>
          <cell r="F1981" t="str">
            <v>P-101</v>
          </cell>
          <cell r="G1981">
            <v>263695</v>
          </cell>
        </row>
        <row r="1982">
          <cell r="A1982">
            <v>263696</v>
          </cell>
          <cell r="B1982" t="str">
            <v>壁・硬質繊維板張</v>
          </cell>
          <cell r="C1982" t="str">
            <v>ハードボード・厚5mm・木造胴縁組共</v>
          </cell>
          <cell r="D1982" t="str">
            <v>㎡</v>
          </cell>
          <cell r="E1982">
            <v>3340</v>
          </cell>
          <cell r="F1982" t="str">
            <v>P-101</v>
          </cell>
          <cell r="G1982">
            <v>263696</v>
          </cell>
        </row>
        <row r="1983">
          <cell r="A1983">
            <v>263697</v>
          </cell>
          <cell r="B1983" t="str">
            <v>壁・硬質繊維板張</v>
          </cell>
          <cell r="C1983" t="str">
            <v>ハードボード・厚5mm・軽量鉄骨壁下地組共</v>
          </cell>
          <cell r="D1983" t="str">
            <v>㎡</v>
          </cell>
          <cell r="E1983">
            <v>4180</v>
          </cell>
          <cell r="F1983" t="str">
            <v>P-101</v>
          </cell>
          <cell r="G1983">
            <v>263697</v>
          </cell>
        </row>
        <row r="1984">
          <cell r="A1984">
            <v>263701</v>
          </cell>
          <cell r="B1984" t="str">
            <v>壁・複合板張</v>
          </cell>
          <cell r="C1984" t="str">
            <v>厚30mm･（フレキ+木毛）・突付張・下地別途</v>
          </cell>
          <cell r="D1984" t="str">
            <v>㎡</v>
          </cell>
          <cell r="E1984">
            <v>3430</v>
          </cell>
          <cell r="F1984" t="str">
            <v>P-101</v>
          </cell>
          <cell r="G1984">
            <v>263701</v>
          </cell>
        </row>
        <row r="1985">
          <cell r="A1985">
            <v>263704</v>
          </cell>
          <cell r="B1985" t="str">
            <v>壁・複合板張</v>
          </cell>
          <cell r="C1985" t="str">
            <v>厚30mm･（フレキ+木毛）・突付張・木造胴縁組共</v>
          </cell>
          <cell r="D1985" t="str">
            <v>㎡</v>
          </cell>
          <cell r="E1985">
            <v>5200</v>
          </cell>
          <cell r="F1985" t="str">
            <v>P-101</v>
          </cell>
          <cell r="G1985">
            <v>263704</v>
          </cell>
        </row>
        <row r="1986">
          <cell r="A1986">
            <v>263707</v>
          </cell>
          <cell r="B1986" t="str">
            <v>壁・複合板張</v>
          </cell>
          <cell r="C1986" t="str">
            <v>厚30mm･（フレキ+木毛）・突付張・軽鉄下地組共</v>
          </cell>
          <cell r="D1986" t="str">
            <v>㎡</v>
          </cell>
          <cell r="E1986">
            <v>6040</v>
          </cell>
          <cell r="F1986" t="str">
            <v>P-101</v>
          </cell>
          <cell r="G1986">
            <v>263707</v>
          </cell>
        </row>
        <row r="1987">
          <cell r="A1987">
            <v>263708</v>
          </cell>
          <cell r="B1987" t="str">
            <v>壁・複合板張</v>
          </cell>
          <cell r="C1987" t="str">
            <v>厚30mm･（フレキ+木毛）・GL張</v>
          </cell>
          <cell r="D1987" t="str">
            <v>㎡</v>
          </cell>
          <cell r="E1987">
            <v>6700</v>
          </cell>
          <cell r="F1987" t="str">
            <v>P-101</v>
          </cell>
          <cell r="G1987">
            <v>263708</v>
          </cell>
        </row>
        <row r="1988">
          <cell r="A1988">
            <v>263711</v>
          </cell>
          <cell r="B1988" t="str">
            <v>壁・複合板張</v>
          </cell>
          <cell r="C1988" t="str">
            <v>厚30mm･（フ+木毛＋フ）・突付張・下地別途</v>
          </cell>
          <cell r="D1988" t="str">
            <v>㎡</v>
          </cell>
          <cell r="E1988">
            <v>4510</v>
          </cell>
          <cell r="F1988" t="str">
            <v>P-101</v>
          </cell>
          <cell r="G1988">
            <v>263711</v>
          </cell>
        </row>
        <row r="1989">
          <cell r="A1989">
            <v>263714</v>
          </cell>
          <cell r="B1989" t="str">
            <v>壁・複合板張</v>
          </cell>
          <cell r="C1989" t="str">
            <v>厚30mm･（フ+木毛＋フ）・突付張・木造胴縁組共</v>
          </cell>
          <cell r="D1989" t="str">
            <v>㎡</v>
          </cell>
          <cell r="E1989">
            <v>6280</v>
          </cell>
          <cell r="F1989" t="str">
            <v>P-101</v>
          </cell>
          <cell r="G1989">
            <v>263714</v>
          </cell>
        </row>
        <row r="1990">
          <cell r="A1990">
            <v>263717</v>
          </cell>
          <cell r="B1990" t="str">
            <v>壁・複合板張</v>
          </cell>
          <cell r="C1990" t="str">
            <v>厚30mm･（フ+木毛＋フ）・突付張・軽鉄下地組共</v>
          </cell>
          <cell r="D1990" t="str">
            <v>㎡</v>
          </cell>
          <cell r="E1990">
            <v>7120</v>
          </cell>
          <cell r="F1990" t="str">
            <v>P-101</v>
          </cell>
          <cell r="G1990">
            <v>263717</v>
          </cell>
        </row>
        <row r="1991">
          <cell r="A1991">
            <v>263718</v>
          </cell>
          <cell r="B1991" t="str">
            <v>壁・複合板張</v>
          </cell>
          <cell r="C1991" t="str">
            <v>厚30mm･（フ+木毛＋フ）・GL張</v>
          </cell>
          <cell r="D1991" t="str">
            <v>㎡</v>
          </cell>
          <cell r="E1991">
            <v>7780</v>
          </cell>
          <cell r="F1991" t="str">
            <v>P-101</v>
          </cell>
          <cell r="G1991">
            <v>263718</v>
          </cell>
        </row>
        <row r="1992">
          <cell r="A1992">
            <v>263721</v>
          </cell>
          <cell r="B1992" t="str">
            <v>壁・複合板張・（耐火）</v>
          </cell>
          <cell r="C1992" t="str">
            <v>厚30mm･（フ+木毛＋フ）・突付張・下地別途</v>
          </cell>
          <cell r="D1992" t="str">
            <v>㎡</v>
          </cell>
          <cell r="E1992">
            <v>4590</v>
          </cell>
          <cell r="F1992" t="str">
            <v>P-101</v>
          </cell>
          <cell r="G1992">
            <v>263721</v>
          </cell>
        </row>
        <row r="1993">
          <cell r="A1993">
            <v>263724</v>
          </cell>
          <cell r="B1993" t="str">
            <v>壁・複合板張・（耐火）</v>
          </cell>
          <cell r="C1993" t="str">
            <v>厚30mm･（フ+木毛＋フ）・突付張・木造胴縁組共</v>
          </cell>
          <cell r="D1993" t="str">
            <v>㎡</v>
          </cell>
          <cell r="E1993">
            <v>6360</v>
          </cell>
          <cell r="F1993" t="str">
            <v>P-101</v>
          </cell>
          <cell r="G1993">
            <v>263724</v>
          </cell>
        </row>
        <row r="1994">
          <cell r="A1994">
            <v>263727</v>
          </cell>
          <cell r="B1994" t="str">
            <v>壁・複合板張・（耐火）</v>
          </cell>
          <cell r="C1994" t="str">
            <v>厚30mm･（フ+木毛＋フ）・突付張・軽鉄下地組共</v>
          </cell>
          <cell r="D1994" t="str">
            <v>㎡</v>
          </cell>
          <cell r="E1994">
            <v>7200</v>
          </cell>
          <cell r="F1994" t="str">
            <v>P-101</v>
          </cell>
          <cell r="G1994">
            <v>263727</v>
          </cell>
        </row>
        <row r="1995">
          <cell r="A1995">
            <v>263728</v>
          </cell>
          <cell r="B1995" t="str">
            <v>壁・複合板張・（耐火）</v>
          </cell>
          <cell r="C1995" t="str">
            <v>厚30mm･（フ+木毛＋フ）・GL張</v>
          </cell>
          <cell r="D1995" t="str">
            <v>㎡</v>
          </cell>
          <cell r="E1995">
            <v>7860</v>
          </cell>
          <cell r="F1995" t="str">
            <v>P-101</v>
          </cell>
          <cell r="G1995">
            <v>263728</v>
          </cell>
        </row>
        <row r="1996">
          <cell r="A1996">
            <v>263731</v>
          </cell>
          <cell r="B1996" t="str">
            <v>壁・木毛セメント板張</v>
          </cell>
          <cell r="C1996" t="str">
            <v>厚20mm</v>
          </cell>
          <cell r="D1996" t="str">
            <v>㎡</v>
          </cell>
          <cell r="E1996">
            <v>1860</v>
          </cell>
          <cell r="F1996" t="str">
            <v>P-101</v>
          </cell>
          <cell r="G1996">
            <v>263731</v>
          </cell>
        </row>
        <row r="1997">
          <cell r="A1997">
            <v>263735</v>
          </cell>
          <cell r="B1997" t="str">
            <v>壁・木毛セメント板張</v>
          </cell>
          <cell r="C1997" t="str">
            <v>厚30mm</v>
          </cell>
          <cell r="D1997" t="str">
            <v>㎡</v>
          </cell>
          <cell r="E1997">
            <v>2310</v>
          </cell>
          <cell r="F1997" t="str">
            <v>P-101</v>
          </cell>
          <cell r="G1997">
            <v>263735</v>
          </cell>
        </row>
        <row r="1998">
          <cell r="A1998">
            <v>263737</v>
          </cell>
          <cell r="B1998" t="str">
            <v>壁・木片セメント板張</v>
          </cell>
          <cell r="C1998" t="str">
            <v>厚12mm・硬質・センチュリー</v>
          </cell>
          <cell r="D1998" t="str">
            <v>㎡</v>
          </cell>
          <cell r="E1998">
            <v>2720</v>
          </cell>
          <cell r="F1998" t="str">
            <v>P-101</v>
          </cell>
          <cell r="G1998">
            <v>263737</v>
          </cell>
        </row>
        <row r="1999">
          <cell r="A1999">
            <v>263738</v>
          </cell>
          <cell r="B1999" t="str">
            <v>壁・木片セメント板張</v>
          </cell>
          <cell r="C1999" t="str">
            <v>厚18mm・硬質・センチュリー</v>
          </cell>
          <cell r="D1999" t="str">
            <v>㎡</v>
          </cell>
          <cell r="E1999">
            <v>3150</v>
          </cell>
          <cell r="F1999" t="str">
            <v>P-101</v>
          </cell>
          <cell r="G1999">
            <v>263738</v>
          </cell>
        </row>
        <row r="2000">
          <cell r="A2000">
            <v>263741</v>
          </cell>
          <cell r="B2000" t="str">
            <v>壁・発砲樹脂板張</v>
          </cell>
          <cell r="C2000" t="str">
            <v>厚20mm</v>
          </cell>
          <cell r="D2000" t="str">
            <v>㎡</v>
          </cell>
          <cell r="E2000">
            <v>1910</v>
          </cell>
          <cell r="F2000" t="str">
            <v>P-101</v>
          </cell>
          <cell r="G2000">
            <v>263741</v>
          </cell>
        </row>
        <row r="2001">
          <cell r="A2001">
            <v>263745</v>
          </cell>
          <cell r="B2001" t="str">
            <v>壁・発砲樹脂板張</v>
          </cell>
          <cell r="C2001" t="str">
            <v>厚25mm</v>
          </cell>
          <cell r="D2001" t="str">
            <v>㎡</v>
          </cell>
          <cell r="E2001">
            <v>2030</v>
          </cell>
          <cell r="F2001" t="str">
            <v>P-101</v>
          </cell>
          <cell r="G2001">
            <v>263745</v>
          </cell>
        </row>
        <row r="2002">
          <cell r="A2002">
            <v>263747</v>
          </cell>
          <cell r="B2002" t="str">
            <v>壁・発砲樹脂板張</v>
          </cell>
          <cell r="C2002" t="str">
            <v>厚50mm</v>
          </cell>
          <cell r="D2002" t="str">
            <v>㎡</v>
          </cell>
          <cell r="E2002">
            <v>2640</v>
          </cell>
          <cell r="F2002" t="str">
            <v>P-101</v>
          </cell>
          <cell r="G2002">
            <v>263747</v>
          </cell>
        </row>
        <row r="2003">
          <cell r="A2003">
            <v>263751</v>
          </cell>
          <cell r="B2003" t="str">
            <v>壁・軟質繊維板張</v>
          </cell>
          <cell r="C2003" t="str">
            <v>厚9mm・断熱内装下地</v>
          </cell>
          <cell r="D2003" t="str">
            <v>㎡</v>
          </cell>
          <cell r="E2003">
            <v>1390</v>
          </cell>
          <cell r="F2003" t="str">
            <v>P-101</v>
          </cell>
          <cell r="G2003">
            <v>263751</v>
          </cell>
        </row>
        <row r="2004">
          <cell r="A2004">
            <v>263752</v>
          </cell>
          <cell r="B2004" t="str">
            <v>壁・軟質繊維板張</v>
          </cell>
          <cell r="C2004" t="str">
            <v>厚12mm・断熱内装下地</v>
          </cell>
          <cell r="D2004" t="str">
            <v>㎡</v>
          </cell>
          <cell r="E2004">
            <v>1550</v>
          </cell>
          <cell r="F2004" t="str">
            <v>P-101</v>
          </cell>
          <cell r="G2004">
            <v>263752</v>
          </cell>
        </row>
        <row r="2005">
          <cell r="A2005">
            <v>263755</v>
          </cell>
          <cell r="B2005" t="str">
            <v>壁・軟質繊維板張</v>
          </cell>
          <cell r="C2005" t="str">
            <v>厚9mm・断熱内装下地・木造胴縁組共</v>
          </cell>
          <cell r="D2005" t="str">
            <v>㎡</v>
          </cell>
          <cell r="E2005">
            <v>3160</v>
          </cell>
          <cell r="F2005" t="str">
            <v>P-101</v>
          </cell>
          <cell r="G2005">
            <v>263755</v>
          </cell>
        </row>
        <row r="2006">
          <cell r="A2006">
            <v>263757</v>
          </cell>
          <cell r="B2006" t="str">
            <v>壁・軟質繊維板張</v>
          </cell>
          <cell r="C2006" t="str">
            <v>厚9mm・断熱内装下地・軽鉄下地組共</v>
          </cell>
          <cell r="D2006" t="str">
            <v>㎡</v>
          </cell>
          <cell r="E2006">
            <v>4000</v>
          </cell>
          <cell r="F2006" t="str">
            <v>P-101</v>
          </cell>
          <cell r="G2006">
            <v>263757</v>
          </cell>
        </row>
        <row r="2007">
          <cell r="A2007">
            <v>263761</v>
          </cell>
          <cell r="B2007" t="str">
            <v>外壁・石綿スレート板張</v>
          </cell>
          <cell r="C2007" t="str">
            <v>小波・6番・（11.5山）・下地別途</v>
          </cell>
          <cell r="D2007" t="str">
            <v>㎡</v>
          </cell>
          <cell r="E2007">
            <v>3040</v>
          </cell>
          <cell r="F2007" t="str">
            <v>P-101</v>
          </cell>
          <cell r="G2007">
            <v>263761</v>
          </cell>
        </row>
        <row r="2008">
          <cell r="A2008">
            <v>263763</v>
          </cell>
          <cell r="B2008" t="str">
            <v>外壁・石綿スレート板張</v>
          </cell>
          <cell r="C2008" t="str">
            <v>小波・6番・木造胴縁組共</v>
          </cell>
          <cell r="D2008" t="str">
            <v>㎡</v>
          </cell>
          <cell r="E2008">
            <v>4810</v>
          </cell>
          <cell r="F2008" t="str">
            <v>P-101</v>
          </cell>
          <cell r="G2008">
            <v>263763</v>
          </cell>
        </row>
        <row r="2009">
          <cell r="A2009">
            <v>263765</v>
          </cell>
          <cell r="B2009" t="str">
            <v>外壁・石綿スレート板張</v>
          </cell>
          <cell r="C2009" t="str">
            <v>小波・6番・軽量鉄骨壁下地共</v>
          </cell>
          <cell r="D2009" t="str">
            <v>㎡</v>
          </cell>
          <cell r="E2009">
            <v>5650</v>
          </cell>
          <cell r="F2009" t="str">
            <v>P-101</v>
          </cell>
          <cell r="G2009">
            <v>263765</v>
          </cell>
        </row>
        <row r="2010">
          <cell r="A2010">
            <v>263771</v>
          </cell>
          <cell r="B2010" t="str">
            <v>壁・ステンレス鋼板張</v>
          </cell>
          <cell r="C2010" t="str">
            <v>厚0.5mm・下地別途</v>
          </cell>
          <cell r="D2010" t="str">
            <v>㎡</v>
          </cell>
          <cell r="E2010">
            <v>2690</v>
          </cell>
          <cell r="F2010" t="str">
            <v>P-101</v>
          </cell>
          <cell r="G2010">
            <v>263771</v>
          </cell>
        </row>
        <row r="2011">
          <cell r="A2011">
            <v>263773</v>
          </cell>
          <cell r="B2011" t="str">
            <v>壁・ステンレス鋼板張</v>
          </cell>
          <cell r="C2011" t="str">
            <v>厚0.5mm・ラワン合板</v>
          </cell>
          <cell r="D2011" t="str">
            <v>㎡</v>
          </cell>
          <cell r="E2011">
            <v>5440</v>
          </cell>
          <cell r="F2011" t="str">
            <v>P-101</v>
          </cell>
          <cell r="G2011">
            <v>263773</v>
          </cell>
        </row>
        <row r="2012">
          <cell r="A2012">
            <v>263775</v>
          </cell>
          <cell r="B2012" t="str">
            <v>壁・ステンレス鋼板張</v>
          </cell>
          <cell r="C2012" t="str">
            <v>厚0.5mm・ラワン合板・木造間仕切軸組共</v>
          </cell>
          <cell r="D2012" t="str">
            <v>㎡</v>
          </cell>
          <cell r="E2012">
            <v>8700</v>
          </cell>
          <cell r="F2012" t="str">
            <v>P-101</v>
          </cell>
          <cell r="G2012">
            <v>263775</v>
          </cell>
        </row>
        <row r="2013">
          <cell r="A2013">
            <v>263777</v>
          </cell>
          <cell r="B2013" t="str">
            <v>壁・ステンレス鋼板張</v>
          </cell>
          <cell r="C2013" t="str">
            <v>厚0.5mm・せっこうボード共</v>
          </cell>
          <cell r="D2013" t="str">
            <v>㎡</v>
          </cell>
          <cell r="E2013">
            <v>3910</v>
          </cell>
          <cell r="F2013" t="str">
            <v>P-101</v>
          </cell>
          <cell r="G2013">
            <v>263777</v>
          </cell>
        </row>
        <row r="2014">
          <cell r="A2014">
            <v>263779</v>
          </cell>
          <cell r="B2014" t="str">
            <v>壁・ステンレス鋼板張</v>
          </cell>
          <cell r="C2014" t="str">
            <v>厚0.5mm・せっこうボード・軽量鉄骨壁下地組共</v>
          </cell>
          <cell r="D2014" t="str">
            <v>㎡</v>
          </cell>
          <cell r="E2014">
            <v>6520</v>
          </cell>
          <cell r="F2014" t="str">
            <v>P-101</v>
          </cell>
          <cell r="G2014">
            <v>263779</v>
          </cell>
        </row>
        <row r="2015">
          <cell r="A2015">
            <v>263801</v>
          </cell>
          <cell r="B2015" t="str">
            <v>壁・ビニールクロス張</v>
          </cell>
          <cell r="C2015" t="str">
            <v>上・下地別途</v>
          </cell>
          <cell r="D2015" t="str">
            <v>㎡</v>
          </cell>
          <cell r="E2015">
            <v>1210</v>
          </cell>
          <cell r="F2015" t="str">
            <v>P-101</v>
          </cell>
          <cell r="G2015">
            <v>263801</v>
          </cell>
        </row>
        <row r="2016">
          <cell r="A2016">
            <v>263803</v>
          </cell>
          <cell r="B2016" t="str">
            <v>壁・ビニールクロス張</v>
          </cell>
          <cell r="C2016" t="str">
            <v>上・ラワン合板共</v>
          </cell>
          <cell r="D2016" t="str">
            <v>㎡</v>
          </cell>
          <cell r="E2016">
            <v>3960</v>
          </cell>
          <cell r="F2016" t="str">
            <v>P-101</v>
          </cell>
          <cell r="G2016">
            <v>263803</v>
          </cell>
        </row>
        <row r="2017">
          <cell r="A2017">
            <v>263804</v>
          </cell>
          <cell r="B2017" t="str">
            <v>壁・ビニールクロス張</v>
          </cell>
          <cell r="C2017" t="str">
            <v>上・ラワン合板・木造間仕切軸組共</v>
          </cell>
          <cell r="D2017" t="str">
            <v>㎡</v>
          </cell>
          <cell r="E2017">
            <v>7220</v>
          </cell>
          <cell r="F2017" t="str">
            <v>P-101</v>
          </cell>
          <cell r="G2017">
            <v>263804</v>
          </cell>
        </row>
        <row r="2018">
          <cell r="A2018">
            <v>263806</v>
          </cell>
          <cell r="B2018" t="str">
            <v>壁・ビニールクロス張</v>
          </cell>
          <cell r="C2018" t="str">
            <v>上・せっこうボード共</v>
          </cell>
          <cell r="D2018" t="str">
            <v>㎡</v>
          </cell>
          <cell r="E2018">
            <v>2430</v>
          </cell>
          <cell r="F2018" t="str">
            <v>P-101</v>
          </cell>
          <cell r="G2018">
            <v>263806</v>
          </cell>
        </row>
        <row r="2019">
          <cell r="A2019">
            <v>263807</v>
          </cell>
          <cell r="B2019" t="str">
            <v>壁・ビニールクロス張</v>
          </cell>
          <cell r="C2019" t="str">
            <v>上・せっこうボード・木造胴縁組共</v>
          </cell>
          <cell r="D2019" t="str">
            <v>㎡</v>
          </cell>
          <cell r="E2019">
            <v>4200</v>
          </cell>
          <cell r="F2019" t="str">
            <v>P-101</v>
          </cell>
          <cell r="G2019">
            <v>263807</v>
          </cell>
        </row>
        <row r="2020">
          <cell r="A2020">
            <v>263808</v>
          </cell>
          <cell r="B2020" t="str">
            <v>壁・ビニールクロス張</v>
          </cell>
          <cell r="C2020" t="str">
            <v>上・せっこうボード・軽量鉄骨壁下地共</v>
          </cell>
          <cell r="D2020" t="str">
            <v>㎡</v>
          </cell>
          <cell r="E2020">
            <v>5040</v>
          </cell>
          <cell r="F2020" t="str">
            <v>P-101</v>
          </cell>
          <cell r="G2020">
            <v>263808</v>
          </cell>
        </row>
        <row r="2021">
          <cell r="A2021">
            <v>263811</v>
          </cell>
          <cell r="B2021" t="str">
            <v>壁・ビニールクロス張</v>
          </cell>
          <cell r="C2021" t="str">
            <v>中・下地別途</v>
          </cell>
          <cell r="D2021" t="str">
            <v>㎡</v>
          </cell>
          <cell r="E2021">
            <v>1210</v>
          </cell>
          <cell r="F2021" t="str">
            <v>P-101</v>
          </cell>
          <cell r="G2021">
            <v>263811</v>
          </cell>
        </row>
        <row r="2022">
          <cell r="A2022">
            <v>263813</v>
          </cell>
          <cell r="B2022" t="str">
            <v>壁・ビニールクロス張</v>
          </cell>
          <cell r="C2022" t="str">
            <v>中・ラワン合板共</v>
          </cell>
          <cell r="D2022" t="str">
            <v>㎡</v>
          </cell>
          <cell r="E2022">
            <v>3960</v>
          </cell>
          <cell r="F2022" t="str">
            <v>P-101</v>
          </cell>
          <cell r="G2022">
            <v>263813</v>
          </cell>
        </row>
        <row r="2023">
          <cell r="A2023">
            <v>263814</v>
          </cell>
          <cell r="B2023" t="str">
            <v>壁・ビニールクロス張</v>
          </cell>
          <cell r="C2023" t="str">
            <v>中・ラワン合板・木造間仕切軸組共</v>
          </cell>
          <cell r="D2023" t="str">
            <v>㎡</v>
          </cell>
          <cell r="E2023">
            <v>7220</v>
          </cell>
          <cell r="F2023" t="str">
            <v>P-101</v>
          </cell>
          <cell r="G2023">
            <v>263814</v>
          </cell>
        </row>
        <row r="2024">
          <cell r="A2024">
            <v>263816</v>
          </cell>
          <cell r="B2024" t="str">
            <v>壁・ビニールクロス張</v>
          </cell>
          <cell r="C2024" t="str">
            <v>中・せっこうボード共</v>
          </cell>
          <cell r="D2024" t="str">
            <v>㎡</v>
          </cell>
          <cell r="E2024">
            <v>2430</v>
          </cell>
          <cell r="F2024" t="str">
            <v>P-102</v>
          </cell>
          <cell r="G2024">
            <v>263816</v>
          </cell>
        </row>
        <row r="2025">
          <cell r="A2025">
            <v>263817</v>
          </cell>
          <cell r="B2025" t="str">
            <v>壁・ビニールクロス張</v>
          </cell>
          <cell r="C2025" t="str">
            <v>中・せっこうボード・木造胴縁組共</v>
          </cell>
          <cell r="D2025" t="str">
            <v>㎡</v>
          </cell>
          <cell r="E2025">
            <v>4200</v>
          </cell>
          <cell r="F2025" t="str">
            <v>P-102</v>
          </cell>
          <cell r="G2025">
            <v>263817</v>
          </cell>
        </row>
        <row r="2026">
          <cell r="A2026">
            <v>263818</v>
          </cell>
          <cell r="B2026" t="str">
            <v>壁・ビニールクロス張</v>
          </cell>
          <cell r="C2026" t="str">
            <v>中・せっこうボード・軽量鉄骨壁下地組共</v>
          </cell>
          <cell r="D2026" t="str">
            <v>㎡</v>
          </cell>
          <cell r="E2026">
            <v>5040</v>
          </cell>
          <cell r="F2026" t="str">
            <v>P-102</v>
          </cell>
          <cell r="G2026">
            <v>263818</v>
          </cell>
        </row>
        <row r="2027">
          <cell r="A2027">
            <v>263821</v>
          </cell>
          <cell r="B2027" t="str">
            <v>壁・ビニールクロス張</v>
          </cell>
          <cell r="C2027" t="str">
            <v>並・下地別途</v>
          </cell>
          <cell r="D2027" t="str">
            <v>㎡</v>
          </cell>
          <cell r="E2027">
            <v>1210</v>
          </cell>
          <cell r="F2027" t="str">
            <v>P-102</v>
          </cell>
          <cell r="G2027">
            <v>263821</v>
          </cell>
        </row>
        <row r="2028">
          <cell r="A2028">
            <v>268823</v>
          </cell>
          <cell r="B2028" t="str">
            <v>壁・ビニールクロス張</v>
          </cell>
          <cell r="C2028" t="str">
            <v>並・ラワン合板共</v>
          </cell>
          <cell r="D2028" t="str">
            <v>㎡</v>
          </cell>
          <cell r="E2028">
            <v>3960</v>
          </cell>
          <cell r="F2028" t="str">
            <v>P-102</v>
          </cell>
          <cell r="G2028">
            <v>268823</v>
          </cell>
        </row>
        <row r="2029">
          <cell r="A2029">
            <v>263824</v>
          </cell>
          <cell r="B2029" t="str">
            <v>壁・ビニールクロス張</v>
          </cell>
          <cell r="C2029" t="str">
            <v>並・ラワン合板・木造間仕切軸組共</v>
          </cell>
          <cell r="D2029" t="str">
            <v>㎡</v>
          </cell>
          <cell r="E2029">
            <v>7220</v>
          </cell>
          <cell r="F2029" t="str">
            <v>P-102</v>
          </cell>
          <cell r="G2029">
            <v>263824</v>
          </cell>
        </row>
        <row r="2030">
          <cell r="A2030">
            <v>263826</v>
          </cell>
          <cell r="B2030" t="str">
            <v>壁・ビニールクロス張</v>
          </cell>
          <cell r="C2030" t="str">
            <v>並・せっこうボード共</v>
          </cell>
          <cell r="D2030" t="str">
            <v>㎡</v>
          </cell>
          <cell r="E2030">
            <v>2430</v>
          </cell>
          <cell r="F2030" t="str">
            <v>P-102</v>
          </cell>
          <cell r="G2030">
            <v>263826</v>
          </cell>
        </row>
        <row r="2031">
          <cell r="A2031">
            <v>263827</v>
          </cell>
          <cell r="B2031" t="str">
            <v>壁・ビニールクロス張</v>
          </cell>
          <cell r="C2031" t="str">
            <v>並・せっこうボード・木造胴縁組共</v>
          </cell>
          <cell r="D2031" t="str">
            <v>㎡</v>
          </cell>
          <cell r="E2031">
            <v>4200</v>
          </cell>
          <cell r="F2031" t="str">
            <v>P-102</v>
          </cell>
          <cell r="G2031">
            <v>263827</v>
          </cell>
        </row>
        <row r="2032">
          <cell r="A2032">
            <v>263828</v>
          </cell>
          <cell r="B2032" t="str">
            <v>壁・ビニールクロス張</v>
          </cell>
          <cell r="C2032" t="str">
            <v>並・せっこうボード・軽量鉄骨壁下地組共</v>
          </cell>
          <cell r="D2032" t="str">
            <v>㎡</v>
          </cell>
          <cell r="E2032">
            <v>5040</v>
          </cell>
          <cell r="F2032" t="str">
            <v>P-102</v>
          </cell>
          <cell r="G2032">
            <v>263828</v>
          </cell>
        </row>
        <row r="2033">
          <cell r="A2033">
            <v>263831</v>
          </cell>
          <cell r="B2033" t="str">
            <v>壁紙張</v>
          </cell>
          <cell r="C2033" t="str">
            <v>下地別途</v>
          </cell>
          <cell r="D2033" t="str">
            <v>㎡</v>
          </cell>
          <cell r="E2033">
            <v>1720</v>
          </cell>
          <cell r="F2033" t="str">
            <v>P-102</v>
          </cell>
          <cell r="G2033">
            <v>263831</v>
          </cell>
        </row>
        <row r="2034">
          <cell r="A2034">
            <v>263833</v>
          </cell>
          <cell r="B2034" t="str">
            <v>壁紙張</v>
          </cell>
          <cell r="C2034" t="str">
            <v>ラワン合板共</v>
          </cell>
          <cell r="D2034" t="str">
            <v>㎡</v>
          </cell>
          <cell r="E2034">
            <v>4470</v>
          </cell>
          <cell r="F2034" t="str">
            <v>P-102</v>
          </cell>
          <cell r="G2034">
            <v>263833</v>
          </cell>
        </row>
        <row r="2035">
          <cell r="A2035">
            <v>263834</v>
          </cell>
          <cell r="B2035" t="str">
            <v>壁紙張</v>
          </cell>
          <cell r="C2035" t="str">
            <v>ラワン合板・木造間仕切軸組共</v>
          </cell>
          <cell r="D2035" t="str">
            <v>㎡</v>
          </cell>
          <cell r="E2035">
            <v>7730</v>
          </cell>
          <cell r="F2035" t="str">
            <v>P-102</v>
          </cell>
          <cell r="G2035">
            <v>263834</v>
          </cell>
        </row>
        <row r="2036">
          <cell r="A2036">
            <v>263836</v>
          </cell>
          <cell r="B2036" t="str">
            <v>壁紙張</v>
          </cell>
          <cell r="C2036" t="str">
            <v>せっこうボード共</v>
          </cell>
          <cell r="D2036" t="str">
            <v>㎡</v>
          </cell>
          <cell r="E2036">
            <v>2940</v>
          </cell>
          <cell r="F2036" t="str">
            <v>P-102</v>
          </cell>
          <cell r="G2036">
            <v>263836</v>
          </cell>
        </row>
        <row r="2037">
          <cell r="A2037">
            <v>263837</v>
          </cell>
          <cell r="B2037" t="str">
            <v>壁紙張</v>
          </cell>
          <cell r="C2037" t="str">
            <v>せっこうボード・木造胴縁組共</v>
          </cell>
          <cell r="D2037" t="str">
            <v>㎡</v>
          </cell>
          <cell r="E2037">
            <v>4710</v>
          </cell>
          <cell r="F2037" t="str">
            <v>P-102</v>
          </cell>
          <cell r="G2037">
            <v>263837</v>
          </cell>
        </row>
        <row r="2038">
          <cell r="A2038">
            <v>263838</v>
          </cell>
          <cell r="B2038" t="str">
            <v>壁紙張</v>
          </cell>
          <cell r="C2038" t="str">
            <v>せっこうボード・軽量鉄骨壁下地組共</v>
          </cell>
          <cell r="D2038" t="str">
            <v>㎡</v>
          </cell>
          <cell r="E2038">
            <v>5550</v>
          </cell>
          <cell r="F2038" t="str">
            <v>P-102</v>
          </cell>
          <cell r="G2038">
            <v>263838</v>
          </cell>
        </row>
        <row r="2039">
          <cell r="A2039">
            <v>263841</v>
          </cell>
          <cell r="B2039" t="str">
            <v>壁・布クロス張</v>
          </cell>
          <cell r="C2039" t="str">
            <v>上・下地別途</v>
          </cell>
          <cell r="D2039" t="str">
            <v>㎡</v>
          </cell>
          <cell r="E2039">
            <v>4500</v>
          </cell>
          <cell r="F2039" t="str">
            <v>P-102</v>
          </cell>
          <cell r="G2039">
            <v>263841</v>
          </cell>
        </row>
        <row r="2040">
          <cell r="A2040">
            <v>263843</v>
          </cell>
          <cell r="B2040" t="str">
            <v>壁・布クロス張</v>
          </cell>
          <cell r="C2040" t="str">
            <v>上・ラワン合板共</v>
          </cell>
          <cell r="D2040" t="str">
            <v>㎡</v>
          </cell>
          <cell r="E2040">
            <v>7250</v>
          </cell>
          <cell r="F2040" t="str">
            <v>P-102</v>
          </cell>
          <cell r="G2040">
            <v>263843</v>
          </cell>
        </row>
        <row r="2041">
          <cell r="A2041">
            <v>263844</v>
          </cell>
          <cell r="B2041" t="str">
            <v>壁・布クロス張</v>
          </cell>
          <cell r="C2041" t="str">
            <v>上・ラワン合板・木造間仕切軸組共</v>
          </cell>
          <cell r="D2041" t="str">
            <v>㎡</v>
          </cell>
          <cell r="E2041">
            <v>10500</v>
          </cell>
          <cell r="F2041" t="str">
            <v>P-102</v>
          </cell>
          <cell r="G2041">
            <v>263844</v>
          </cell>
        </row>
        <row r="2042">
          <cell r="A2042">
            <v>263846</v>
          </cell>
          <cell r="B2042" t="str">
            <v>壁・布クロス張</v>
          </cell>
          <cell r="C2042" t="str">
            <v>上・せっこうボード共</v>
          </cell>
          <cell r="D2042" t="str">
            <v>㎡</v>
          </cell>
          <cell r="E2042">
            <v>5720</v>
          </cell>
          <cell r="F2042" t="str">
            <v>P-102</v>
          </cell>
          <cell r="G2042">
            <v>263846</v>
          </cell>
        </row>
        <row r="2043">
          <cell r="A2043">
            <v>263847</v>
          </cell>
          <cell r="B2043" t="str">
            <v>壁・布クロス張</v>
          </cell>
          <cell r="C2043" t="str">
            <v>上・せっこうボード・木造胴縁組共</v>
          </cell>
          <cell r="D2043" t="str">
            <v>㎡</v>
          </cell>
          <cell r="E2043">
            <v>7490</v>
          </cell>
          <cell r="F2043" t="str">
            <v>P-102</v>
          </cell>
          <cell r="G2043">
            <v>263847</v>
          </cell>
        </row>
        <row r="2044">
          <cell r="A2044">
            <v>263848</v>
          </cell>
          <cell r="B2044" t="str">
            <v>壁・布クロス張</v>
          </cell>
          <cell r="C2044" t="str">
            <v>上・せっこうボード・軽量鉄骨壁下地組共</v>
          </cell>
          <cell r="D2044" t="str">
            <v>㎡</v>
          </cell>
          <cell r="E2044">
            <v>8330</v>
          </cell>
          <cell r="F2044" t="str">
            <v>P-102</v>
          </cell>
          <cell r="G2044">
            <v>263848</v>
          </cell>
        </row>
        <row r="2045">
          <cell r="A2045">
            <v>263851</v>
          </cell>
          <cell r="B2045" t="str">
            <v>壁・布クロス張</v>
          </cell>
          <cell r="C2045" t="str">
            <v>中・下地別途</v>
          </cell>
          <cell r="D2045" t="str">
            <v>㎡</v>
          </cell>
          <cell r="E2045">
            <v>3100</v>
          </cell>
          <cell r="F2045" t="str">
            <v>P-102</v>
          </cell>
          <cell r="G2045">
            <v>263851</v>
          </cell>
        </row>
        <row r="2046">
          <cell r="A2046">
            <v>263853</v>
          </cell>
          <cell r="B2046" t="str">
            <v>壁・布クロス張</v>
          </cell>
          <cell r="C2046" t="str">
            <v>中・ラワン合板共</v>
          </cell>
          <cell r="D2046" t="str">
            <v>㎡</v>
          </cell>
          <cell r="E2046">
            <v>5850</v>
          </cell>
          <cell r="F2046" t="str">
            <v>P-102</v>
          </cell>
          <cell r="G2046">
            <v>263853</v>
          </cell>
        </row>
        <row r="2047">
          <cell r="A2047">
            <v>263854</v>
          </cell>
          <cell r="B2047" t="str">
            <v>壁・布クロス張</v>
          </cell>
          <cell r="C2047" t="str">
            <v>中・ラワン合板・木造間仕切軸組共</v>
          </cell>
          <cell r="D2047" t="str">
            <v>㎡</v>
          </cell>
          <cell r="E2047">
            <v>9110</v>
          </cell>
          <cell r="F2047" t="str">
            <v>P-102</v>
          </cell>
          <cell r="G2047">
            <v>263854</v>
          </cell>
        </row>
        <row r="2048">
          <cell r="A2048">
            <v>263856</v>
          </cell>
          <cell r="B2048" t="str">
            <v>壁・布クロス張</v>
          </cell>
          <cell r="C2048" t="str">
            <v>中・せっこうボード共</v>
          </cell>
          <cell r="D2048" t="str">
            <v>㎡</v>
          </cell>
          <cell r="E2048">
            <v>4320</v>
          </cell>
          <cell r="F2048" t="str">
            <v>P-102</v>
          </cell>
          <cell r="G2048">
            <v>263856</v>
          </cell>
        </row>
        <row r="2049">
          <cell r="A2049">
            <v>263857</v>
          </cell>
          <cell r="B2049" t="str">
            <v>壁・布クロス張</v>
          </cell>
          <cell r="C2049" t="str">
            <v>中・せっこうボード・木造胴縁組共</v>
          </cell>
          <cell r="D2049" t="str">
            <v>㎡</v>
          </cell>
          <cell r="E2049">
            <v>6090</v>
          </cell>
          <cell r="F2049" t="str">
            <v>P-102</v>
          </cell>
          <cell r="G2049">
            <v>263857</v>
          </cell>
        </row>
        <row r="2050">
          <cell r="A2050">
            <v>263858</v>
          </cell>
          <cell r="B2050" t="str">
            <v>壁・布クロス張</v>
          </cell>
          <cell r="C2050" t="str">
            <v>中・せっこうボード・軽量鉄骨壁下地組共</v>
          </cell>
          <cell r="D2050" t="str">
            <v>㎡</v>
          </cell>
          <cell r="E2050">
            <v>6930</v>
          </cell>
          <cell r="F2050" t="str">
            <v>P-102</v>
          </cell>
          <cell r="G2050">
            <v>263858</v>
          </cell>
        </row>
        <row r="2051">
          <cell r="A2051">
            <v>263861</v>
          </cell>
          <cell r="B2051" t="str">
            <v>壁・布クロス張</v>
          </cell>
          <cell r="C2051" t="str">
            <v>並・下地別途</v>
          </cell>
          <cell r="D2051" t="str">
            <v>㎡</v>
          </cell>
          <cell r="E2051">
            <v>2740</v>
          </cell>
          <cell r="F2051" t="str">
            <v>P-102</v>
          </cell>
          <cell r="G2051">
            <v>263861</v>
          </cell>
        </row>
        <row r="2052">
          <cell r="A2052">
            <v>263863</v>
          </cell>
          <cell r="B2052" t="str">
            <v>壁・布クロス張</v>
          </cell>
          <cell r="C2052" t="str">
            <v>並・ラワン合板共</v>
          </cell>
          <cell r="D2052" t="str">
            <v>㎡</v>
          </cell>
          <cell r="E2052">
            <v>5490</v>
          </cell>
          <cell r="F2052" t="str">
            <v>P-102</v>
          </cell>
          <cell r="G2052">
            <v>263863</v>
          </cell>
        </row>
        <row r="2053">
          <cell r="A2053">
            <v>263864</v>
          </cell>
          <cell r="B2053" t="str">
            <v>壁・布クロス張</v>
          </cell>
          <cell r="C2053" t="str">
            <v>並・ラワン合板・木造間仕切軸組共</v>
          </cell>
          <cell r="D2053" t="str">
            <v>㎡</v>
          </cell>
          <cell r="E2053">
            <v>8750</v>
          </cell>
          <cell r="F2053" t="str">
            <v>P-102</v>
          </cell>
          <cell r="G2053">
            <v>263864</v>
          </cell>
        </row>
        <row r="2054">
          <cell r="A2054">
            <v>263866</v>
          </cell>
          <cell r="B2054" t="str">
            <v>壁・布クロス張</v>
          </cell>
          <cell r="C2054" t="str">
            <v>並・せっこうボード共</v>
          </cell>
          <cell r="D2054" t="str">
            <v>㎡</v>
          </cell>
          <cell r="E2054">
            <v>3960</v>
          </cell>
          <cell r="F2054" t="str">
            <v>P-102</v>
          </cell>
          <cell r="G2054">
            <v>263866</v>
          </cell>
        </row>
        <row r="2055">
          <cell r="A2055">
            <v>263867</v>
          </cell>
          <cell r="B2055" t="str">
            <v>壁・布クロス張</v>
          </cell>
          <cell r="C2055" t="str">
            <v>並・せっこうボード・木造胴縁組共</v>
          </cell>
          <cell r="D2055" t="str">
            <v>㎡</v>
          </cell>
          <cell r="E2055">
            <v>5730</v>
          </cell>
          <cell r="F2055" t="str">
            <v>P-102</v>
          </cell>
          <cell r="G2055">
            <v>263867</v>
          </cell>
        </row>
        <row r="2056">
          <cell r="A2056">
            <v>263868</v>
          </cell>
          <cell r="B2056" t="str">
            <v>壁・布クロス張</v>
          </cell>
          <cell r="C2056" t="str">
            <v>並・せっこうボード・軽量鉄骨壁下地組共</v>
          </cell>
          <cell r="D2056" t="str">
            <v>㎡</v>
          </cell>
          <cell r="E2056">
            <v>6570</v>
          </cell>
          <cell r="F2056" t="str">
            <v>P-102</v>
          </cell>
          <cell r="G2056">
            <v>263868</v>
          </cell>
        </row>
        <row r="2057">
          <cell r="A2057">
            <v>263871</v>
          </cell>
          <cell r="B2057" t="str">
            <v>ソフト幅木</v>
          </cell>
          <cell r="C2057" t="str">
            <v>H6cm</v>
          </cell>
          <cell r="D2057" t="str">
            <v>m</v>
          </cell>
          <cell r="E2057">
            <v>370</v>
          </cell>
          <cell r="F2057" t="str">
            <v>P-102</v>
          </cell>
          <cell r="G2057">
            <v>263871</v>
          </cell>
        </row>
        <row r="2058">
          <cell r="A2058">
            <v>263872</v>
          </cell>
          <cell r="B2058" t="str">
            <v>ソフト幅木</v>
          </cell>
          <cell r="C2058" t="str">
            <v>H7.5cm</v>
          </cell>
          <cell r="D2058" t="str">
            <v>m</v>
          </cell>
          <cell r="E2058">
            <v>390</v>
          </cell>
          <cell r="F2058" t="str">
            <v>P-102</v>
          </cell>
          <cell r="G2058">
            <v>263872</v>
          </cell>
        </row>
        <row r="2059">
          <cell r="A2059">
            <v>263873</v>
          </cell>
          <cell r="B2059" t="str">
            <v>ソフト幅木</v>
          </cell>
          <cell r="C2059" t="str">
            <v>H10cm</v>
          </cell>
          <cell r="D2059" t="str">
            <v>m</v>
          </cell>
          <cell r="E2059">
            <v>430</v>
          </cell>
          <cell r="F2059" t="str">
            <v>P-102</v>
          </cell>
          <cell r="G2059">
            <v>263873</v>
          </cell>
        </row>
        <row r="2060">
          <cell r="A2060">
            <v>263874</v>
          </cell>
          <cell r="B2060" t="str">
            <v>ササラ幅木</v>
          </cell>
          <cell r="C2060" t="str">
            <v>H33cm</v>
          </cell>
          <cell r="D2060" t="str">
            <v>m</v>
          </cell>
          <cell r="E2060">
            <v>1700</v>
          </cell>
          <cell r="F2060" t="str">
            <v>P-102</v>
          </cell>
          <cell r="G2060">
            <v>263874</v>
          </cell>
        </row>
        <row r="2061">
          <cell r="A2061">
            <v>263881</v>
          </cell>
          <cell r="B2061" t="str">
            <v>回り縁</v>
          </cell>
          <cell r="C2061" t="str">
            <v>アルミ・突付</v>
          </cell>
          <cell r="D2061" t="str">
            <v>m</v>
          </cell>
          <cell r="E2061">
            <v>760</v>
          </cell>
          <cell r="F2061" t="str">
            <v>P-102</v>
          </cell>
          <cell r="G2061">
            <v>263881</v>
          </cell>
        </row>
        <row r="2062">
          <cell r="A2062">
            <v>263882</v>
          </cell>
          <cell r="B2062" t="str">
            <v>回り縁</v>
          </cell>
          <cell r="C2062" t="str">
            <v>アルミ・目透</v>
          </cell>
          <cell r="D2062" t="str">
            <v>m</v>
          </cell>
          <cell r="E2062">
            <v>850</v>
          </cell>
          <cell r="F2062" t="str">
            <v>P-102</v>
          </cell>
          <cell r="G2062">
            <v>263882</v>
          </cell>
        </row>
        <row r="2063">
          <cell r="A2063">
            <v>263883</v>
          </cell>
          <cell r="B2063" t="str">
            <v>回り縁</v>
          </cell>
          <cell r="C2063" t="str">
            <v>塩ビ・突付</v>
          </cell>
          <cell r="D2063" t="str">
            <v>m</v>
          </cell>
          <cell r="E2063">
            <v>390</v>
          </cell>
          <cell r="F2063" t="str">
            <v>P-102</v>
          </cell>
          <cell r="G2063">
            <v>263883</v>
          </cell>
        </row>
        <row r="2064">
          <cell r="A2064">
            <v>263884</v>
          </cell>
          <cell r="B2064" t="str">
            <v>回り縁</v>
          </cell>
          <cell r="C2064" t="str">
            <v>塩ビ・目透</v>
          </cell>
          <cell r="D2064" t="str">
            <v>m</v>
          </cell>
          <cell r="E2064">
            <v>490</v>
          </cell>
          <cell r="F2064" t="str">
            <v>P-102</v>
          </cell>
          <cell r="G2064">
            <v>263884</v>
          </cell>
        </row>
        <row r="2065">
          <cell r="A2065">
            <v>264001</v>
          </cell>
          <cell r="B2065" t="str">
            <v>天井・アルミ成型材張</v>
          </cell>
          <cell r="C2065" t="str">
            <v>下地別途</v>
          </cell>
          <cell r="D2065" t="str">
            <v>㎡</v>
          </cell>
          <cell r="E2065">
            <v>9050</v>
          </cell>
          <cell r="F2065" t="str">
            <v>P-103</v>
          </cell>
          <cell r="G2065">
            <v>264001</v>
          </cell>
        </row>
        <row r="2066">
          <cell r="A2066">
            <v>264004</v>
          </cell>
          <cell r="B2066" t="str">
            <v>天井・アルミ成型材張</v>
          </cell>
          <cell r="C2066" t="str">
            <v>木造天井下地組共</v>
          </cell>
          <cell r="D2066" t="str">
            <v>㎡</v>
          </cell>
          <cell r="E2066">
            <v>12100</v>
          </cell>
          <cell r="F2066" t="str">
            <v>P-103</v>
          </cell>
          <cell r="G2066">
            <v>264004</v>
          </cell>
        </row>
        <row r="2067">
          <cell r="A2067">
            <v>264007</v>
          </cell>
          <cell r="B2067" t="str">
            <v>天井・アルミ成型材張</v>
          </cell>
          <cell r="C2067" t="str">
            <v>軽量鉄骨天井下地組共</v>
          </cell>
          <cell r="D2067" t="str">
            <v>㎡</v>
          </cell>
          <cell r="E2067">
            <v>10600</v>
          </cell>
          <cell r="F2067" t="str">
            <v>P-103</v>
          </cell>
          <cell r="G2067">
            <v>264007</v>
          </cell>
        </row>
        <row r="2068">
          <cell r="A2068">
            <v>264011</v>
          </cell>
          <cell r="B2068" t="str">
            <v>天井・スチール成型材張</v>
          </cell>
          <cell r="C2068" t="str">
            <v>下地別途</v>
          </cell>
          <cell r="D2068" t="str">
            <v>㎡</v>
          </cell>
          <cell r="E2068">
            <v>2770</v>
          </cell>
          <cell r="F2068" t="str">
            <v>P-103</v>
          </cell>
          <cell r="G2068">
            <v>264011</v>
          </cell>
        </row>
        <row r="2069">
          <cell r="A2069">
            <v>264014</v>
          </cell>
          <cell r="B2069" t="str">
            <v>天井・スチール成型材張</v>
          </cell>
          <cell r="C2069" t="str">
            <v>木造天井下地組共</v>
          </cell>
          <cell r="D2069" t="str">
            <v>㎡</v>
          </cell>
          <cell r="E2069">
            <v>5830</v>
          </cell>
          <cell r="F2069" t="str">
            <v>P-103</v>
          </cell>
          <cell r="G2069">
            <v>264014</v>
          </cell>
        </row>
        <row r="2070">
          <cell r="A2070">
            <v>264017</v>
          </cell>
          <cell r="B2070" t="str">
            <v>天井・スチール成型材張</v>
          </cell>
          <cell r="C2070" t="str">
            <v>軽量鉄骨天井下地組共</v>
          </cell>
          <cell r="D2070" t="str">
            <v>㎡</v>
          </cell>
          <cell r="E2070">
            <v>4400</v>
          </cell>
          <cell r="F2070" t="str">
            <v>P-103</v>
          </cell>
          <cell r="G2070">
            <v>264017</v>
          </cell>
        </row>
        <row r="2071">
          <cell r="A2071">
            <v>264021</v>
          </cell>
          <cell r="B2071" t="str">
            <v>天井・ステンレス成型材張</v>
          </cell>
          <cell r="C2071" t="str">
            <v>下地別途</v>
          </cell>
          <cell r="D2071" t="str">
            <v>㎡</v>
          </cell>
          <cell r="E2071">
            <v>3580</v>
          </cell>
          <cell r="F2071" t="str">
            <v>P-103</v>
          </cell>
          <cell r="G2071">
            <v>264021</v>
          </cell>
        </row>
        <row r="2072">
          <cell r="A2072">
            <v>264024</v>
          </cell>
          <cell r="B2072" t="str">
            <v>天井・ステンレス成型材張</v>
          </cell>
          <cell r="C2072" t="str">
            <v>木造天井下地組共</v>
          </cell>
          <cell r="D2072" t="str">
            <v>㎡</v>
          </cell>
          <cell r="E2072">
            <v>6640</v>
          </cell>
          <cell r="F2072" t="str">
            <v>P-103</v>
          </cell>
          <cell r="G2072">
            <v>264024</v>
          </cell>
        </row>
        <row r="2073">
          <cell r="A2073">
            <v>264027</v>
          </cell>
          <cell r="B2073" t="str">
            <v>天井・ステンレス成型材張</v>
          </cell>
          <cell r="C2073" t="str">
            <v>軽量鉄骨天井下地組共</v>
          </cell>
          <cell r="D2073" t="str">
            <v>㎡</v>
          </cell>
          <cell r="E2073">
            <v>5210</v>
          </cell>
          <cell r="F2073" t="str">
            <v>P-103</v>
          </cell>
          <cell r="G2073">
            <v>264027</v>
          </cell>
        </row>
        <row r="2074">
          <cell r="A2074">
            <v>264031</v>
          </cell>
          <cell r="B2074" t="str">
            <v>天井・塩ビ鋼板張</v>
          </cell>
          <cell r="C2074" t="str">
            <v>下地別途</v>
          </cell>
          <cell r="D2074" t="str">
            <v>㎡</v>
          </cell>
          <cell r="E2074">
            <v>2070</v>
          </cell>
          <cell r="F2074" t="str">
            <v>P-103</v>
          </cell>
          <cell r="G2074">
            <v>264031</v>
          </cell>
        </row>
        <row r="2075">
          <cell r="A2075">
            <v>264034</v>
          </cell>
          <cell r="B2075" t="str">
            <v>天井・塩ビ鋼板張</v>
          </cell>
          <cell r="C2075" t="str">
            <v>木造天井下地組共</v>
          </cell>
          <cell r="D2075" t="str">
            <v>㎡</v>
          </cell>
          <cell r="E2075">
            <v>5130</v>
          </cell>
          <cell r="F2075" t="str">
            <v>P-103</v>
          </cell>
          <cell r="G2075">
            <v>264034</v>
          </cell>
        </row>
        <row r="2076">
          <cell r="A2076">
            <v>264037</v>
          </cell>
          <cell r="B2076" t="str">
            <v>天井・塩ビ鋼板張</v>
          </cell>
          <cell r="C2076" t="str">
            <v>軽量鉄骨天井下地組共</v>
          </cell>
          <cell r="D2076" t="str">
            <v>㎡</v>
          </cell>
          <cell r="E2076">
            <v>3700</v>
          </cell>
          <cell r="F2076" t="str">
            <v>P-103</v>
          </cell>
          <cell r="G2076">
            <v>264037</v>
          </cell>
        </row>
        <row r="2077">
          <cell r="A2077">
            <v>264041</v>
          </cell>
          <cell r="B2077" t="str">
            <v>天井・フッ素塗装鋼板張</v>
          </cell>
          <cell r="C2077" t="str">
            <v>下地別途</v>
          </cell>
          <cell r="D2077" t="str">
            <v>㎡</v>
          </cell>
          <cell r="E2077">
            <v>2220</v>
          </cell>
          <cell r="F2077" t="str">
            <v>P-103</v>
          </cell>
          <cell r="G2077">
            <v>264041</v>
          </cell>
        </row>
        <row r="2078">
          <cell r="A2078">
            <v>264044</v>
          </cell>
          <cell r="B2078" t="str">
            <v>天井・フッ素塗装鋼板張</v>
          </cell>
          <cell r="C2078" t="str">
            <v>木造天井下地組共</v>
          </cell>
          <cell r="D2078" t="str">
            <v>㎡</v>
          </cell>
          <cell r="E2078">
            <v>5280</v>
          </cell>
          <cell r="F2078" t="str">
            <v>P-103</v>
          </cell>
          <cell r="G2078">
            <v>264044</v>
          </cell>
        </row>
        <row r="2079">
          <cell r="A2079">
            <v>264047</v>
          </cell>
          <cell r="B2079" t="str">
            <v>天井・フッ素塗装鋼板張</v>
          </cell>
          <cell r="C2079" t="str">
            <v>軽量鉄骨天井下地組共</v>
          </cell>
          <cell r="D2079" t="str">
            <v>㎡</v>
          </cell>
          <cell r="E2079">
            <v>3850</v>
          </cell>
          <cell r="F2079" t="str">
            <v>P-103</v>
          </cell>
          <cell r="G2079">
            <v>264047</v>
          </cell>
        </row>
        <row r="2080">
          <cell r="A2080">
            <v>264051</v>
          </cell>
          <cell r="B2080" t="str">
            <v>天井・プリント鋼板張</v>
          </cell>
          <cell r="C2080" t="str">
            <v>下地別途</v>
          </cell>
          <cell r="D2080" t="str">
            <v>㎡</v>
          </cell>
          <cell r="E2080">
            <v>1780</v>
          </cell>
          <cell r="F2080" t="str">
            <v>P-103</v>
          </cell>
          <cell r="G2080">
            <v>264051</v>
          </cell>
        </row>
        <row r="2081">
          <cell r="A2081">
            <v>264054</v>
          </cell>
          <cell r="B2081" t="str">
            <v>天井・プリント鋼板張</v>
          </cell>
          <cell r="C2081" t="str">
            <v>木造天井下地組共</v>
          </cell>
          <cell r="D2081" t="str">
            <v>㎡</v>
          </cell>
          <cell r="E2081">
            <v>4840</v>
          </cell>
          <cell r="F2081" t="str">
            <v>P-103</v>
          </cell>
          <cell r="G2081">
            <v>264054</v>
          </cell>
        </row>
        <row r="2082">
          <cell r="A2082">
            <v>264057</v>
          </cell>
          <cell r="B2082" t="str">
            <v>天井・プリント鋼板張</v>
          </cell>
          <cell r="C2082" t="str">
            <v>軽量鉄骨天井下地組共</v>
          </cell>
          <cell r="D2082" t="str">
            <v>㎡</v>
          </cell>
          <cell r="E2082">
            <v>3410</v>
          </cell>
          <cell r="F2082" t="str">
            <v>P-103</v>
          </cell>
          <cell r="G2082">
            <v>264057</v>
          </cell>
        </row>
        <row r="2083">
          <cell r="A2083">
            <v>264101</v>
          </cell>
          <cell r="B2083" t="str">
            <v>天井・せっこうボード張</v>
          </cell>
          <cell r="C2083" t="str">
            <v>厚9.5mm･準・突付張・下地別途</v>
          </cell>
          <cell r="D2083" t="str">
            <v>㎡</v>
          </cell>
          <cell r="E2083">
            <v>1320</v>
          </cell>
          <cell r="F2083" t="str">
            <v>P-103</v>
          </cell>
          <cell r="G2083">
            <v>264101</v>
          </cell>
        </row>
        <row r="2084">
          <cell r="A2084">
            <v>264104</v>
          </cell>
          <cell r="B2084" t="str">
            <v>天井・せっこうボード張</v>
          </cell>
          <cell r="C2084" t="str">
            <v>厚9.5mm･準・突付張・木造天井下地組共</v>
          </cell>
          <cell r="D2084" t="str">
            <v>㎡</v>
          </cell>
          <cell r="E2084">
            <v>4380</v>
          </cell>
          <cell r="F2084" t="str">
            <v>P-103</v>
          </cell>
          <cell r="G2084">
            <v>264104</v>
          </cell>
        </row>
        <row r="2085">
          <cell r="A2085">
            <v>264107</v>
          </cell>
          <cell r="B2085" t="str">
            <v>天井・せっこうボード張</v>
          </cell>
          <cell r="C2085" t="str">
            <v>厚9.5mm･準・突付張・軽量鉄骨天井下地組共</v>
          </cell>
          <cell r="D2085" t="str">
            <v>㎡</v>
          </cell>
          <cell r="E2085">
            <v>2950</v>
          </cell>
          <cell r="F2085" t="str">
            <v>P-103</v>
          </cell>
          <cell r="G2085">
            <v>264107</v>
          </cell>
        </row>
        <row r="2086">
          <cell r="A2086">
            <v>264111</v>
          </cell>
          <cell r="B2086" t="str">
            <v>天井・せっこうボード張</v>
          </cell>
          <cell r="C2086" t="str">
            <v>厚12.5mm･不・突付張・下地別途</v>
          </cell>
          <cell r="D2086" t="str">
            <v>㎡</v>
          </cell>
          <cell r="E2086">
            <v>1390</v>
          </cell>
          <cell r="F2086" t="str">
            <v>P-103</v>
          </cell>
          <cell r="G2086">
            <v>264111</v>
          </cell>
        </row>
        <row r="2087">
          <cell r="A2087">
            <v>264114</v>
          </cell>
          <cell r="B2087" t="str">
            <v>天井・せっこうボード張</v>
          </cell>
          <cell r="C2087" t="str">
            <v>厚12.5mm･不・突付張・木造天井下地組共</v>
          </cell>
          <cell r="D2087" t="str">
            <v>㎡</v>
          </cell>
          <cell r="E2087">
            <v>4450</v>
          </cell>
          <cell r="F2087" t="str">
            <v>P-103</v>
          </cell>
          <cell r="G2087">
            <v>264114</v>
          </cell>
        </row>
        <row r="2088">
          <cell r="A2088">
            <v>264117</v>
          </cell>
          <cell r="B2088" t="str">
            <v>天井・せっこうボード張</v>
          </cell>
          <cell r="C2088" t="str">
            <v>厚12.5mm･不・突付張・軽量鉄骨天井下地組共</v>
          </cell>
          <cell r="D2088" t="str">
            <v>㎡</v>
          </cell>
          <cell r="E2088">
            <v>3020</v>
          </cell>
          <cell r="F2088" t="str">
            <v>P-103</v>
          </cell>
          <cell r="G2088">
            <v>264117</v>
          </cell>
        </row>
        <row r="2089">
          <cell r="A2089">
            <v>264121</v>
          </cell>
          <cell r="B2089" t="str">
            <v>天井・化粧せっこうボード</v>
          </cell>
          <cell r="C2089" t="str">
            <v>厚9.5mm･準・目透張・下地別途</v>
          </cell>
          <cell r="D2089" t="str">
            <v>㎡</v>
          </cell>
          <cell r="E2089">
            <v>1870</v>
          </cell>
          <cell r="F2089" t="str">
            <v>P-103</v>
          </cell>
          <cell r="G2089">
            <v>264121</v>
          </cell>
        </row>
        <row r="2090">
          <cell r="A2090">
            <v>264124</v>
          </cell>
          <cell r="B2090" t="str">
            <v>天井・化粧せっこうボード</v>
          </cell>
          <cell r="C2090" t="str">
            <v>厚9.5mm･準・目透張・木造天井下地組共</v>
          </cell>
          <cell r="D2090" t="str">
            <v>㎡</v>
          </cell>
          <cell r="E2090">
            <v>4930</v>
          </cell>
          <cell r="F2090" t="str">
            <v>P-103</v>
          </cell>
          <cell r="G2090">
            <v>264124</v>
          </cell>
        </row>
        <row r="2091">
          <cell r="A2091">
            <v>264127</v>
          </cell>
          <cell r="B2091" t="str">
            <v>天井・化粧せっこうボード</v>
          </cell>
          <cell r="C2091" t="str">
            <v>厚9.5mm･準・目透張・軽量鉄骨天井下地組共</v>
          </cell>
          <cell r="D2091" t="str">
            <v>㎡</v>
          </cell>
          <cell r="E2091">
            <v>3500</v>
          </cell>
          <cell r="F2091" t="str">
            <v>P-103</v>
          </cell>
          <cell r="G2091">
            <v>264127</v>
          </cell>
        </row>
        <row r="2092">
          <cell r="A2092">
            <v>264131</v>
          </cell>
          <cell r="B2092" t="str">
            <v>天井・化粧せっこうボード</v>
          </cell>
          <cell r="C2092" t="str">
            <v>厚9.5mm･不・目透張・下地別途</v>
          </cell>
          <cell r="D2092" t="str">
            <v>㎡</v>
          </cell>
          <cell r="E2092">
            <v>1960</v>
          </cell>
          <cell r="F2092" t="str">
            <v>P-103</v>
          </cell>
          <cell r="G2092">
            <v>264131</v>
          </cell>
        </row>
        <row r="2093">
          <cell r="A2093">
            <v>264134</v>
          </cell>
          <cell r="B2093" t="str">
            <v>天井・化粧せっこうボード</v>
          </cell>
          <cell r="C2093" t="str">
            <v>厚9.5mm･不・目透張・木造天井下地組共</v>
          </cell>
          <cell r="D2093" t="str">
            <v>㎡</v>
          </cell>
          <cell r="E2093">
            <v>5020</v>
          </cell>
          <cell r="F2093" t="str">
            <v>P-103</v>
          </cell>
          <cell r="G2093">
            <v>264134</v>
          </cell>
        </row>
        <row r="2094">
          <cell r="A2094">
            <v>264137</v>
          </cell>
          <cell r="B2094" t="str">
            <v>天井・化粧せっこうボード</v>
          </cell>
          <cell r="C2094" t="str">
            <v>厚9.5mm･不・目透張・軽量鉄骨天井下地組共</v>
          </cell>
          <cell r="D2094" t="str">
            <v>㎡</v>
          </cell>
          <cell r="E2094">
            <v>3590</v>
          </cell>
          <cell r="F2094" t="str">
            <v>P-103</v>
          </cell>
          <cell r="G2094">
            <v>264137</v>
          </cell>
        </row>
        <row r="2095">
          <cell r="A2095">
            <v>264141</v>
          </cell>
          <cell r="B2095" t="str">
            <v>天井・せっこうボード張</v>
          </cell>
          <cell r="C2095" t="str">
            <v>シージング・準・厚9.5mm・突付張・下地別途</v>
          </cell>
          <cell r="D2095" t="str">
            <v>㎡</v>
          </cell>
          <cell r="E2095">
            <v>1470</v>
          </cell>
          <cell r="F2095" t="str">
            <v>P-103</v>
          </cell>
          <cell r="G2095">
            <v>264141</v>
          </cell>
        </row>
        <row r="2096">
          <cell r="A2096">
            <v>264144</v>
          </cell>
          <cell r="B2096" t="str">
            <v>天井・せっこうボード張</v>
          </cell>
          <cell r="C2096" t="str">
            <v>シージング・準・厚9.5mm・突付張・木造天井下地組</v>
          </cell>
          <cell r="D2096" t="str">
            <v>㎡</v>
          </cell>
          <cell r="E2096">
            <v>4530</v>
          </cell>
          <cell r="F2096" t="str">
            <v>P-103</v>
          </cell>
          <cell r="G2096">
            <v>264144</v>
          </cell>
        </row>
        <row r="2097">
          <cell r="A2097">
            <v>264147</v>
          </cell>
          <cell r="B2097" t="str">
            <v>天井・せっこうボード張</v>
          </cell>
          <cell r="C2097" t="str">
            <v>シージング・準・厚9.5mm・突付張・軽鉄天井下地組共</v>
          </cell>
          <cell r="D2097" t="str">
            <v>㎡</v>
          </cell>
          <cell r="E2097">
            <v>3100</v>
          </cell>
          <cell r="F2097" t="str">
            <v>P-103</v>
          </cell>
          <cell r="G2097">
            <v>264147</v>
          </cell>
        </row>
        <row r="2098">
          <cell r="A2098">
            <v>264151</v>
          </cell>
          <cell r="B2098" t="str">
            <v>天井・せっこうボード張</v>
          </cell>
          <cell r="C2098" t="str">
            <v>シージング・準・厚12.5mm・突付張・下地別途</v>
          </cell>
          <cell r="D2098" t="str">
            <v>㎡</v>
          </cell>
          <cell r="E2098">
            <v>1530</v>
          </cell>
          <cell r="F2098" t="str">
            <v>P-103</v>
          </cell>
          <cell r="G2098">
            <v>264151</v>
          </cell>
        </row>
        <row r="2099">
          <cell r="A2099">
            <v>264154</v>
          </cell>
          <cell r="B2099" t="str">
            <v>天井・せっこうボード張</v>
          </cell>
          <cell r="C2099" t="str">
            <v>シージング・準・厚12.5mm・突付張・木造天井下地</v>
          </cell>
          <cell r="D2099" t="str">
            <v>㎡</v>
          </cell>
          <cell r="E2099">
            <v>4590</v>
          </cell>
          <cell r="F2099" t="str">
            <v>P-103</v>
          </cell>
          <cell r="G2099">
            <v>264154</v>
          </cell>
        </row>
        <row r="2100">
          <cell r="A2100">
            <v>264157</v>
          </cell>
          <cell r="B2100" t="str">
            <v>天井・せっこうボード張</v>
          </cell>
          <cell r="C2100" t="str">
            <v>シージング・準・厚12.5mm・突付張・軽鉄天井下地</v>
          </cell>
          <cell r="D2100" t="str">
            <v>㎡</v>
          </cell>
          <cell r="E2100">
            <v>3160</v>
          </cell>
          <cell r="F2100" t="str">
            <v>P-103</v>
          </cell>
          <cell r="G2100">
            <v>264157</v>
          </cell>
        </row>
        <row r="2101">
          <cell r="A2101">
            <v>264161</v>
          </cell>
          <cell r="B2101" t="str">
            <v>天井・スレートボード張</v>
          </cell>
          <cell r="C2101" t="str">
            <v>フレキシブル板・厚4mm・突付張・下地別途</v>
          </cell>
          <cell r="D2101" t="str">
            <v>㎡</v>
          </cell>
          <cell r="E2101">
            <v>2120</v>
          </cell>
          <cell r="F2101" t="str">
            <v>P-103</v>
          </cell>
          <cell r="G2101">
            <v>264161</v>
          </cell>
        </row>
        <row r="2102">
          <cell r="A2102">
            <v>264164</v>
          </cell>
          <cell r="B2102" t="str">
            <v>天井・スレートボード張</v>
          </cell>
          <cell r="C2102" t="str">
            <v>フレキシブル板・厚4mm・突付張・木造天井下地組共</v>
          </cell>
          <cell r="D2102" t="str">
            <v>㎡</v>
          </cell>
          <cell r="E2102">
            <v>5180</v>
          </cell>
          <cell r="F2102" t="str">
            <v>P-103</v>
          </cell>
          <cell r="G2102">
            <v>264164</v>
          </cell>
        </row>
        <row r="2103">
          <cell r="A2103">
            <v>264167</v>
          </cell>
          <cell r="B2103" t="str">
            <v>天井・スレートボード張</v>
          </cell>
          <cell r="C2103" t="str">
            <v>フレキシブル板・厚4mm・突付張・軽鉄天井下地組共</v>
          </cell>
          <cell r="D2103" t="str">
            <v>㎡</v>
          </cell>
          <cell r="E2103">
            <v>3750</v>
          </cell>
          <cell r="F2103" t="str">
            <v>P-103</v>
          </cell>
          <cell r="G2103">
            <v>264167</v>
          </cell>
        </row>
        <row r="2104">
          <cell r="A2104">
            <v>264171</v>
          </cell>
          <cell r="B2104" t="str">
            <v>天井・スレートボード張</v>
          </cell>
          <cell r="C2104" t="str">
            <v>フレキシブル板・厚5mm・突付張・下地別途</v>
          </cell>
          <cell r="D2104" t="str">
            <v>㎡</v>
          </cell>
          <cell r="E2104">
            <v>2300</v>
          </cell>
          <cell r="F2104" t="str">
            <v>P-103</v>
          </cell>
          <cell r="G2104">
            <v>264171</v>
          </cell>
        </row>
        <row r="2105">
          <cell r="A2105">
            <v>264174</v>
          </cell>
          <cell r="B2105" t="str">
            <v>天井・スレートボード張</v>
          </cell>
          <cell r="C2105" t="str">
            <v>フレキシブル板・厚5mm・突付張・木造天井下地組共</v>
          </cell>
          <cell r="D2105" t="str">
            <v>㎡</v>
          </cell>
          <cell r="E2105">
            <v>5360</v>
          </cell>
          <cell r="F2105" t="str">
            <v>P-103</v>
          </cell>
          <cell r="G2105">
            <v>264174</v>
          </cell>
        </row>
        <row r="2106">
          <cell r="A2106">
            <v>264177</v>
          </cell>
          <cell r="B2106" t="str">
            <v>天井・スレートボード張</v>
          </cell>
          <cell r="C2106" t="str">
            <v>フレキシブル板・厚5mm・突付張・軽鉄天井下地組共</v>
          </cell>
          <cell r="D2106" t="str">
            <v>㎡</v>
          </cell>
          <cell r="E2106">
            <v>3930</v>
          </cell>
          <cell r="F2106" t="str">
            <v>P-103</v>
          </cell>
          <cell r="G2106">
            <v>264177</v>
          </cell>
        </row>
        <row r="2107">
          <cell r="A2107">
            <v>264201</v>
          </cell>
          <cell r="B2107" t="str">
            <v>天井・化粧スレートボード</v>
          </cell>
          <cell r="C2107" t="str">
            <v>厚3mm・目透張・下地別途</v>
          </cell>
          <cell r="D2107" t="str">
            <v>㎡</v>
          </cell>
          <cell r="E2107">
            <v>2860</v>
          </cell>
          <cell r="F2107" t="str">
            <v>P-103</v>
          </cell>
          <cell r="G2107">
            <v>264201</v>
          </cell>
        </row>
        <row r="2108">
          <cell r="A2108">
            <v>264204</v>
          </cell>
          <cell r="B2108" t="str">
            <v>天井・化粧スレートボード</v>
          </cell>
          <cell r="C2108" t="str">
            <v>厚3mm・目透張・木造天井下地組共</v>
          </cell>
          <cell r="D2108" t="str">
            <v>㎡</v>
          </cell>
          <cell r="E2108">
            <v>5920</v>
          </cell>
          <cell r="F2108" t="str">
            <v>P-103</v>
          </cell>
          <cell r="G2108">
            <v>264204</v>
          </cell>
        </row>
        <row r="2109">
          <cell r="A2109">
            <v>264207</v>
          </cell>
          <cell r="B2109" t="str">
            <v>天井・化粧スレートボード</v>
          </cell>
          <cell r="C2109" t="str">
            <v>厚3mm・目透張・軽量鉄骨天井下地組共</v>
          </cell>
          <cell r="D2109" t="str">
            <v>㎡</v>
          </cell>
          <cell r="E2109">
            <v>4490</v>
          </cell>
          <cell r="F2109" t="str">
            <v>P-103</v>
          </cell>
          <cell r="G2109">
            <v>264207</v>
          </cell>
        </row>
        <row r="2110">
          <cell r="A2110">
            <v>264211</v>
          </cell>
          <cell r="B2110" t="str">
            <v>天井・化粧スレートボード</v>
          </cell>
          <cell r="C2110" t="str">
            <v>厚4mm・目透張・下地別途</v>
          </cell>
          <cell r="D2110" t="str">
            <v>㎡</v>
          </cell>
          <cell r="E2110">
            <v>3100</v>
          </cell>
          <cell r="F2110" t="str">
            <v>P-103</v>
          </cell>
          <cell r="G2110">
            <v>264211</v>
          </cell>
        </row>
        <row r="2111">
          <cell r="A2111">
            <v>264214</v>
          </cell>
          <cell r="B2111" t="str">
            <v>天井・化粧スレートボード</v>
          </cell>
          <cell r="C2111" t="str">
            <v>厚4mm・目透張・木造天井下地組共</v>
          </cell>
          <cell r="D2111" t="str">
            <v>㎡</v>
          </cell>
          <cell r="E2111">
            <v>6160</v>
          </cell>
          <cell r="F2111" t="str">
            <v>P-103</v>
          </cell>
          <cell r="G2111">
            <v>264214</v>
          </cell>
        </row>
        <row r="2112">
          <cell r="A2112">
            <v>264217</v>
          </cell>
          <cell r="B2112" t="str">
            <v>天井・化粧スレートボード</v>
          </cell>
          <cell r="C2112" t="str">
            <v>厚4mm・目透張・軽量鉄骨天井下地組共</v>
          </cell>
          <cell r="D2112" t="str">
            <v>㎡</v>
          </cell>
          <cell r="E2112">
            <v>4730</v>
          </cell>
          <cell r="F2112" t="str">
            <v>P-103</v>
          </cell>
          <cell r="G2112">
            <v>264217</v>
          </cell>
        </row>
        <row r="2113">
          <cell r="A2113">
            <v>264221</v>
          </cell>
          <cell r="B2113" t="str">
            <v>天井・化粧スレートボード</v>
          </cell>
          <cell r="C2113" t="str">
            <v>軒天用・厚3mm・目透張・下地別途</v>
          </cell>
          <cell r="D2113" t="str">
            <v>㎡</v>
          </cell>
          <cell r="E2113">
            <v>2230</v>
          </cell>
          <cell r="F2113" t="str">
            <v>P-104</v>
          </cell>
          <cell r="G2113">
            <v>264221</v>
          </cell>
        </row>
        <row r="2114">
          <cell r="A2114">
            <v>264224</v>
          </cell>
          <cell r="B2114" t="str">
            <v>天井・化粧スレートボード</v>
          </cell>
          <cell r="C2114" t="str">
            <v>軒天用・厚3mm・目透張・木造天井下地組共</v>
          </cell>
          <cell r="D2114" t="str">
            <v>㎡</v>
          </cell>
          <cell r="E2114">
            <v>5290</v>
          </cell>
          <cell r="F2114" t="str">
            <v>P-104</v>
          </cell>
          <cell r="G2114">
            <v>264224</v>
          </cell>
        </row>
        <row r="2115">
          <cell r="A2115">
            <v>264227</v>
          </cell>
          <cell r="B2115" t="str">
            <v>天井・化粧スレートボード</v>
          </cell>
          <cell r="C2115" t="str">
            <v>軒天用・厚3mm・目透張・軽量鉄骨天井下地組共</v>
          </cell>
          <cell r="D2115" t="str">
            <v>㎡</v>
          </cell>
          <cell r="E2115">
            <v>3860</v>
          </cell>
          <cell r="F2115" t="str">
            <v>P-104</v>
          </cell>
          <cell r="G2115">
            <v>264227</v>
          </cell>
        </row>
        <row r="2116">
          <cell r="A2116">
            <v>264231</v>
          </cell>
          <cell r="B2116" t="str">
            <v>天井・けい酸カルシウム板</v>
          </cell>
          <cell r="C2116" t="str">
            <v>厚6mm･突付張・下地別途</v>
          </cell>
          <cell r="D2116" t="str">
            <v>㎡</v>
          </cell>
          <cell r="E2116">
            <v>2000</v>
          </cell>
          <cell r="F2116" t="str">
            <v>P-104</v>
          </cell>
          <cell r="G2116">
            <v>264231</v>
          </cell>
        </row>
        <row r="2117">
          <cell r="A2117">
            <v>264234</v>
          </cell>
          <cell r="B2117" t="str">
            <v>天井・けい酸カルシウム板</v>
          </cell>
          <cell r="C2117" t="str">
            <v>厚6mm・突付張・木造天井下地組共</v>
          </cell>
          <cell r="D2117" t="str">
            <v>㎡</v>
          </cell>
          <cell r="E2117">
            <v>5060</v>
          </cell>
          <cell r="F2117" t="str">
            <v>P-104</v>
          </cell>
          <cell r="G2117">
            <v>264234</v>
          </cell>
        </row>
        <row r="2118">
          <cell r="A2118">
            <v>264237</v>
          </cell>
          <cell r="B2118" t="str">
            <v>天井・けい酸カルシウム板</v>
          </cell>
          <cell r="C2118" t="str">
            <v>厚6mm・突付張・軽量鉄骨天井下地組共</v>
          </cell>
          <cell r="D2118" t="str">
            <v>㎡</v>
          </cell>
          <cell r="E2118">
            <v>3630</v>
          </cell>
          <cell r="F2118" t="str">
            <v>P-104</v>
          </cell>
          <cell r="G2118">
            <v>264237</v>
          </cell>
        </row>
        <row r="2119">
          <cell r="A2119">
            <v>264241</v>
          </cell>
          <cell r="B2119" t="str">
            <v>天井・けい酸カルシウム板</v>
          </cell>
          <cell r="C2119" t="str">
            <v>厚8mm･突付張・下地別途</v>
          </cell>
          <cell r="D2119" t="str">
            <v>㎡</v>
          </cell>
          <cell r="E2119">
            <v>2350</v>
          </cell>
          <cell r="F2119" t="str">
            <v>P-104</v>
          </cell>
          <cell r="G2119">
            <v>264241</v>
          </cell>
        </row>
        <row r="2120">
          <cell r="A2120">
            <v>264244</v>
          </cell>
          <cell r="B2120" t="str">
            <v>天井・けい酸カルシウム板</v>
          </cell>
          <cell r="C2120" t="str">
            <v>厚8mm・突付張・木造天井下地組共</v>
          </cell>
          <cell r="D2120" t="str">
            <v>㎡</v>
          </cell>
          <cell r="E2120">
            <v>5410</v>
          </cell>
          <cell r="F2120" t="str">
            <v>P-104</v>
          </cell>
          <cell r="G2120">
            <v>264244</v>
          </cell>
        </row>
        <row r="2121">
          <cell r="A2121">
            <v>264247</v>
          </cell>
          <cell r="B2121" t="str">
            <v>天井・けい酸カルシウム板</v>
          </cell>
          <cell r="C2121" t="str">
            <v>厚8mm・突付張・軽量鉄骨天井下地組共</v>
          </cell>
          <cell r="D2121" t="str">
            <v>㎡</v>
          </cell>
          <cell r="E2121">
            <v>3980</v>
          </cell>
          <cell r="F2121" t="str">
            <v>P-104</v>
          </cell>
          <cell r="G2121">
            <v>264247</v>
          </cell>
        </row>
        <row r="2122">
          <cell r="A2122">
            <v>264251</v>
          </cell>
          <cell r="B2122" t="str">
            <v>天井・化粧カルシウム板張</v>
          </cell>
          <cell r="C2122" t="str">
            <v>厚6mm・目透張・下地別途</v>
          </cell>
          <cell r="D2122" t="str">
            <v>㎡</v>
          </cell>
          <cell r="E2122">
            <v>4290</v>
          </cell>
          <cell r="F2122" t="str">
            <v>P-104</v>
          </cell>
          <cell r="G2122">
            <v>264251</v>
          </cell>
        </row>
        <row r="2123">
          <cell r="A2123">
            <v>264254</v>
          </cell>
          <cell r="B2123" t="str">
            <v>天井・化粧カルシウム板張</v>
          </cell>
          <cell r="C2123" t="str">
            <v>厚6mm・目透張・木造天井下地組共</v>
          </cell>
          <cell r="D2123" t="str">
            <v>㎡</v>
          </cell>
          <cell r="E2123">
            <v>7350</v>
          </cell>
          <cell r="F2123" t="str">
            <v>P-104</v>
          </cell>
          <cell r="G2123">
            <v>264254</v>
          </cell>
        </row>
        <row r="2124">
          <cell r="A2124">
            <v>264257</v>
          </cell>
          <cell r="B2124" t="str">
            <v>天井・化粧カルシウム板張</v>
          </cell>
          <cell r="C2124" t="str">
            <v>厚6mm・目透張・軽量鉄骨天井下地組共</v>
          </cell>
          <cell r="D2124" t="str">
            <v>㎡</v>
          </cell>
          <cell r="E2124">
            <v>5920</v>
          </cell>
          <cell r="F2124" t="str">
            <v>P-104</v>
          </cell>
          <cell r="G2124">
            <v>264257</v>
          </cell>
        </row>
        <row r="2125">
          <cell r="A2125">
            <v>264261</v>
          </cell>
          <cell r="B2125" t="str">
            <v>天井・化粧カルシウム板張</v>
          </cell>
          <cell r="C2125" t="str">
            <v>軒天用・厚4mm・目透張・下地別途</v>
          </cell>
          <cell r="D2125" t="str">
            <v>㎡</v>
          </cell>
          <cell r="E2125">
            <v>2190</v>
          </cell>
          <cell r="F2125" t="str">
            <v>P-104</v>
          </cell>
          <cell r="G2125">
            <v>264261</v>
          </cell>
        </row>
        <row r="2126">
          <cell r="A2126">
            <v>264264</v>
          </cell>
          <cell r="B2126" t="str">
            <v>天井・化粧カルシウム板張</v>
          </cell>
          <cell r="C2126" t="str">
            <v>軒天用・厚4mm・目透張・木造天井下地組共</v>
          </cell>
          <cell r="D2126" t="str">
            <v>㎡</v>
          </cell>
          <cell r="E2126">
            <v>5250</v>
          </cell>
          <cell r="F2126" t="str">
            <v>P-104</v>
          </cell>
          <cell r="G2126">
            <v>264264</v>
          </cell>
        </row>
        <row r="2127">
          <cell r="A2127">
            <v>264267</v>
          </cell>
          <cell r="B2127" t="str">
            <v>天井・化粧カルシウム板張</v>
          </cell>
          <cell r="C2127" t="str">
            <v>軒天用・厚4mm・目透張・軽量鉄骨天井下地組共</v>
          </cell>
          <cell r="D2127" t="str">
            <v>㎡</v>
          </cell>
          <cell r="E2127">
            <v>3820</v>
          </cell>
          <cell r="F2127" t="str">
            <v>P-104</v>
          </cell>
          <cell r="G2127">
            <v>264267</v>
          </cell>
        </row>
        <row r="2128">
          <cell r="A2128">
            <v>264301</v>
          </cell>
          <cell r="B2128" t="str">
            <v>天井・吸音板張</v>
          </cell>
          <cell r="C2128" t="str">
            <v>ロックウール系・厚12mm・下地別途</v>
          </cell>
          <cell r="D2128" t="str">
            <v>㎡</v>
          </cell>
          <cell r="E2128">
            <v>2860</v>
          </cell>
          <cell r="F2128" t="str">
            <v>P-104</v>
          </cell>
          <cell r="G2128">
            <v>264301</v>
          </cell>
        </row>
        <row r="2129">
          <cell r="A2129">
            <v>264304</v>
          </cell>
          <cell r="B2129" t="str">
            <v>天井・吸音板張</v>
          </cell>
          <cell r="C2129" t="str">
            <v>ロックウール系・厚12mm・木造天井下地組共</v>
          </cell>
          <cell r="D2129" t="str">
            <v>㎡</v>
          </cell>
          <cell r="E2129">
            <v>5920</v>
          </cell>
          <cell r="F2129" t="str">
            <v>P-104</v>
          </cell>
          <cell r="G2129">
            <v>264304</v>
          </cell>
        </row>
        <row r="2130">
          <cell r="A2130">
            <v>264307</v>
          </cell>
          <cell r="B2130" t="str">
            <v>天井・吸音板張</v>
          </cell>
          <cell r="C2130" t="str">
            <v>ロックウール系・厚12mm・軽量鉄骨天井下地組共</v>
          </cell>
          <cell r="D2130" t="str">
            <v>㎡</v>
          </cell>
          <cell r="E2130">
            <v>4490</v>
          </cell>
          <cell r="F2130" t="str">
            <v>P-104</v>
          </cell>
          <cell r="G2130">
            <v>264307</v>
          </cell>
        </row>
        <row r="2131">
          <cell r="A2131">
            <v>264311</v>
          </cell>
          <cell r="B2131" t="str">
            <v>天井・吸音板張</v>
          </cell>
          <cell r="C2131" t="str">
            <v>ロックウール系・厚15mm・下地別途</v>
          </cell>
          <cell r="D2131" t="str">
            <v>㎡</v>
          </cell>
          <cell r="E2131">
            <v>3710</v>
          </cell>
          <cell r="F2131" t="str">
            <v>P-104</v>
          </cell>
          <cell r="G2131">
            <v>264311</v>
          </cell>
        </row>
        <row r="2132">
          <cell r="A2132">
            <v>264314</v>
          </cell>
          <cell r="B2132" t="str">
            <v>天井・吸音板張</v>
          </cell>
          <cell r="C2132" t="str">
            <v>ロックウール系・厚15mm・木造天井下地組共</v>
          </cell>
          <cell r="D2132" t="str">
            <v>㎡</v>
          </cell>
          <cell r="E2132">
            <v>6770</v>
          </cell>
          <cell r="F2132" t="str">
            <v>P-104</v>
          </cell>
          <cell r="G2132">
            <v>264314</v>
          </cell>
        </row>
        <row r="2133">
          <cell r="A2133">
            <v>264317</v>
          </cell>
          <cell r="B2133" t="str">
            <v>天井・吸音板張</v>
          </cell>
          <cell r="C2133" t="str">
            <v>ロックウール系・厚15mm・軽量鉄骨天井下地組共</v>
          </cell>
          <cell r="D2133" t="str">
            <v>㎡</v>
          </cell>
          <cell r="E2133">
            <v>5340</v>
          </cell>
          <cell r="F2133" t="str">
            <v>P-104</v>
          </cell>
          <cell r="G2133">
            <v>264317</v>
          </cell>
        </row>
        <row r="2134">
          <cell r="A2134">
            <v>264321</v>
          </cell>
          <cell r="B2134" t="str">
            <v>天井・吸音板張</v>
          </cell>
          <cell r="C2134" t="str">
            <v>グラスウール系・厚25mm・下地別途</v>
          </cell>
          <cell r="D2134" t="str">
            <v>㎡</v>
          </cell>
          <cell r="E2134">
            <v>3930</v>
          </cell>
          <cell r="F2134" t="str">
            <v>P-104</v>
          </cell>
          <cell r="G2134">
            <v>264321</v>
          </cell>
        </row>
        <row r="2135">
          <cell r="A2135">
            <v>264324</v>
          </cell>
          <cell r="B2135" t="str">
            <v>天井・吸音板張</v>
          </cell>
          <cell r="C2135" t="str">
            <v>グラスウール系・厚25mm・木造天井下地組共</v>
          </cell>
          <cell r="D2135" t="str">
            <v>㎡</v>
          </cell>
          <cell r="E2135">
            <v>6990</v>
          </cell>
          <cell r="F2135" t="str">
            <v>P-104</v>
          </cell>
          <cell r="G2135">
            <v>264324</v>
          </cell>
        </row>
        <row r="2136">
          <cell r="A2136">
            <v>264327</v>
          </cell>
          <cell r="B2136" t="str">
            <v>天井・吸音板張</v>
          </cell>
          <cell r="C2136" t="str">
            <v>グラスウール系・厚25mm・軽量鉄骨天井下地組共</v>
          </cell>
          <cell r="D2136" t="str">
            <v>㎡</v>
          </cell>
          <cell r="E2136">
            <v>5560</v>
          </cell>
          <cell r="F2136" t="str">
            <v>P-104</v>
          </cell>
          <cell r="G2136">
            <v>264327</v>
          </cell>
        </row>
        <row r="2137">
          <cell r="A2137">
            <v>264341</v>
          </cell>
          <cell r="B2137" t="str">
            <v>天井・吸音板張</v>
          </cell>
          <cell r="C2137" t="str">
            <v>フラグせっこう系・厚6mm・下地別途</v>
          </cell>
          <cell r="D2137" t="str">
            <v>㎡</v>
          </cell>
          <cell r="E2137">
            <v>2520</v>
          </cell>
          <cell r="F2137" t="str">
            <v>P-104</v>
          </cell>
          <cell r="G2137">
            <v>264341</v>
          </cell>
        </row>
        <row r="2138">
          <cell r="A2138">
            <v>264344</v>
          </cell>
          <cell r="B2138" t="str">
            <v>天井・吸音板張</v>
          </cell>
          <cell r="C2138" t="str">
            <v>フラグせっこう系・厚6mm・木造天井下地組共</v>
          </cell>
          <cell r="D2138" t="str">
            <v>㎡</v>
          </cell>
          <cell r="E2138">
            <v>5580</v>
          </cell>
          <cell r="F2138" t="str">
            <v>P-104</v>
          </cell>
          <cell r="G2138">
            <v>264344</v>
          </cell>
        </row>
        <row r="2139">
          <cell r="A2139">
            <v>264347</v>
          </cell>
          <cell r="B2139" t="str">
            <v>天井・吸音板張</v>
          </cell>
          <cell r="C2139" t="str">
            <v>フラグせっこう系・厚6mm・軽量鉄骨天井下地組共</v>
          </cell>
          <cell r="D2139" t="str">
            <v>㎡</v>
          </cell>
          <cell r="E2139">
            <v>4150</v>
          </cell>
          <cell r="F2139" t="str">
            <v>P-104</v>
          </cell>
          <cell r="G2139">
            <v>264347</v>
          </cell>
        </row>
        <row r="2140">
          <cell r="A2140">
            <v>264351</v>
          </cell>
          <cell r="B2140" t="str">
            <v>天井・吸音板張</v>
          </cell>
          <cell r="C2140" t="str">
            <v>化粧穴あきせっこう系・厚9.5mm・下地別途</v>
          </cell>
          <cell r="D2140" t="str">
            <v>㎡</v>
          </cell>
          <cell r="E2140">
            <v>2240</v>
          </cell>
          <cell r="F2140" t="str">
            <v>P-104</v>
          </cell>
          <cell r="G2140">
            <v>264351</v>
          </cell>
        </row>
        <row r="2141">
          <cell r="A2141">
            <v>264354</v>
          </cell>
          <cell r="B2141" t="str">
            <v>天井・吸音板張</v>
          </cell>
          <cell r="C2141" t="str">
            <v>化粧穴あきせっこう系・厚9.5mm・木造天井下地組共</v>
          </cell>
          <cell r="D2141" t="str">
            <v>㎡</v>
          </cell>
          <cell r="E2141">
            <v>5300</v>
          </cell>
          <cell r="F2141" t="str">
            <v>P-104</v>
          </cell>
          <cell r="G2141">
            <v>264354</v>
          </cell>
        </row>
        <row r="2142">
          <cell r="A2142">
            <v>264357</v>
          </cell>
          <cell r="B2142" t="str">
            <v>天井・吸音板張</v>
          </cell>
          <cell r="C2142" t="str">
            <v>化粧穴あきせっこう系・厚9.5mm・軽鉄天井下地組共</v>
          </cell>
          <cell r="D2142" t="str">
            <v>㎡</v>
          </cell>
          <cell r="E2142">
            <v>3870</v>
          </cell>
          <cell r="F2142" t="str">
            <v>P-104</v>
          </cell>
          <cell r="G2142">
            <v>264357</v>
          </cell>
        </row>
        <row r="2143">
          <cell r="A2143">
            <v>264361</v>
          </cell>
          <cell r="B2143" t="str">
            <v>天井・木毛セメント板張</v>
          </cell>
          <cell r="C2143" t="str">
            <v>厚20mm</v>
          </cell>
          <cell r="D2143" t="str">
            <v>㎡</v>
          </cell>
          <cell r="E2143">
            <v>1960</v>
          </cell>
          <cell r="F2143" t="str">
            <v>P-104</v>
          </cell>
          <cell r="G2143">
            <v>264361</v>
          </cell>
        </row>
        <row r="2144">
          <cell r="A2144">
            <v>264365</v>
          </cell>
          <cell r="B2144" t="str">
            <v>天井・木毛セメント板張</v>
          </cell>
          <cell r="C2144" t="str">
            <v>厚30mm</v>
          </cell>
          <cell r="D2144" t="str">
            <v>㎡</v>
          </cell>
          <cell r="E2144">
            <v>2410</v>
          </cell>
          <cell r="F2144" t="str">
            <v>P-104</v>
          </cell>
          <cell r="G2144">
            <v>264365</v>
          </cell>
        </row>
        <row r="2145">
          <cell r="A2145">
            <v>264401</v>
          </cell>
          <cell r="B2145" t="str">
            <v>天井・ビニールクロス張</v>
          </cell>
          <cell r="C2145" t="str">
            <v>上・下地別途</v>
          </cell>
          <cell r="D2145" t="str">
            <v>㎡</v>
          </cell>
          <cell r="E2145">
            <v>1270</v>
          </cell>
          <cell r="F2145" t="str">
            <v>P-104</v>
          </cell>
          <cell r="G2145">
            <v>264401</v>
          </cell>
        </row>
        <row r="2146">
          <cell r="A2146">
            <v>264402</v>
          </cell>
          <cell r="B2146" t="str">
            <v>天井・ビニールクロス張</v>
          </cell>
          <cell r="C2146" t="str">
            <v>上・ラワン合板共</v>
          </cell>
          <cell r="D2146" t="str">
            <v>㎡</v>
          </cell>
          <cell r="E2146">
            <v>3480</v>
          </cell>
          <cell r="F2146" t="str">
            <v>P-104</v>
          </cell>
          <cell r="G2146">
            <v>264402</v>
          </cell>
        </row>
        <row r="2147">
          <cell r="A2147">
            <v>264404</v>
          </cell>
          <cell r="B2147" t="str">
            <v>天井・ビニールクロス張</v>
          </cell>
          <cell r="C2147" t="str">
            <v>上・ラワン合板・木造天井下地組共</v>
          </cell>
          <cell r="D2147" t="str">
            <v>㎡</v>
          </cell>
          <cell r="E2147">
            <v>6540</v>
          </cell>
          <cell r="F2147" t="str">
            <v>P-104</v>
          </cell>
          <cell r="G2147">
            <v>264404</v>
          </cell>
        </row>
        <row r="2148">
          <cell r="A2148">
            <v>264407</v>
          </cell>
          <cell r="B2148" t="str">
            <v>天井・ビニールクロス張</v>
          </cell>
          <cell r="C2148" t="str">
            <v>上・せっこうボード・軽量鉄骨天井下地組共</v>
          </cell>
          <cell r="D2148" t="str">
            <v>㎡</v>
          </cell>
          <cell r="E2148">
            <v>4220</v>
          </cell>
          <cell r="F2148" t="str">
            <v>P-104</v>
          </cell>
          <cell r="G2148">
            <v>264407</v>
          </cell>
        </row>
        <row r="2149">
          <cell r="A2149">
            <v>264411</v>
          </cell>
          <cell r="B2149" t="str">
            <v>天井・ビニールクロス張</v>
          </cell>
          <cell r="C2149" t="str">
            <v>中・下地別途</v>
          </cell>
          <cell r="D2149" t="str">
            <v>㎡</v>
          </cell>
          <cell r="E2149">
            <v>1270</v>
          </cell>
          <cell r="F2149" t="str">
            <v>P-104</v>
          </cell>
          <cell r="G2149">
            <v>264411</v>
          </cell>
        </row>
        <row r="2150">
          <cell r="A2150">
            <v>264412</v>
          </cell>
          <cell r="B2150" t="str">
            <v>天井・ビニールクロス張</v>
          </cell>
          <cell r="C2150" t="str">
            <v>中・ラワン合板共</v>
          </cell>
          <cell r="D2150" t="str">
            <v>㎡</v>
          </cell>
          <cell r="E2150">
            <v>3480</v>
          </cell>
          <cell r="F2150" t="str">
            <v>P-104</v>
          </cell>
          <cell r="G2150">
            <v>264412</v>
          </cell>
        </row>
        <row r="2151">
          <cell r="A2151">
            <v>264414</v>
          </cell>
          <cell r="B2151" t="str">
            <v>天井・ビニールクロス張</v>
          </cell>
          <cell r="C2151" t="str">
            <v>中・ラワン合板・木造天井下地組共</v>
          </cell>
          <cell r="D2151" t="str">
            <v>㎡</v>
          </cell>
          <cell r="E2151">
            <v>6540</v>
          </cell>
          <cell r="F2151" t="str">
            <v>P-104</v>
          </cell>
          <cell r="G2151">
            <v>264414</v>
          </cell>
        </row>
        <row r="2152">
          <cell r="A2152">
            <v>264417</v>
          </cell>
          <cell r="B2152" t="str">
            <v>天井・ビニールクロス張</v>
          </cell>
          <cell r="C2152" t="str">
            <v>中・せっこうボード・軽量鉄骨天井下地組共</v>
          </cell>
          <cell r="D2152" t="str">
            <v>㎡</v>
          </cell>
          <cell r="E2152">
            <v>4220</v>
          </cell>
          <cell r="F2152" t="str">
            <v>P-104</v>
          </cell>
          <cell r="G2152">
            <v>264417</v>
          </cell>
        </row>
        <row r="2153">
          <cell r="A2153">
            <v>264421</v>
          </cell>
          <cell r="B2153" t="str">
            <v>天井・ビニールクロス張</v>
          </cell>
          <cell r="C2153" t="str">
            <v>並・下地別途</v>
          </cell>
          <cell r="D2153" t="str">
            <v>㎡</v>
          </cell>
          <cell r="E2153">
            <v>1270</v>
          </cell>
          <cell r="F2153" t="str">
            <v>P-104</v>
          </cell>
          <cell r="G2153">
            <v>264421</v>
          </cell>
        </row>
        <row r="2154">
          <cell r="A2154">
            <v>264422</v>
          </cell>
          <cell r="B2154" t="str">
            <v>天井・ビニールクロス張</v>
          </cell>
          <cell r="C2154" t="str">
            <v>並・ラワン合板共</v>
          </cell>
          <cell r="D2154" t="str">
            <v>㎡</v>
          </cell>
          <cell r="E2154">
            <v>3480</v>
          </cell>
          <cell r="F2154" t="str">
            <v>P-104</v>
          </cell>
          <cell r="G2154">
            <v>264422</v>
          </cell>
        </row>
        <row r="2155">
          <cell r="A2155">
            <v>264424</v>
          </cell>
          <cell r="B2155" t="str">
            <v>天井・ビニールクロス張</v>
          </cell>
          <cell r="C2155" t="str">
            <v>並・ラワン合板・木造天井下地組共</v>
          </cell>
          <cell r="D2155" t="str">
            <v>㎡</v>
          </cell>
          <cell r="E2155">
            <v>6540</v>
          </cell>
          <cell r="F2155" t="str">
            <v>P-104</v>
          </cell>
          <cell r="G2155">
            <v>264424</v>
          </cell>
        </row>
        <row r="2156">
          <cell r="A2156">
            <v>264427</v>
          </cell>
          <cell r="B2156" t="str">
            <v>天井・ビニールクロス張</v>
          </cell>
          <cell r="C2156" t="str">
            <v>並・せっこうボード・軽量鉄骨天井下地組共</v>
          </cell>
          <cell r="D2156" t="str">
            <v>㎡</v>
          </cell>
          <cell r="E2156">
            <v>4220</v>
          </cell>
          <cell r="F2156" t="str">
            <v>P-104</v>
          </cell>
          <cell r="G2156">
            <v>264427</v>
          </cell>
        </row>
        <row r="2157">
          <cell r="A2157">
            <v>264431</v>
          </cell>
          <cell r="B2157" t="str">
            <v>天井・壁紙張</v>
          </cell>
          <cell r="C2157" t="str">
            <v>下地別途</v>
          </cell>
          <cell r="D2157" t="str">
            <v>㎡</v>
          </cell>
          <cell r="E2157">
            <v>1830</v>
          </cell>
          <cell r="F2157" t="str">
            <v>P-104</v>
          </cell>
          <cell r="G2157">
            <v>264431</v>
          </cell>
        </row>
        <row r="2158">
          <cell r="A2158">
            <v>264432</v>
          </cell>
          <cell r="B2158" t="str">
            <v>天井・壁紙張</v>
          </cell>
          <cell r="C2158" t="str">
            <v>ラワン合板共</v>
          </cell>
          <cell r="D2158" t="str">
            <v>㎡</v>
          </cell>
          <cell r="E2158">
            <v>4040</v>
          </cell>
          <cell r="F2158" t="str">
            <v>P-104</v>
          </cell>
          <cell r="G2158">
            <v>264432</v>
          </cell>
        </row>
        <row r="2159">
          <cell r="A2159">
            <v>264434</v>
          </cell>
          <cell r="B2159" t="str">
            <v>天井・壁紙張</v>
          </cell>
          <cell r="C2159" t="str">
            <v>ラワン合板・木造天井下地組共</v>
          </cell>
          <cell r="D2159" t="str">
            <v>㎡</v>
          </cell>
          <cell r="E2159">
            <v>7100</v>
          </cell>
          <cell r="F2159" t="str">
            <v>P-104</v>
          </cell>
          <cell r="G2159">
            <v>264434</v>
          </cell>
        </row>
        <row r="2160">
          <cell r="A2160">
            <v>264437</v>
          </cell>
          <cell r="B2160" t="str">
            <v>天井・壁紙張</v>
          </cell>
          <cell r="C2160" t="str">
            <v>せっこうボード・軽量鉄骨天井下地組共</v>
          </cell>
          <cell r="D2160" t="str">
            <v>㎡</v>
          </cell>
          <cell r="E2160">
            <v>4780</v>
          </cell>
          <cell r="F2160" t="str">
            <v>P-104</v>
          </cell>
          <cell r="G2160">
            <v>264437</v>
          </cell>
        </row>
        <row r="2161">
          <cell r="A2161">
            <v>264441</v>
          </cell>
          <cell r="B2161" t="str">
            <v>天井・布クロス張</v>
          </cell>
          <cell r="C2161" t="str">
            <v>上・下地別途</v>
          </cell>
          <cell r="D2161" t="str">
            <v>㎡</v>
          </cell>
          <cell r="E2161">
            <v>4600</v>
          </cell>
          <cell r="F2161" t="str">
            <v>P-105</v>
          </cell>
          <cell r="G2161">
            <v>264441</v>
          </cell>
        </row>
        <row r="2162">
          <cell r="A2162">
            <v>264442</v>
          </cell>
          <cell r="B2162" t="str">
            <v>天井・布クロス張</v>
          </cell>
          <cell r="C2162" t="str">
            <v>上・ラワン合板共</v>
          </cell>
          <cell r="D2162" t="str">
            <v>㎡</v>
          </cell>
          <cell r="E2162">
            <v>6810</v>
          </cell>
          <cell r="F2162" t="str">
            <v>P-105</v>
          </cell>
          <cell r="G2162">
            <v>264442</v>
          </cell>
        </row>
        <row r="2163">
          <cell r="A2163">
            <v>264444</v>
          </cell>
          <cell r="B2163" t="str">
            <v>天井・布クロス張</v>
          </cell>
          <cell r="C2163" t="str">
            <v>上・ラワン合板・木造天井下地組共</v>
          </cell>
          <cell r="D2163" t="str">
            <v>㎡</v>
          </cell>
          <cell r="E2163">
            <v>9870</v>
          </cell>
          <cell r="F2163" t="str">
            <v>P-105</v>
          </cell>
          <cell r="G2163">
            <v>264444</v>
          </cell>
        </row>
        <row r="2164">
          <cell r="A2164">
            <v>264447</v>
          </cell>
          <cell r="B2164" t="str">
            <v>天井・布クロス張</v>
          </cell>
          <cell r="C2164" t="str">
            <v>上・せっこうボード・軽量鉄骨天井下地組共</v>
          </cell>
          <cell r="D2164" t="str">
            <v>㎡</v>
          </cell>
          <cell r="E2164">
            <v>7550</v>
          </cell>
          <cell r="F2164" t="str">
            <v>P-105</v>
          </cell>
          <cell r="G2164">
            <v>264447</v>
          </cell>
        </row>
        <row r="2165">
          <cell r="A2165">
            <v>264451</v>
          </cell>
          <cell r="B2165" t="str">
            <v>天井・布クロス張</v>
          </cell>
          <cell r="C2165" t="str">
            <v>中・下地別途</v>
          </cell>
          <cell r="D2165" t="str">
            <v>㎡</v>
          </cell>
          <cell r="E2165">
            <v>3200</v>
          </cell>
          <cell r="F2165" t="str">
            <v>P-105</v>
          </cell>
          <cell r="G2165">
            <v>264451</v>
          </cell>
        </row>
        <row r="2166">
          <cell r="A2166">
            <v>264452</v>
          </cell>
          <cell r="B2166" t="str">
            <v>天井・布クロス張</v>
          </cell>
          <cell r="C2166" t="str">
            <v>中・ラワン合板共</v>
          </cell>
          <cell r="D2166" t="str">
            <v>㎡</v>
          </cell>
          <cell r="E2166">
            <v>5410</v>
          </cell>
          <cell r="F2166" t="str">
            <v>P-105</v>
          </cell>
          <cell r="G2166">
            <v>264452</v>
          </cell>
        </row>
        <row r="2167">
          <cell r="A2167">
            <v>264454</v>
          </cell>
          <cell r="B2167" t="str">
            <v>天井・布クロス張</v>
          </cell>
          <cell r="C2167" t="str">
            <v>中・ラワン合板・木造天井下地組共</v>
          </cell>
          <cell r="D2167" t="str">
            <v>㎡</v>
          </cell>
          <cell r="E2167">
            <v>8470</v>
          </cell>
          <cell r="F2167" t="str">
            <v>P-105</v>
          </cell>
          <cell r="G2167">
            <v>264454</v>
          </cell>
        </row>
        <row r="2168">
          <cell r="A2168">
            <v>264457</v>
          </cell>
          <cell r="B2168" t="str">
            <v>天井・布クロス張</v>
          </cell>
          <cell r="C2168" t="str">
            <v>中・せっこうボード・軽量鉄骨天井下地組共</v>
          </cell>
          <cell r="D2168" t="str">
            <v>㎡</v>
          </cell>
          <cell r="E2168">
            <v>6150</v>
          </cell>
          <cell r="F2168" t="str">
            <v>P-105</v>
          </cell>
          <cell r="G2168">
            <v>264457</v>
          </cell>
        </row>
        <row r="2169">
          <cell r="A2169">
            <v>264461</v>
          </cell>
          <cell r="B2169" t="str">
            <v>天井・布クロス張</v>
          </cell>
          <cell r="C2169" t="str">
            <v>並・下地別途</v>
          </cell>
          <cell r="D2169" t="str">
            <v>㎡</v>
          </cell>
          <cell r="E2169">
            <v>2840</v>
          </cell>
          <cell r="F2169" t="str">
            <v>P-105</v>
          </cell>
          <cell r="G2169">
            <v>264461</v>
          </cell>
        </row>
        <row r="2170">
          <cell r="A2170">
            <v>264462</v>
          </cell>
          <cell r="B2170" t="str">
            <v>天井・布クロス張</v>
          </cell>
          <cell r="C2170" t="str">
            <v>並・ラワン合板共</v>
          </cell>
          <cell r="D2170" t="str">
            <v>㎡</v>
          </cell>
          <cell r="E2170">
            <v>5050</v>
          </cell>
          <cell r="F2170" t="str">
            <v>P-105</v>
          </cell>
          <cell r="G2170">
            <v>264462</v>
          </cell>
        </row>
        <row r="2171">
          <cell r="A2171">
            <v>264464</v>
          </cell>
          <cell r="B2171" t="str">
            <v>天井・布クロス張</v>
          </cell>
          <cell r="C2171" t="str">
            <v>並・ラワン合板・木造天井下地組共</v>
          </cell>
          <cell r="D2171" t="str">
            <v>㎡</v>
          </cell>
          <cell r="E2171">
            <v>8110</v>
          </cell>
          <cell r="F2171" t="str">
            <v>P-105</v>
          </cell>
          <cell r="G2171">
            <v>264464</v>
          </cell>
        </row>
        <row r="2172">
          <cell r="A2172">
            <v>264467</v>
          </cell>
          <cell r="B2172" t="str">
            <v>天井・布クロス張</v>
          </cell>
          <cell r="C2172" t="str">
            <v>並・せっこうボード・軽量鉄骨天井下地組共</v>
          </cell>
          <cell r="D2172" t="str">
            <v>㎡</v>
          </cell>
          <cell r="E2172">
            <v>5790</v>
          </cell>
          <cell r="F2172" t="str">
            <v>P-105</v>
          </cell>
          <cell r="G2172">
            <v>264467</v>
          </cell>
        </row>
        <row r="2173">
          <cell r="A2173">
            <v>264471</v>
          </cell>
          <cell r="B2173" t="str">
            <v>浴室天井(バスリブ)張</v>
          </cell>
          <cell r="C2173" t="str">
            <v>硬質塩ビ・発泡ウレタン裏打・下地別途</v>
          </cell>
          <cell r="D2173" t="str">
            <v>㎡</v>
          </cell>
          <cell r="E2173">
            <v>6160</v>
          </cell>
          <cell r="F2173" t="str">
            <v>P-105</v>
          </cell>
          <cell r="G2173">
            <v>264471</v>
          </cell>
        </row>
        <row r="2174">
          <cell r="A2174">
            <v>264474</v>
          </cell>
          <cell r="B2174" t="str">
            <v>浴室天井(バスリブ)張</v>
          </cell>
          <cell r="C2174" t="str">
            <v>硬質塩ビ・発泡ウレタン裏打・木造天井下地組共</v>
          </cell>
          <cell r="D2174" t="str">
            <v>㎡</v>
          </cell>
          <cell r="E2174">
            <v>9220</v>
          </cell>
          <cell r="F2174" t="str">
            <v>P-105</v>
          </cell>
          <cell r="G2174">
            <v>264474</v>
          </cell>
        </row>
        <row r="2175">
          <cell r="A2175">
            <v>264477</v>
          </cell>
          <cell r="B2175" t="str">
            <v>浴室天井(バスリブ)張</v>
          </cell>
          <cell r="C2175" t="str">
            <v>硬質塩ビ・発泡ウレタン裏打・軽量鉄骨天井下地組共</v>
          </cell>
          <cell r="D2175" t="str">
            <v>㎡</v>
          </cell>
          <cell r="E2175">
            <v>7790</v>
          </cell>
          <cell r="F2175" t="str">
            <v>P-105</v>
          </cell>
          <cell r="G2175">
            <v>264477</v>
          </cell>
        </row>
        <row r="2176">
          <cell r="A2176">
            <v>264481</v>
          </cell>
          <cell r="B2176" t="str">
            <v>浴室天井(バスリブ)張</v>
          </cell>
          <cell r="C2176" t="str">
            <v>準不燃・メタル系・下地別途</v>
          </cell>
          <cell r="D2176" t="str">
            <v>㎡</v>
          </cell>
          <cell r="E2176">
            <v>7480</v>
          </cell>
          <cell r="F2176" t="str">
            <v>P-105</v>
          </cell>
          <cell r="G2176">
            <v>264481</v>
          </cell>
        </row>
        <row r="2177">
          <cell r="A2177">
            <v>264484</v>
          </cell>
          <cell r="B2177" t="str">
            <v>浴室天井(バスリブ)張</v>
          </cell>
          <cell r="C2177" t="str">
            <v>準不燃・メタル系・木造天井下地組共</v>
          </cell>
          <cell r="D2177" t="str">
            <v>㎡</v>
          </cell>
          <cell r="E2177">
            <v>10500</v>
          </cell>
          <cell r="F2177" t="str">
            <v>P-105</v>
          </cell>
          <cell r="G2177">
            <v>264484</v>
          </cell>
        </row>
        <row r="2178">
          <cell r="A2178">
            <v>264487</v>
          </cell>
          <cell r="B2178" t="str">
            <v>浴室天井(バスリブ)張</v>
          </cell>
          <cell r="C2178" t="str">
            <v>準不燃・メタル系・軽量鉄骨天井下地組共</v>
          </cell>
          <cell r="D2178" t="str">
            <v>㎡</v>
          </cell>
          <cell r="E2178">
            <v>9110</v>
          </cell>
          <cell r="F2178" t="str">
            <v>P-105</v>
          </cell>
          <cell r="G2178">
            <v>264487</v>
          </cell>
        </row>
        <row r="2179">
          <cell r="A2179">
            <v>264501</v>
          </cell>
          <cell r="B2179" t="str">
            <v>床・断熱材張</v>
          </cell>
          <cell r="C2179" t="str">
            <v>厚50mm・グラスウール系・おさえ張共</v>
          </cell>
          <cell r="D2179" t="str">
            <v>㎡</v>
          </cell>
          <cell r="E2179">
            <v>1590</v>
          </cell>
          <cell r="F2179" t="str">
            <v>P-105</v>
          </cell>
          <cell r="G2179">
            <v>264501</v>
          </cell>
        </row>
        <row r="2180">
          <cell r="A2180">
            <v>264503</v>
          </cell>
          <cell r="B2180" t="str">
            <v>床・断熱材張</v>
          </cell>
          <cell r="C2180" t="str">
            <v>厚100mm・グラスウール系・おさえ張共</v>
          </cell>
          <cell r="D2180" t="str">
            <v>㎡</v>
          </cell>
          <cell r="E2180">
            <v>1730</v>
          </cell>
          <cell r="F2180" t="str">
            <v>P-105</v>
          </cell>
          <cell r="G2180">
            <v>264503</v>
          </cell>
        </row>
        <row r="2181">
          <cell r="A2181">
            <v>264507</v>
          </cell>
          <cell r="B2181" t="str">
            <v>床・断熱材おさえ張</v>
          </cell>
          <cell r="C2181" t="str">
            <v>ラワン合板･厚2.5mm</v>
          </cell>
          <cell r="D2181" t="str">
            <v>㎡</v>
          </cell>
          <cell r="E2181">
            <v>930</v>
          </cell>
          <cell r="F2181" t="str">
            <v>P-105</v>
          </cell>
          <cell r="G2181">
            <v>264507</v>
          </cell>
        </row>
        <row r="2182">
          <cell r="A2182">
            <v>264511</v>
          </cell>
          <cell r="B2182" t="str">
            <v>壁・断熱材張</v>
          </cell>
          <cell r="C2182" t="str">
            <v>厚50mm・グラスウール系</v>
          </cell>
          <cell r="D2182" t="str">
            <v>㎡</v>
          </cell>
          <cell r="E2182">
            <v>560</v>
          </cell>
          <cell r="F2182" t="str">
            <v>P-105</v>
          </cell>
          <cell r="G2182">
            <v>264511</v>
          </cell>
        </row>
        <row r="2183">
          <cell r="A2183">
            <v>264515</v>
          </cell>
          <cell r="B2183" t="str">
            <v>壁・断熱材張</v>
          </cell>
          <cell r="C2183" t="str">
            <v>厚100mm・グラスウール系</v>
          </cell>
          <cell r="D2183" t="str">
            <v>㎡</v>
          </cell>
          <cell r="E2183">
            <v>700</v>
          </cell>
          <cell r="F2183" t="str">
            <v>P-105</v>
          </cell>
          <cell r="G2183">
            <v>264515</v>
          </cell>
        </row>
        <row r="2184">
          <cell r="A2184">
            <v>264521</v>
          </cell>
          <cell r="B2184" t="str">
            <v>天井・断熱材張</v>
          </cell>
          <cell r="C2184" t="str">
            <v>厚50mm・グラスウール系</v>
          </cell>
          <cell r="D2184" t="str">
            <v>㎡</v>
          </cell>
          <cell r="E2184">
            <v>450</v>
          </cell>
          <cell r="F2184" t="str">
            <v>P-105</v>
          </cell>
          <cell r="G2184">
            <v>264521</v>
          </cell>
        </row>
        <row r="2185">
          <cell r="A2185">
            <v>264525</v>
          </cell>
          <cell r="B2185" t="str">
            <v>天井・断熱材張</v>
          </cell>
          <cell r="C2185" t="str">
            <v>厚100mm・グラスウール系</v>
          </cell>
          <cell r="D2185" t="str">
            <v>㎡</v>
          </cell>
          <cell r="E2185">
            <v>600</v>
          </cell>
          <cell r="F2185" t="str">
            <v>P-105</v>
          </cell>
          <cell r="G2185">
            <v>264525</v>
          </cell>
        </row>
        <row r="2186">
          <cell r="A2186">
            <v>264531</v>
          </cell>
          <cell r="B2186" t="str">
            <v>壁・断熱材張</v>
          </cell>
          <cell r="C2186" t="str">
            <v>ポリスチレンフォーム・厚20ｍｍ</v>
          </cell>
          <cell r="D2186" t="str">
            <v>㎡</v>
          </cell>
          <cell r="E2186">
            <v>790</v>
          </cell>
          <cell r="F2186" t="str">
            <v>P-105</v>
          </cell>
          <cell r="G2186">
            <v>264531</v>
          </cell>
        </row>
        <row r="2187">
          <cell r="A2187">
            <v>264534</v>
          </cell>
          <cell r="B2187" t="str">
            <v>壁・断熱材張</v>
          </cell>
          <cell r="C2187" t="str">
            <v>ポリスチレンフォーム・厚25ｍｍ</v>
          </cell>
          <cell r="D2187" t="str">
            <v>㎡</v>
          </cell>
          <cell r="E2187">
            <v>890</v>
          </cell>
          <cell r="F2187" t="str">
            <v>P-105</v>
          </cell>
          <cell r="G2187">
            <v>264534</v>
          </cell>
        </row>
        <row r="2188">
          <cell r="A2188">
            <v>264537</v>
          </cell>
          <cell r="B2188" t="str">
            <v>壁・断熱材張</v>
          </cell>
          <cell r="C2188" t="str">
            <v>ポリスチレンフォーム・厚50ｍｍ</v>
          </cell>
          <cell r="D2188" t="str">
            <v>㎡</v>
          </cell>
          <cell r="E2188">
            <v>1380</v>
          </cell>
          <cell r="F2188" t="str">
            <v>P-105</v>
          </cell>
          <cell r="G2188">
            <v>264537</v>
          </cell>
        </row>
        <row r="2189">
          <cell r="A2189">
            <v>264541</v>
          </cell>
          <cell r="B2189" t="str">
            <v>壁・断熱材張</v>
          </cell>
          <cell r="C2189" t="str">
            <v>スタイロスリット・厚20mm</v>
          </cell>
          <cell r="D2189" t="str">
            <v>㎡</v>
          </cell>
          <cell r="E2189">
            <v>1180</v>
          </cell>
          <cell r="F2189" t="str">
            <v>P-105</v>
          </cell>
          <cell r="G2189">
            <v>264541</v>
          </cell>
        </row>
        <row r="2190">
          <cell r="A2190">
            <v>264545</v>
          </cell>
          <cell r="B2190" t="str">
            <v>壁・断熱材張</v>
          </cell>
          <cell r="C2190" t="str">
            <v>スタイロスリット・厚30mm</v>
          </cell>
          <cell r="D2190" t="str">
            <v>㎡</v>
          </cell>
          <cell r="E2190">
            <v>1490</v>
          </cell>
          <cell r="F2190" t="str">
            <v>P-105</v>
          </cell>
          <cell r="G2190">
            <v>264545</v>
          </cell>
        </row>
        <row r="2191">
          <cell r="A2191">
            <v>264551</v>
          </cell>
          <cell r="B2191" t="str">
            <v>天井・断熱材張</v>
          </cell>
          <cell r="C2191" t="str">
            <v>スタイロスリット・厚20mm</v>
          </cell>
          <cell r="D2191" t="str">
            <v>㎡</v>
          </cell>
          <cell r="E2191">
            <v>1080</v>
          </cell>
          <cell r="F2191" t="str">
            <v>P-105</v>
          </cell>
          <cell r="G2191">
            <v>264551</v>
          </cell>
        </row>
        <row r="2192">
          <cell r="A2192">
            <v>264555</v>
          </cell>
          <cell r="B2192" t="str">
            <v>天井・断熱材張</v>
          </cell>
          <cell r="C2192" t="str">
            <v>スタイロスリット・厚30mm</v>
          </cell>
          <cell r="D2192" t="str">
            <v>㎡</v>
          </cell>
          <cell r="E2192">
            <v>1380</v>
          </cell>
          <cell r="F2192" t="str">
            <v>P-105</v>
          </cell>
          <cell r="G2192">
            <v>264555</v>
          </cell>
        </row>
        <row r="2193">
          <cell r="A2193">
            <v>265001</v>
          </cell>
          <cell r="B2193" t="str">
            <v>床の間・[ユニット]</v>
          </cell>
          <cell r="C2193" t="str">
            <v>91×91cm・床の間内塗壁を含む</v>
          </cell>
          <cell r="D2193" t="str">
            <v>ヶ所</v>
          </cell>
          <cell r="E2193">
            <v>93000</v>
          </cell>
          <cell r="F2193" t="str">
            <v>P-106</v>
          </cell>
          <cell r="G2193">
            <v>265001</v>
          </cell>
        </row>
        <row r="2194">
          <cell r="A2194">
            <v>265005</v>
          </cell>
          <cell r="B2194" t="str">
            <v>床の間・[ユニット]</v>
          </cell>
          <cell r="C2194" t="str">
            <v>182×91cm・床の間内塗壁を含む</v>
          </cell>
          <cell r="D2194" t="str">
            <v>ヶ所</v>
          </cell>
          <cell r="E2194">
            <v>136000</v>
          </cell>
          <cell r="F2194" t="str">
            <v>P-106</v>
          </cell>
          <cell r="G2194">
            <v>265005</v>
          </cell>
        </row>
        <row r="2195">
          <cell r="A2195">
            <v>265011</v>
          </cell>
          <cell r="B2195" t="str">
            <v>床の間・[ユニット]</v>
          </cell>
          <cell r="C2195" t="str">
            <v>364×91cm・床脇付・床の間内塗壁を含む</v>
          </cell>
          <cell r="D2195" t="str">
            <v>ヶ所</v>
          </cell>
          <cell r="E2195">
            <v>240100</v>
          </cell>
          <cell r="F2195" t="str">
            <v>P-106</v>
          </cell>
          <cell r="G2195">
            <v>265011</v>
          </cell>
        </row>
        <row r="2196">
          <cell r="A2196">
            <v>265021</v>
          </cell>
          <cell r="B2196" t="str">
            <v>付書院・[欄間・障子]</v>
          </cell>
          <cell r="C2196" t="str">
            <v>H136×W170cm</v>
          </cell>
          <cell r="D2196" t="str">
            <v>ヶ所</v>
          </cell>
          <cell r="E2196">
            <v>198500</v>
          </cell>
          <cell r="F2196" t="str">
            <v>P-106</v>
          </cell>
          <cell r="G2196">
            <v>265021</v>
          </cell>
        </row>
        <row r="2197">
          <cell r="A2197">
            <v>265025</v>
          </cell>
          <cell r="B2197" t="str">
            <v>付書院・[欄間・障子]</v>
          </cell>
          <cell r="C2197" t="str">
            <v>H136×W78cm</v>
          </cell>
          <cell r="D2197" t="str">
            <v>ヶ所</v>
          </cell>
          <cell r="E2197">
            <v>135300</v>
          </cell>
          <cell r="F2197" t="str">
            <v>P-106</v>
          </cell>
          <cell r="G2197">
            <v>265025</v>
          </cell>
        </row>
        <row r="2198">
          <cell r="A2198">
            <v>265031</v>
          </cell>
          <cell r="B2198" t="str">
            <v>彫刻欄間・[既製品]</v>
          </cell>
          <cell r="C2198" t="str">
            <v>182×30cm×厚18mm</v>
          </cell>
          <cell r="D2198" t="str">
            <v>枚</v>
          </cell>
          <cell r="E2198">
            <v>38900</v>
          </cell>
          <cell r="F2198" t="str">
            <v>P-106</v>
          </cell>
          <cell r="G2198">
            <v>265031</v>
          </cell>
        </row>
        <row r="2199">
          <cell r="A2199">
            <v>265035</v>
          </cell>
          <cell r="B2199" t="str">
            <v>彫刻欄間・[既製品]</v>
          </cell>
          <cell r="C2199" t="str">
            <v>182×30cm×厚24mm</v>
          </cell>
          <cell r="D2199" t="str">
            <v>枚</v>
          </cell>
          <cell r="E2199">
            <v>50900</v>
          </cell>
          <cell r="F2199" t="str">
            <v>P-106</v>
          </cell>
          <cell r="G2199">
            <v>265035</v>
          </cell>
        </row>
        <row r="2200">
          <cell r="A2200">
            <v>265041</v>
          </cell>
          <cell r="B2200" t="str">
            <v>彫刻欄間・[既製品]</v>
          </cell>
          <cell r="C2200" t="str">
            <v>182×33cm×厚30mm</v>
          </cell>
          <cell r="D2200" t="str">
            <v>枚</v>
          </cell>
          <cell r="E2200">
            <v>54900</v>
          </cell>
          <cell r="F2200" t="str">
            <v>P-106</v>
          </cell>
          <cell r="G2200">
            <v>265041</v>
          </cell>
        </row>
        <row r="2201">
          <cell r="A2201">
            <v>265045</v>
          </cell>
          <cell r="B2201" t="str">
            <v>彫刻欄間・[既製品]</v>
          </cell>
          <cell r="C2201" t="str">
            <v>182×30cm×厚45mm</v>
          </cell>
          <cell r="D2201" t="str">
            <v>枚</v>
          </cell>
          <cell r="E2201">
            <v>73300</v>
          </cell>
          <cell r="F2201" t="str">
            <v>P-106</v>
          </cell>
          <cell r="G2201">
            <v>265045</v>
          </cell>
        </row>
        <row r="2202">
          <cell r="A2202">
            <v>265051</v>
          </cell>
          <cell r="B2202" t="str">
            <v>彫刻欄間・[特注品]</v>
          </cell>
          <cell r="C2202" t="str">
            <v>182×30cm×厚45mm・紅桧・両面彫</v>
          </cell>
          <cell r="D2202" t="str">
            <v>枚</v>
          </cell>
          <cell r="E2202">
            <v>365300</v>
          </cell>
          <cell r="F2202" t="str">
            <v>P-106</v>
          </cell>
          <cell r="G2202">
            <v>265051</v>
          </cell>
        </row>
        <row r="2203">
          <cell r="A2203">
            <v>265061</v>
          </cell>
          <cell r="B2203" t="str">
            <v>組子欄間・[既製品]</v>
          </cell>
          <cell r="C2203" t="str">
            <v>182×30cm･千本格子</v>
          </cell>
          <cell r="D2203" t="str">
            <v>枚</v>
          </cell>
          <cell r="E2203">
            <v>29300</v>
          </cell>
          <cell r="F2203" t="str">
            <v>P-106</v>
          </cell>
          <cell r="G2203">
            <v>265061</v>
          </cell>
        </row>
        <row r="2204">
          <cell r="A2204">
            <v>265071</v>
          </cell>
          <cell r="B2204" t="str">
            <v>幕板・[既製品]</v>
          </cell>
          <cell r="C2204" t="str">
            <v>182×21cm×厚24mm・杉杢貼</v>
          </cell>
          <cell r="D2204" t="str">
            <v>枚</v>
          </cell>
          <cell r="E2204">
            <v>23900</v>
          </cell>
          <cell r="F2204" t="str">
            <v>P-106</v>
          </cell>
          <cell r="G2204">
            <v>265071</v>
          </cell>
        </row>
        <row r="2205">
          <cell r="A2205">
            <v>265073</v>
          </cell>
          <cell r="B2205" t="str">
            <v>幕板・[既製品]</v>
          </cell>
          <cell r="C2205" t="str">
            <v>182×21cm×厚24mm・杉柾貼</v>
          </cell>
          <cell r="D2205" t="str">
            <v>枚</v>
          </cell>
          <cell r="E2205">
            <v>19900</v>
          </cell>
          <cell r="F2205" t="str">
            <v>P-106</v>
          </cell>
          <cell r="G2205">
            <v>265073</v>
          </cell>
        </row>
        <row r="2206">
          <cell r="A2206">
            <v>265077</v>
          </cell>
          <cell r="B2206" t="str">
            <v>幕板・[既製品]</v>
          </cell>
          <cell r="C2206" t="str">
            <v>182×21cm×厚24mm・桐柾貼</v>
          </cell>
          <cell r="D2206" t="str">
            <v>枚</v>
          </cell>
          <cell r="E2206">
            <v>21500</v>
          </cell>
          <cell r="F2206" t="str">
            <v>P-106</v>
          </cell>
          <cell r="G2206">
            <v>265077</v>
          </cell>
        </row>
        <row r="2207">
          <cell r="A2207">
            <v>265101</v>
          </cell>
          <cell r="B2207" t="str">
            <v>造付洋タンス・ｼﾝｸﾞﾙ型</v>
          </cell>
          <cell r="C2207" t="str">
            <v>W84×H174×D60cm・内装しな合板</v>
          </cell>
          <cell r="D2207" t="str">
            <v>ヶ所</v>
          </cell>
          <cell r="E2207">
            <v>51300</v>
          </cell>
          <cell r="F2207" t="str">
            <v>P-106</v>
          </cell>
          <cell r="G2207">
            <v>265101</v>
          </cell>
        </row>
        <row r="2208">
          <cell r="A2208">
            <v>265105</v>
          </cell>
          <cell r="B2208" t="str">
            <v>造付洋タンス・ﾀﾞﾌﾞﾙ型</v>
          </cell>
          <cell r="C2208" t="str">
            <v>W84×H174×D87cm・内装しな合板</v>
          </cell>
          <cell r="D2208" t="str">
            <v>ヶ所</v>
          </cell>
          <cell r="E2208">
            <v>56900</v>
          </cell>
          <cell r="F2208" t="str">
            <v>P-106</v>
          </cell>
          <cell r="G2208">
            <v>265105</v>
          </cell>
        </row>
        <row r="2209">
          <cell r="A2209">
            <v>265111</v>
          </cell>
          <cell r="B2209" t="str">
            <v>洋服タンスユニット</v>
          </cell>
          <cell r="C2209" t="str">
            <v>W84×H174×D60cm・シングル型</v>
          </cell>
          <cell r="D2209" t="str">
            <v>ヶ所</v>
          </cell>
          <cell r="E2209">
            <v>55900</v>
          </cell>
          <cell r="F2209" t="str">
            <v>P-106</v>
          </cell>
          <cell r="G2209">
            <v>265111</v>
          </cell>
        </row>
        <row r="2210">
          <cell r="A2210">
            <v>265115</v>
          </cell>
          <cell r="B2210" t="str">
            <v>洋服タンスユニット</v>
          </cell>
          <cell r="C2210" t="str">
            <v>W84×H174×D87cm・ダブル型</v>
          </cell>
          <cell r="D2210" t="str">
            <v>ヶ所</v>
          </cell>
          <cell r="E2210">
            <v>65500</v>
          </cell>
          <cell r="F2210" t="str">
            <v>P-106</v>
          </cell>
          <cell r="G2210">
            <v>265115</v>
          </cell>
        </row>
        <row r="2211">
          <cell r="A2211">
            <v>265121</v>
          </cell>
          <cell r="B2211" t="str">
            <v>洋服タンスユニット</v>
          </cell>
          <cell r="C2211" t="str">
            <v>W112×H174×D87cm・ダブル型</v>
          </cell>
          <cell r="D2211" t="str">
            <v>ヶ所</v>
          </cell>
          <cell r="E2211">
            <v>76700</v>
          </cell>
          <cell r="F2211" t="str">
            <v>P-106</v>
          </cell>
          <cell r="G2211">
            <v>265121</v>
          </cell>
        </row>
        <row r="2212">
          <cell r="A2212">
            <v>265131</v>
          </cell>
          <cell r="B2212" t="str">
            <v>整理タンスユニット</v>
          </cell>
          <cell r="C2212" t="str">
            <v>W56×H174×D60cm・シングル型</v>
          </cell>
          <cell r="D2212" t="str">
            <v>ヶ所</v>
          </cell>
          <cell r="E2212">
            <v>49500</v>
          </cell>
          <cell r="F2212" t="str">
            <v>P-106</v>
          </cell>
          <cell r="G2212">
            <v>265131</v>
          </cell>
        </row>
        <row r="2213">
          <cell r="A2213">
            <v>265133</v>
          </cell>
          <cell r="B2213" t="str">
            <v>整理タンスユニット</v>
          </cell>
          <cell r="C2213" t="str">
            <v>W84×H174×D60cm・シングル型</v>
          </cell>
          <cell r="D2213" t="str">
            <v>ヶ所</v>
          </cell>
          <cell r="E2213">
            <v>62300</v>
          </cell>
          <cell r="F2213" t="str">
            <v>P-106</v>
          </cell>
          <cell r="G2213">
            <v>265133</v>
          </cell>
        </row>
        <row r="2214">
          <cell r="A2214">
            <v>265137</v>
          </cell>
          <cell r="B2214" t="str">
            <v>整理タンスユニット</v>
          </cell>
          <cell r="C2214" t="str">
            <v>W112×H174×D60cm・シングル型</v>
          </cell>
          <cell r="D2214" t="str">
            <v>ヶ所</v>
          </cell>
          <cell r="E2214">
            <v>76700</v>
          </cell>
          <cell r="F2214" t="str">
            <v>P-106</v>
          </cell>
          <cell r="G2214">
            <v>265137</v>
          </cell>
        </row>
        <row r="2215">
          <cell r="A2215">
            <v>265151</v>
          </cell>
          <cell r="B2215" t="str">
            <v>収納ユニット</v>
          </cell>
          <cell r="C2215" t="str">
            <v>W172×H241×D87cm・ダブル型</v>
          </cell>
          <cell r="D2215" t="str">
            <v>ヶ所</v>
          </cell>
          <cell r="E2215">
            <v>204000</v>
          </cell>
          <cell r="F2215" t="str">
            <v>P-106</v>
          </cell>
          <cell r="G2215">
            <v>265151</v>
          </cell>
        </row>
        <row r="2216">
          <cell r="A2216">
            <v>265153</v>
          </cell>
          <cell r="B2216" t="str">
            <v>収納ユニット</v>
          </cell>
          <cell r="C2216" t="str">
            <v>W256×H241×D87cm・ダブル型</v>
          </cell>
          <cell r="D2216" t="str">
            <v>ヶ所</v>
          </cell>
          <cell r="E2216">
            <v>279200</v>
          </cell>
          <cell r="F2216" t="str">
            <v>P-106</v>
          </cell>
          <cell r="G2216">
            <v>265153</v>
          </cell>
        </row>
        <row r="2217">
          <cell r="A2217">
            <v>265157</v>
          </cell>
          <cell r="B2217" t="str">
            <v>収納ユニット</v>
          </cell>
          <cell r="C2217" t="str">
            <v>W340×H241×D87cm・ダブル型</v>
          </cell>
          <cell r="D2217" t="str">
            <v>ヶ所</v>
          </cell>
          <cell r="E2217">
            <v>365200</v>
          </cell>
          <cell r="F2217" t="str">
            <v>P-106</v>
          </cell>
          <cell r="G2217">
            <v>265157</v>
          </cell>
        </row>
        <row r="2218">
          <cell r="A2218">
            <v>265201</v>
          </cell>
          <cell r="B2218" t="str">
            <v>箱型直階段</v>
          </cell>
          <cell r="C2218" t="str">
            <v>銘木タイプ・手摺除く</v>
          </cell>
          <cell r="D2218" t="str">
            <v>ヶ所</v>
          </cell>
          <cell r="E2218">
            <v>122500</v>
          </cell>
          <cell r="F2218" t="str">
            <v>P-106</v>
          </cell>
          <cell r="G2218">
            <v>265201</v>
          </cell>
        </row>
        <row r="2219">
          <cell r="A2219">
            <v>265205</v>
          </cell>
          <cell r="B2219" t="str">
            <v>箱型直階段</v>
          </cell>
          <cell r="C2219" t="str">
            <v>集成材タイプ・手摺除く</v>
          </cell>
          <cell r="D2219" t="str">
            <v>ヶ所</v>
          </cell>
          <cell r="E2219">
            <v>112500</v>
          </cell>
          <cell r="F2219" t="str">
            <v>P-106</v>
          </cell>
          <cell r="G2219">
            <v>265205</v>
          </cell>
        </row>
        <row r="2220">
          <cell r="A2220">
            <v>265211</v>
          </cell>
          <cell r="B2220" t="str">
            <v>箱型廻り階段</v>
          </cell>
          <cell r="C2220" t="str">
            <v>銘木タイプ・手摺除く</v>
          </cell>
          <cell r="D2220" t="str">
            <v>ヶ所</v>
          </cell>
          <cell r="E2220">
            <v>149200</v>
          </cell>
          <cell r="F2220" t="str">
            <v>P-106</v>
          </cell>
          <cell r="G2220">
            <v>265211</v>
          </cell>
        </row>
        <row r="2221">
          <cell r="A2221">
            <v>265215</v>
          </cell>
          <cell r="B2221" t="str">
            <v>箱型廻り階段</v>
          </cell>
          <cell r="C2221" t="str">
            <v>集成材タイプ・手摺除く</v>
          </cell>
          <cell r="D2221" t="str">
            <v>ヶ所</v>
          </cell>
          <cell r="E2221">
            <v>131100</v>
          </cell>
          <cell r="F2221" t="str">
            <v>P-106</v>
          </cell>
          <cell r="G2221">
            <v>265215</v>
          </cell>
        </row>
        <row r="2222">
          <cell r="A2222">
            <v>265221</v>
          </cell>
          <cell r="B2222" t="str">
            <v>箱型折返し階段</v>
          </cell>
          <cell r="C2222" t="str">
            <v>銘木タイプ・手摺除く</v>
          </cell>
          <cell r="D2222" t="str">
            <v>ヶ所</v>
          </cell>
          <cell r="E2222">
            <v>171300</v>
          </cell>
          <cell r="F2222" t="str">
            <v>P-106</v>
          </cell>
          <cell r="G2222">
            <v>265221</v>
          </cell>
        </row>
        <row r="2223">
          <cell r="A2223">
            <v>265225</v>
          </cell>
          <cell r="B2223" t="str">
            <v>箱型折返し階段</v>
          </cell>
          <cell r="C2223" t="str">
            <v>集成材タイプ・手摺除く</v>
          </cell>
          <cell r="D2223" t="str">
            <v>ヶ所</v>
          </cell>
          <cell r="E2223">
            <v>163200</v>
          </cell>
          <cell r="F2223" t="str">
            <v>P-106</v>
          </cell>
          <cell r="G2223">
            <v>265225</v>
          </cell>
        </row>
        <row r="2224">
          <cell r="A2224">
            <v>265231</v>
          </cell>
          <cell r="B2224" t="str">
            <v>片オープン型直階段</v>
          </cell>
          <cell r="C2224" t="str">
            <v>銘木、集成材タイプ共・手摺除く</v>
          </cell>
          <cell r="D2224" t="str">
            <v>ヶ所</v>
          </cell>
          <cell r="E2224">
            <v>200300</v>
          </cell>
          <cell r="F2224" t="str">
            <v>P-106</v>
          </cell>
          <cell r="G2224">
            <v>265231</v>
          </cell>
        </row>
        <row r="2225">
          <cell r="A2225">
            <v>265241</v>
          </cell>
          <cell r="B2225" t="str">
            <v>片オープン型廻り階段</v>
          </cell>
          <cell r="C2225" t="str">
            <v>銘木、集成材タイプ共・手摺除く</v>
          </cell>
          <cell r="D2225" t="str">
            <v>ヶ所</v>
          </cell>
          <cell r="E2225">
            <v>231200</v>
          </cell>
          <cell r="F2225" t="str">
            <v>P-106</v>
          </cell>
          <cell r="G2225">
            <v>265241</v>
          </cell>
        </row>
        <row r="2226">
          <cell r="A2226">
            <v>265251</v>
          </cell>
          <cell r="B2226" t="str">
            <v>片オープン型折返し階段</v>
          </cell>
          <cell r="C2226" t="str">
            <v>銘木、集成材タイプ共・手摺除く</v>
          </cell>
          <cell r="D2226" t="str">
            <v>ヶ所</v>
          </cell>
          <cell r="E2226">
            <v>241100</v>
          </cell>
          <cell r="F2226" t="str">
            <v>P-106</v>
          </cell>
          <cell r="G2226">
            <v>265251</v>
          </cell>
        </row>
        <row r="2227">
          <cell r="A2227">
            <v>262255</v>
          </cell>
          <cell r="B2227" t="str">
            <v>天井収納はしご</v>
          </cell>
          <cell r="C2227" t="str">
            <v>開口部65.8×133.8cm・高2.3～2.5m</v>
          </cell>
          <cell r="D2227" t="str">
            <v>ヶ所</v>
          </cell>
          <cell r="E2227">
            <v>82800</v>
          </cell>
          <cell r="F2227" t="str">
            <v>P-106</v>
          </cell>
          <cell r="G2227">
            <v>262255</v>
          </cell>
        </row>
        <row r="2228">
          <cell r="A2228">
            <v>265261</v>
          </cell>
          <cell r="B2228" t="str">
            <v>手摺</v>
          </cell>
          <cell r="C2228" t="str">
            <v>H90cm</v>
          </cell>
          <cell r="D2228" t="str">
            <v>ｍ</v>
          </cell>
          <cell r="E2228">
            <v>30800</v>
          </cell>
          <cell r="F2228" t="str">
            <v>P-106</v>
          </cell>
          <cell r="G2228">
            <v>265261</v>
          </cell>
        </row>
        <row r="2229">
          <cell r="A2229">
            <v>265271</v>
          </cell>
          <cell r="B2229" t="str">
            <v>手摺・壁直付</v>
          </cell>
          <cell r="C2229" t="str">
            <v>丸型・径45mm・横付</v>
          </cell>
          <cell r="D2229" t="str">
            <v>ｍ</v>
          </cell>
          <cell r="E2229">
            <v>5940</v>
          </cell>
          <cell r="F2229" t="str">
            <v>P-106</v>
          </cell>
          <cell r="G2229">
            <v>265271</v>
          </cell>
        </row>
        <row r="2230">
          <cell r="A2230">
            <v>265281</v>
          </cell>
          <cell r="B2230" t="str">
            <v>ステンレスパイプ手摺</v>
          </cell>
          <cell r="C2230" t="str">
            <v>φ50A・横付</v>
          </cell>
          <cell r="D2230" t="str">
            <v>ｍ</v>
          </cell>
          <cell r="E2230">
            <v>4030</v>
          </cell>
          <cell r="F2230" t="str">
            <v>P-106</v>
          </cell>
          <cell r="G2230">
            <v>265281</v>
          </cell>
        </row>
        <row r="2231">
          <cell r="A2231">
            <v>265301</v>
          </cell>
          <cell r="B2231" t="str">
            <v>押入れ・（建具除く）</v>
          </cell>
          <cell r="C2231" t="str">
            <v>W91cm・中棚付・天袋無・内装しな合板</v>
          </cell>
          <cell r="D2231" t="str">
            <v>ヶ所</v>
          </cell>
          <cell r="E2231">
            <v>25400</v>
          </cell>
          <cell r="F2231" t="str">
            <v>P-106</v>
          </cell>
          <cell r="G2231">
            <v>265301</v>
          </cell>
        </row>
        <row r="2232">
          <cell r="A2232">
            <v>265303</v>
          </cell>
          <cell r="B2232" t="str">
            <v>押入れ・（建具除く）</v>
          </cell>
          <cell r="C2232" t="str">
            <v>W91cm・中棚ユニット付・天袋無・内装しな合板</v>
          </cell>
          <cell r="D2232" t="str">
            <v>ヶ所</v>
          </cell>
          <cell r="E2232">
            <v>31500</v>
          </cell>
          <cell r="F2232" t="str">
            <v>P-106</v>
          </cell>
          <cell r="G2232">
            <v>265303</v>
          </cell>
        </row>
        <row r="2233">
          <cell r="A2233">
            <v>265307</v>
          </cell>
          <cell r="B2233" t="str">
            <v>押入れ・（建具除く）</v>
          </cell>
          <cell r="C2233" t="str">
            <v>W91cm・中棚付・天袋無・内装しっくい</v>
          </cell>
          <cell r="D2233" t="str">
            <v>ヶ所</v>
          </cell>
          <cell r="E2233">
            <v>54400</v>
          </cell>
          <cell r="F2233" t="str">
            <v>P-106</v>
          </cell>
          <cell r="G2233">
            <v>265307</v>
          </cell>
        </row>
        <row r="2234">
          <cell r="A2234">
            <v>265308</v>
          </cell>
          <cell r="B2234" t="str">
            <v>押入れ・（建具除く）</v>
          </cell>
          <cell r="C2234" t="str">
            <v>W91cm・中棚付・天袋無・内装石こうボード</v>
          </cell>
          <cell r="D2234" t="str">
            <v>ヶ所</v>
          </cell>
          <cell r="E2234">
            <v>19100</v>
          </cell>
          <cell r="F2234" t="str">
            <v>P-106</v>
          </cell>
          <cell r="G2234">
            <v>265308</v>
          </cell>
        </row>
        <row r="2235">
          <cell r="A2235">
            <v>265311</v>
          </cell>
          <cell r="B2235" t="str">
            <v>押入れ・（建具除く）</v>
          </cell>
          <cell r="C2235" t="str">
            <v>W91cm・中棚付・天袋付・内装しな合板</v>
          </cell>
          <cell r="D2235" t="str">
            <v>ヶ所</v>
          </cell>
          <cell r="E2235">
            <v>36200</v>
          </cell>
          <cell r="F2235" t="str">
            <v>P-106</v>
          </cell>
          <cell r="G2235">
            <v>265311</v>
          </cell>
        </row>
        <row r="2236">
          <cell r="A2236">
            <v>265313</v>
          </cell>
          <cell r="B2236" t="str">
            <v>押入れ・（建具除く）</v>
          </cell>
          <cell r="C2236" t="str">
            <v>W91cm・中棚ユニット付・天袋付・内装しな合板</v>
          </cell>
          <cell r="D2236" t="str">
            <v>ヶ所</v>
          </cell>
          <cell r="E2236">
            <v>40300</v>
          </cell>
          <cell r="F2236" t="str">
            <v>P-106</v>
          </cell>
          <cell r="G2236">
            <v>265313</v>
          </cell>
        </row>
        <row r="2237">
          <cell r="A2237">
            <v>265317</v>
          </cell>
          <cell r="B2237" t="str">
            <v>押入れ・（建具除く）</v>
          </cell>
          <cell r="C2237" t="str">
            <v>W91cm・中棚付・天袋付・内装しっくい</v>
          </cell>
          <cell r="D2237" t="str">
            <v>ヶ所</v>
          </cell>
          <cell r="E2237">
            <v>68400</v>
          </cell>
          <cell r="F2237" t="str">
            <v>P-106</v>
          </cell>
          <cell r="G2237">
            <v>265317</v>
          </cell>
        </row>
        <row r="2238">
          <cell r="A2238">
            <v>265318</v>
          </cell>
          <cell r="B2238" t="str">
            <v>押入れ・（建具除く）</v>
          </cell>
          <cell r="C2238" t="str">
            <v>W91cm・中棚付・天袋付・内装石こうボード</v>
          </cell>
          <cell r="D2238" t="str">
            <v>ヶ所</v>
          </cell>
          <cell r="E2238">
            <v>27200</v>
          </cell>
          <cell r="F2238" t="str">
            <v>P-106</v>
          </cell>
          <cell r="G2238">
            <v>265318</v>
          </cell>
        </row>
        <row r="2239">
          <cell r="A2239">
            <v>265321</v>
          </cell>
          <cell r="B2239" t="str">
            <v>押入れ・（建具除く）</v>
          </cell>
          <cell r="C2239" t="str">
            <v>W136cm・中棚付・天袋無・内装しな合板</v>
          </cell>
          <cell r="D2239" t="str">
            <v>ヶ所</v>
          </cell>
          <cell r="E2239">
            <v>35700</v>
          </cell>
          <cell r="F2239" t="str">
            <v>P-106</v>
          </cell>
          <cell r="G2239">
            <v>265321</v>
          </cell>
        </row>
        <row r="2240">
          <cell r="A2240">
            <v>265323</v>
          </cell>
          <cell r="B2240" t="str">
            <v>押入れ・（建具除く）</v>
          </cell>
          <cell r="C2240" t="str">
            <v>W136cm・中棚ユニット付・天袋無・内装しな合板</v>
          </cell>
          <cell r="D2240" t="str">
            <v>ヶ所</v>
          </cell>
          <cell r="E2240">
            <v>39400</v>
          </cell>
          <cell r="F2240" t="str">
            <v>P-106</v>
          </cell>
          <cell r="G2240">
            <v>265323</v>
          </cell>
        </row>
        <row r="2241">
          <cell r="A2241">
            <v>265327</v>
          </cell>
          <cell r="B2241" t="str">
            <v>押入れ・（建具除く）</v>
          </cell>
          <cell r="C2241" t="str">
            <v>W136cm・中棚付・天袋無・内装しっくい</v>
          </cell>
          <cell r="D2241" t="str">
            <v>ヶ所</v>
          </cell>
          <cell r="E2241">
            <v>69700</v>
          </cell>
          <cell r="F2241" t="str">
            <v>P-107</v>
          </cell>
          <cell r="G2241">
            <v>265327</v>
          </cell>
        </row>
        <row r="2242">
          <cell r="A2242">
            <v>265328</v>
          </cell>
          <cell r="B2242" t="str">
            <v>押入れ・（建具除く）</v>
          </cell>
          <cell r="C2242" t="str">
            <v>W136cm・中棚付・天袋無・内装石こうボード</v>
          </cell>
          <cell r="D2242" t="str">
            <v>ヶ所</v>
          </cell>
          <cell r="E2242">
            <v>28200</v>
          </cell>
          <cell r="F2242" t="str">
            <v>P-107</v>
          </cell>
          <cell r="G2242">
            <v>265328</v>
          </cell>
        </row>
        <row r="2243">
          <cell r="A2243">
            <v>265331</v>
          </cell>
          <cell r="B2243" t="str">
            <v>押入れ・（建具除く）</v>
          </cell>
          <cell r="C2243" t="str">
            <v>W136cm・中棚付・天袋付・内装しな合板</v>
          </cell>
          <cell r="D2243" t="str">
            <v>ヶ所</v>
          </cell>
          <cell r="E2243">
            <v>49300</v>
          </cell>
          <cell r="F2243" t="str">
            <v>P-107</v>
          </cell>
          <cell r="G2243">
            <v>265331</v>
          </cell>
        </row>
        <row r="2244">
          <cell r="A2244">
            <v>265333</v>
          </cell>
          <cell r="B2244" t="str">
            <v>押入れ・（建具除く）</v>
          </cell>
          <cell r="C2244" t="str">
            <v>W136cm・中棚ユニット付・天袋付・内装しな合板</v>
          </cell>
          <cell r="D2244" t="str">
            <v>ヶ所</v>
          </cell>
          <cell r="E2244">
            <v>53900</v>
          </cell>
          <cell r="F2244" t="str">
            <v>P-107</v>
          </cell>
          <cell r="G2244">
            <v>265333</v>
          </cell>
        </row>
        <row r="2245">
          <cell r="A2245">
            <v>265337</v>
          </cell>
          <cell r="B2245" t="str">
            <v>押入れ・（建具除く）</v>
          </cell>
          <cell r="C2245" t="str">
            <v>W136cm・中棚付・天袋付・内装しっくい</v>
          </cell>
          <cell r="D2245" t="str">
            <v>ヶ所</v>
          </cell>
          <cell r="E2245">
            <v>88900</v>
          </cell>
          <cell r="F2245" t="str">
            <v>P-107</v>
          </cell>
          <cell r="G2245">
            <v>265337</v>
          </cell>
        </row>
        <row r="2246">
          <cell r="A2246">
            <v>265338</v>
          </cell>
          <cell r="B2246" t="str">
            <v>押入れ・（建具除く）</v>
          </cell>
          <cell r="C2246" t="str">
            <v>W136cm・中棚付・天袋付・内装石こうボード</v>
          </cell>
          <cell r="D2246" t="str">
            <v>ヶ所</v>
          </cell>
          <cell r="E2246">
            <v>40100</v>
          </cell>
          <cell r="F2246" t="str">
            <v>P-107</v>
          </cell>
          <cell r="G2246">
            <v>265338</v>
          </cell>
        </row>
        <row r="2247">
          <cell r="A2247">
            <v>265341</v>
          </cell>
          <cell r="B2247" t="str">
            <v>押入れ・（建具除く）</v>
          </cell>
          <cell r="C2247" t="str">
            <v>W182cm・中棚付・天袋無・内装しな合板</v>
          </cell>
          <cell r="D2247" t="str">
            <v>ヶ所</v>
          </cell>
          <cell r="E2247">
            <v>44000</v>
          </cell>
          <cell r="F2247" t="str">
            <v>P-107</v>
          </cell>
          <cell r="G2247">
            <v>265341</v>
          </cell>
        </row>
        <row r="2248">
          <cell r="A2248">
            <v>265343</v>
          </cell>
          <cell r="B2248" t="str">
            <v>押入れ・（建具除く）</v>
          </cell>
          <cell r="C2248" t="str">
            <v>W182cm・中棚ユニット付・天袋無・内装しな合板</v>
          </cell>
          <cell r="D2248" t="str">
            <v>ヶ所</v>
          </cell>
          <cell r="E2248">
            <v>46900</v>
          </cell>
          <cell r="F2248" t="str">
            <v>P-107</v>
          </cell>
          <cell r="G2248">
            <v>265343</v>
          </cell>
        </row>
        <row r="2249">
          <cell r="A2249">
            <v>265347</v>
          </cell>
          <cell r="B2249" t="str">
            <v>押入れ・（建具除く）</v>
          </cell>
          <cell r="C2249" t="str">
            <v>W182cm・中棚付・天袋無・内装しっくい</v>
          </cell>
          <cell r="D2249" t="str">
            <v>ヶ所</v>
          </cell>
          <cell r="E2249">
            <v>81900</v>
          </cell>
          <cell r="F2249" t="str">
            <v>P-107</v>
          </cell>
          <cell r="G2249">
            <v>265347</v>
          </cell>
        </row>
        <row r="2250">
          <cell r="A2250">
            <v>265348</v>
          </cell>
          <cell r="B2250" t="str">
            <v>押入れ・（建具除く）</v>
          </cell>
          <cell r="C2250" t="str">
            <v>W182cm・中棚付・天袋無・内装石こうボード</v>
          </cell>
          <cell r="D2250" t="str">
            <v>ヶ所</v>
          </cell>
          <cell r="E2250">
            <v>33500</v>
          </cell>
          <cell r="F2250" t="str">
            <v>P-107</v>
          </cell>
          <cell r="G2250">
            <v>265348</v>
          </cell>
        </row>
        <row r="2251">
          <cell r="A2251">
            <v>265351</v>
          </cell>
          <cell r="B2251" t="str">
            <v>押入れ・（建具除く）</v>
          </cell>
          <cell r="C2251" t="str">
            <v>W182cm・中棚付・天袋付・内装しな合板</v>
          </cell>
          <cell r="D2251" t="str">
            <v>ヶ所</v>
          </cell>
          <cell r="E2251">
            <v>60800</v>
          </cell>
          <cell r="F2251" t="str">
            <v>P-107</v>
          </cell>
          <cell r="G2251">
            <v>265351</v>
          </cell>
        </row>
        <row r="2252">
          <cell r="A2252">
            <v>265353</v>
          </cell>
          <cell r="B2252" t="str">
            <v>押入れ・（建具除く）</v>
          </cell>
          <cell r="C2252" t="str">
            <v>W182cm・中棚ユニット付・天袋付・内装しな合板</v>
          </cell>
          <cell r="D2252" t="str">
            <v>ヶ所</v>
          </cell>
          <cell r="E2252">
            <v>65000</v>
          </cell>
          <cell r="F2252" t="str">
            <v>P-107</v>
          </cell>
          <cell r="G2252">
            <v>265353</v>
          </cell>
        </row>
        <row r="2253">
          <cell r="A2253">
            <v>265357</v>
          </cell>
          <cell r="B2253" t="str">
            <v>押入れ・（建具除く）</v>
          </cell>
          <cell r="C2253" t="str">
            <v>W182cm・中棚付・天袋付・内装しっくい</v>
          </cell>
          <cell r="D2253" t="str">
            <v>ヶ所</v>
          </cell>
          <cell r="E2253">
            <v>106500</v>
          </cell>
          <cell r="F2253" t="str">
            <v>P-107</v>
          </cell>
          <cell r="G2253">
            <v>265357</v>
          </cell>
        </row>
        <row r="2254">
          <cell r="A2254">
            <v>265358</v>
          </cell>
          <cell r="B2254" t="str">
            <v>押入れ・（建具除く）</v>
          </cell>
          <cell r="C2254" t="str">
            <v>W182cm・中棚付・天袋付・内装石こうボード</v>
          </cell>
          <cell r="D2254" t="str">
            <v>ヶ所</v>
          </cell>
          <cell r="E2254">
            <v>56500</v>
          </cell>
          <cell r="F2254" t="str">
            <v>P-107</v>
          </cell>
          <cell r="G2254">
            <v>265358</v>
          </cell>
        </row>
        <row r="2255">
          <cell r="A2255">
            <v>265361</v>
          </cell>
          <cell r="B2255" t="str">
            <v>押入れ・（建具除く）</v>
          </cell>
          <cell r="C2255" t="str">
            <v>W273cm・中棚付・天袋無・内装しな合板</v>
          </cell>
          <cell r="D2255" t="str">
            <v>ヶ所</v>
          </cell>
          <cell r="E2255">
            <v>60600</v>
          </cell>
          <cell r="F2255" t="str">
            <v>P-107</v>
          </cell>
          <cell r="G2255">
            <v>265361</v>
          </cell>
        </row>
        <row r="2256">
          <cell r="A2256">
            <v>265365</v>
          </cell>
          <cell r="B2256" t="str">
            <v>押入れ・（建具除く）</v>
          </cell>
          <cell r="C2256" t="str">
            <v>W273cm・中棚付・天袋無・内装しっくい</v>
          </cell>
          <cell r="D2256" t="str">
            <v>ヶ所</v>
          </cell>
          <cell r="E2256">
            <v>109400</v>
          </cell>
          <cell r="F2256" t="str">
            <v>P-107</v>
          </cell>
          <cell r="G2256">
            <v>265365</v>
          </cell>
        </row>
        <row r="2257">
          <cell r="A2257">
            <v>265368</v>
          </cell>
          <cell r="B2257" t="str">
            <v>押入れ・（建具除く）</v>
          </cell>
          <cell r="C2257" t="str">
            <v>W273cm・中棚付・天袋無・内装石こうボード</v>
          </cell>
          <cell r="D2257" t="str">
            <v>ヶ所</v>
          </cell>
          <cell r="E2257">
            <v>48400</v>
          </cell>
          <cell r="F2257" t="str">
            <v>P-107</v>
          </cell>
          <cell r="G2257">
            <v>265368</v>
          </cell>
        </row>
        <row r="2258">
          <cell r="A2258">
            <v>265371</v>
          </cell>
          <cell r="B2258" t="str">
            <v>押入れ・（建具除く）</v>
          </cell>
          <cell r="C2258" t="str">
            <v>W273cm・中棚付・天袋付・内装しな合板</v>
          </cell>
          <cell r="D2258" t="str">
            <v>ヶ所</v>
          </cell>
          <cell r="E2258">
            <v>87200</v>
          </cell>
          <cell r="F2258" t="str">
            <v>P-107</v>
          </cell>
          <cell r="G2258">
            <v>265371</v>
          </cell>
        </row>
        <row r="2259">
          <cell r="A2259">
            <v>265375</v>
          </cell>
          <cell r="B2259" t="str">
            <v>押入れ・（建具除く）</v>
          </cell>
          <cell r="C2259" t="str">
            <v>W273cm・中棚付・天袋付・内装しっくい</v>
          </cell>
          <cell r="D2259" t="str">
            <v>ヶ所</v>
          </cell>
          <cell r="E2259">
            <v>145000</v>
          </cell>
          <cell r="F2259" t="str">
            <v>P-107</v>
          </cell>
          <cell r="G2259">
            <v>265375</v>
          </cell>
        </row>
        <row r="2260">
          <cell r="A2260">
            <v>265378</v>
          </cell>
          <cell r="B2260" t="str">
            <v>押入れ・（建具除く）</v>
          </cell>
          <cell r="C2260" t="str">
            <v>W273cm・中棚付・天袋付・内装石こうボード</v>
          </cell>
          <cell r="D2260" t="str">
            <v>ヶ所</v>
          </cell>
          <cell r="E2260">
            <v>73300</v>
          </cell>
          <cell r="F2260" t="str">
            <v>P-107</v>
          </cell>
          <cell r="G2260">
            <v>265378</v>
          </cell>
        </row>
        <row r="2261">
          <cell r="A2261">
            <v>265381</v>
          </cell>
          <cell r="B2261" t="str">
            <v>仏壇入</v>
          </cell>
          <cell r="C2261" t="str">
            <v>W91×91cn</v>
          </cell>
          <cell r="D2261" t="str">
            <v>ヶ所</v>
          </cell>
          <cell r="E2261">
            <v>82500</v>
          </cell>
          <cell r="F2261" t="str">
            <v>P-107</v>
          </cell>
          <cell r="G2261">
            <v>265381</v>
          </cell>
        </row>
        <row r="2262">
          <cell r="A2262">
            <v>265385</v>
          </cell>
          <cell r="B2262" t="str">
            <v>仏壇入</v>
          </cell>
          <cell r="C2262" t="str">
            <v>W136×91cm</v>
          </cell>
          <cell r="D2262" t="str">
            <v>ヶ所</v>
          </cell>
          <cell r="E2262">
            <v>105500</v>
          </cell>
          <cell r="F2262" t="str">
            <v>P-107</v>
          </cell>
          <cell r="G2262">
            <v>265385</v>
          </cell>
        </row>
        <row r="2263">
          <cell r="A2263">
            <v>265405</v>
          </cell>
          <cell r="B2263" t="str">
            <v>下駄箱・（和風タイプ）</v>
          </cell>
          <cell r="C2263" t="str">
            <v>90×39×75cm</v>
          </cell>
          <cell r="D2263" t="str">
            <v>ヶ所</v>
          </cell>
          <cell r="E2263">
            <v>30900</v>
          </cell>
          <cell r="F2263" t="str">
            <v>P-107</v>
          </cell>
          <cell r="G2263">
            <v>265405</v>
          </cell>
        </row>
        <row r="2264">
          <cell r="A2264">
            <v>265415</v>
          </cell>
          <cell r="B2264" t="str">
            <v>下駄箱・（和風タイプ）</v>
          </cell>
          <cell r="C2264" t="str">
            <v>135×44×82.3cm</v>
          </cell>
          <cell r="D2264" t="str">
            <v>ヶ所</v>
          </cell>
          <cell r="E2264">
            <v>37700</v>
          </cell>
          <cell r="F2264" t="str">
            <v>P-107</v>
          </cell>
          <cell r="G2264">
            <v>265415</v>
          </cell>
        </row>
        <row r="2265">
          <cell r="A2265">
            <v>265425</v>
          </cell>
          <cell r="B2265" t="str">
            <v>下駄箱・（和風タイプ）</v>
          </cell>
          <cell r="C2265" t="str">
            <v>150×43.8×83.3cm</v>
          </cell>
          <cell r="D2265" t="str">
            <v>ヶ所</v>
          </cell>
          <cell r="E2265">
            <v>44700</v>
          </cell>
          <cell r="F2265" t="str">
            <v>P-107</v>
          </cell>
          <cell r="G2265">
            <v>265425</v>
          </cell>
        </row>
        <row r="2266">
          <cell r="A2266">
            <v>265435</v>
          </cell>
          <cell r="B2266" t="str">
            <v>下駄箱・（洋風タイプ）</v>
          </cell>
          <cell r="C2266" t="str">
            <v>90×39×83.2cm</v>
          </cell>
          <cell r="D2266" t="str">
            <v>ヶ所</v>
          </cell>
          <cell r="E2266">
            <v>30900</v>
          </cell>
          <cell r="F2266" t="str">
            <v>P-107</v>
          </cell>
          <cell r="G2266">
            <v>265435</v>
          </cell>
        </row>
        <row r="2267">
          <cell r="A2267">
            <v>265445</v>
          </cell>
          <cell r="B2267" t="str">
            <v>下駄箱・（洋風タイプ）</v>
          </cell>
          <cell r="C2267" t="str">
            <v>135×44×82.3cm</v>
          </cell>
          <cell r="D2267" t="str">
            <v>ヶ所</v>
          </cell>
          <cell r="E2267">
            <v>37700</v>
          </cell>
          <cell r="F2267" t="str">
            <v>P-107</v>
          </cell>
          <cell r="G2267">
            <v>265445</v>
          </cell>
        </row>
        <row r="2268">
          <cell r="A2268">
            <v>265455</v>
          </cell>
          <cell r="B2268" t="str">
            <v>下駄箱・（洋風タイプ）</v>
          </cell>
          <cell r="C2268" t="str">
            <v>150×44×82.3cm</v>
          </cell>
          <cell r="D2268" t="str">
            <v>ヶ所</v>
          </cell>
          <cell r="E2268">
            <v>44700</v>
          </cell>
          <cell r="F2268" t="str">
            <v>P-107</v>
          </cell>
          <cell r="G2268">
            <v>265455</v>
          </cell>
        </row>
        <row r="2269">
          <cell r="A2269">
            <v>265501</v>
          </cell>
          <cell r="B2269" t="str">
            <v>カーテンボックス</v>
          </cell>
          <cell r="C2269" t="str">
            <v>杉・W15×H10×2.4cm</v>
          </cell>
          <cell r="D2269" t="str">
            <v>ｍ</v>
          </cell>
          <cell r="E2269">
            <v>2920</v>
          </cell>
          <cell r="F2269" t="str">
            <v>P-107</v>
          </cell>
          <cell r="G2269">
            <v>265501</v>
          </cell>
        </row>
        <row r="2270">
          <cell r="A2270">
            <v>265511</v>
          </cell>
          <cell r="B2270" t="str">
            <v>カーテンボックス</v>
          </cell>
          <cell r="C2270" t="str">
            <v>桧・W15×H10×2.4cm</v>
          </cell>
          <cell r="D2270" t="str">
            <v>ｍ</v>
          </cell>
          <cell r="E2270">
            <v>3400</v>
          </cell>
          <cell r="F2270" t="str">
            <v>P-107</v>
          </cell>
          <cell r="G2270">
            <v>265511</v>
          </cell>
        </row>
        <row r="2271">
          <cell r="A2271">
            <v>265512</v>
          </cell>
          <cell r="B2271" t="str">
            <v>防蟻処理</v>
          </cell>
          <cell r="C2271" t="str">
            <v>土壌処理</v>
          </cell>
          <cell r="D2271" t="str">
            <v>㎡</v>
          </cell>
          <cell r="E2271">
            <v>730</v>
          </cell>
          <cell r="F2271" t="str">
            <v>P-107</v>
          </cell>
          <cell r="G2271">
            <v>265512</v>
          </cell>
        </row>
        <row r="2272">
          <cell r="A2272">
            <v>265513</v>
          </cell>
          <cell r="B2272" t="str">
            <v>防蟻処理</v>
          </cell>
          <cell r="C2272" t="str">
            <v>木材処理</v>
          </cell>
          <cell r="D2272" t="str">
            <v>ｍ3</v>
          </cell>
          <cell r="E2272">
            <v>12300</v>
          </cell>
          <cell r="F2272" t="str">
            <v>P-107</v>
          </cell>
          <cell r="G2272">
            <v>265513</v>
          </cell>
        </row>
        <row r="2273">
          <cell r="A2273">
            <v>265601</v>
          </cell>
          <cell r="B2273" t="str">
            <v>押入れ・（建具除く）</v>
          </cell>
          <cell r="C2273" t="str">
            <v>W91cm・中棚無・天袋無・内装しな合板</v>
          </cell>
          <cell r="D2273" t="str">
            <v>ヶ所</v>
          </cell>
          <cell r="E2273">
            <v>20100</v>
          </cell>
          <cell r="F2273" t="str">
            <v>P-107</v>
          </cell>
          <cell r="G2273">
            <v>265601</v>
          </cell>
        </row>
        <row r="2274">
          <cell r="A2274">
            <v>265607</v>
          </cell>
          <cell r="B2274" t="str">
            <v>押入れ・（建具除く）</v>
          </cell>
          <cell r="C2274" t="str">
            <v>W91cm・中棚無・天袋無・内装しっくい</v>
          </cell>
          <cell r="D2274" t="str">
            <v>ヶ所</v>
          </cell>
          <cell r="E2274">
            <v>48700</v>
          </cell>
          <cell r="F2274" t="str">
            <v>P-107</v>
          </cell>
          <cell r="G2274">
            <v>265607</v>
          </cell>
        </row>
        <row r="2275">
          <cell r="A2275">
            <v>265608</v>
          </cell>
          <cell r="B2275" t="str">
            <v>押入れ・（建具除く）</v>
          </cell>
          <cell r="C2275" t="str">
            <v>W91cm・中棚無・天袋無・内装石こうボード</v>
          </cell>
          <cell r="D2275" t="str">
            <v>ヶ所</v>
          </cell>
          <cell r="E2275">
            <v>13500</v>
          </cell>
          <cell r="F2275" t="str">
            <v>P-107</v>
          </cell>
          <cell r="G2275">
            <v>265608</v>
          </cell>
        </row>
        <row r="2276">
          <cell r="A2276">
            <v>265611</v>
          </cell>
          <cell r="B2276" t="str">
            <v>押入れ・（建具除く）</v>
          </cell>
          <cell r="C2276" t="str">
            <v>W91cm・中棚無・天袋付・内装しな合板</v>
          </cell>
          <cell r="D2276" t="str">
            <v>ヶ所</v>
          </cell>
          <cell r="E2276">
            <v>25500</v>
          </cell>
          <cell r="F2276" t="str">
            <v>P-107</v>
          </cell>
          <cell r="G2276">
            <v>265611</v>
          </cell>
        </row>
        <row r="2277">
          <cell r="A2277">
            <v>265617</v>
          </cell>
          <cell r="B2277" t="str">
            <v>押入れ・（建具除く）</v>
          </cell>
          <cell r="C2277" t="str">
            <v>W91cm・中棚無・天袋付・内装しっくい</v>
          </cell>
          <cell r="D2277" t="str">
            <v>ヶ所</v>
          </cell>
          <cell r="E2277">
            <v>58700</v>
          </cell>
          <cell r="F2277" t="str">
            <v>P-107</v>
          </cell>
          <cell r="G2277">
            <v>265617</v>
          </cell>
        </row>
        <row r="2278">
          <cell r="A2278">
            <v>265618</v>
          </cell>
          <cell r="B2278" t="str">
            <v>押入れ・（建具除く）</v>
          </cell>
          <cell r="C2278" t="str">
            <v>W91cm・中棚無・天袋付・内装石こうボード</v>
          </cell>
          <cell r="D2278" t="str">
            <v>ヶ所</v>
          </cell>
          <cell r="E2278">
            <v>17400</v>
          </cell>
          <cell r="F2278" t="str">
            <v>P-107</v>
          </cell>
          <cell r="G2278">
            <v>265618</v>
          </cell>
        </row>
        <row r="2279">
          <cell r="A2279">
            <v>265621</v>
          </cell>
          <cell r="B2279" t="str">
            <v>押入れ・（建具除く）</v>
          </cell>
          <cell r="C2279" t="str">
            <v>W136cm・中棚無・天袋無・内装しな合板</v>
          </cell>
          <cell r="D2279" t="str">
            <v>ヶ所</v>
          </cell>
          <cell r="E2279">
            <v>25600</v>
          </cell>
          <cell r="F2279" t="str">
            <v>P-107</v>
          </cell>
          <cell r="G2279">
            <v>265621</v>
          </cell>
        </row>
        <row r="2280">
          <cell r="A2280">
            <v>265627</v>
          </cell>
          <cell r="B2280" t="str">
            <v>押入れ・（建具除く）</v>
          </cell>
          <cell r="C2280" t="str">
            <v>W136cm・中棚無・天袋無・内装しっくい</v>
          </cell>
          <cell r="D2280" t="str">
            <v>ヶ所</v>
          </cell>
          <cell r="E2280">
            <v>59600</v>
          </cell>
          <cell r="F2280" t="str">
            <v>P-107</v>
          </cell>
          <cell r="G2280">
            <v>265627</v>
          </cell>
        </row>
        <row r="2281">
          <cell r="A2281">
            <v>265628</v>
          </cell>
          <cell r="B2281" t="str">
            <v>押入れ・（建具除く）</v>
          </cell>
          <cell r="C2281" t="str">
            <v>W136cm・中棚無・天袋無・内装石こうボード</v>
          </cell>
          <cell r="D2281" t="str">
            <v>ヶ所</v>
          </cell>
          <cell r="E2281">
            <v>18100</v>
          </cell>
          <cell r="F2281" t="str">
            <v>P-107</v>
          </cell>
          <cell r="G2281">
            <v>265628</v>
          </cell>
        </row>
        <row r="2282">
          <cell r="A2282">
            <v>265631</v>
          </cell>
          <cell r="B2282" t="str">
            <v>押入れ・（建具除く）</v>
          </cell>
          <cell r="C2282" t="str">
            <v>W136cm・中棚無・天袋付・内装しな合板</v>
          </cell>
          <cell r="D2282" t="str">
            <v>ヶ所</v>
          </cell>
          <cell r="E2282">
            <v>34000</v>
          </cell>
          <cell r="F2282" t="str">
            <v>P-107</v>
          </cell>
          <cell r="G2282">
            <v>265631</v>
          </cell>
        </row>
        <row r="2283">
          <cell r="A2283">
            <v>265637</v>
          </cell>
          <cell r="B2283" t="str">
            <v>押入れ・（建具除く）</v>
          </cell>
          <cell r="C2283" t="str">
            <v>W136cm・中棚無・天袋付・内装しっくい</v>
          </cell>
          <cell r="D2283" t="str">
            <v>ヶ所</v>
          </cell>
          <cell r="E2283">
            <v>73600</v>
          </cell>
          <cell r="F2283" t="str">
            <v>P-107</v>
          </cell>
          <cell r="G2283">
            <v>265637</v>
          </cell>
        </row>
        <row r="2284">
          <cell r="A2284">
            <v>265638</v>
          </cell>
          <cell r="B2284" t="str">
            <v>押入れ・（建具除く）</v>
          </cell>
          <cell r="C2284" t="str">
            <v>W136cm・中棚無・天袋付・内装石こうボード</v>
          </cell>
          <cell r="D2284" t="str">
            <v>ヶ所</v>
          </cell>
          <cell r="E2284">
            <v>24900</v>
          </cell>
          <cell r="F2284" t="str">
            <v>P-107</v>
          </cell>
          <cell r="G2284">
            <v>265638</v>
          </cell>
        </row>
        <row r="2285">
          <cell r="A2285">
            <v>265641</v>
          </cell>
          <cell r="B2285" t="str">
            <v>押入れ・（建具除く）</v>
          </cell>
          <cell r="C2285" t="str">
            <v>W182cm・中棚無・天袋無・内装しな合板</v>
          </cell>
          <cell r="D2285" t="str">
            <v>ヶ所</v>
          </cell>
          <cell r="E2285">
            <v>30600</v>
          </cell>
          <cell r="F2285" t="str">
            <v>P-107</v>
          </cell>
          <cell r="G2285">
            <v>265641</v>
          </cell>
        </row>
        <row r="2286">
          <cell r="A2286">
            <v>265647</v>
          </cell>
          <cell r="B2286" t="str">
            <v>押入れ・（建具除く）</v>
          </cell>
          <cell r="C2286" t="str">
            <v>W182cm・中棚無・天袋無・内装しっくい</v>
          </cell>
          <cell r="D2286" t="str">
            <v>ヶ所</v>
          </cell>
          <cell r="E2286">
            <v>69600</v>
          </cell>
          <cell r="F2286" t="str">
            <v>P-107</v>
          </cell>
          <cell r="G2286">
            <v>265647</v>
          </cell>
        </row>
        <row r="2287">
          <cell r="A2287">
            <v>265648</v>
          </cell>
          <cell r="B2287" t="str">
            <v>押入れ・（建具除く）</v>
          </cell>
          <cell r="C2287" t="str">
            <v>W182cm・中棚無・天袋無・内装石こうボード</v>
          </cell>
          <cell r="D2287" t="str">
            <v>ヶ所</v>
          </cell>
          <cell r="E2287">
            <v>21200</v>
          </cell>
          <cell r="F2287" t="str">
            <v>P-107</v>
          </cell>
          <cell r="G2287">
            <v>265648</v>
          </cell>
        </row>
        <row r="2288">
          <cell r="A2288">
            <v>265651</v>
          </cell>
          <cell r="B2288" t="str">
            <v>押入れ・（建具除く）</v>
          </cell>
          <cell r="C2288" t="str">
            <v>W182cm・中棚無・天袋付・内装しな合板</v>
          </cell>
          <cell r="D2288" t="str">
            <v>ヶ所</v>
          </cell>
          <cell r="E2288">
            <v>40500</v>
          </cell>
          <cell r="F2288" t="str">
            <v>P-107</v>
          </cell>
          <cell r="G2288">
            <v>265651</v>
          </cell>
        </row>
        <row r="2289">
          <cell r="A2289">
            <v>265657</v>
          </cell>
          <cell r="B2289" t="str">
            <v>押入れ・（建具除く）</v>
          </cell>
          <cell r="C2289" t="str">
            <v>W182cm・中棚無・天袋付・内装しっくい</v>
          </cell>
          <cell r="D2289" t="str">
            <v>ヶ所</v>
          </cell>
          <cell r="E2289">
            <v>86200</v>
          </cell>
          <cell r="F2289" t="str">
            <v>P-107</v>
          </cell>
          <cell r="G2289">
            <v>265657</v>
          </cell>
        </row>
        <row r="2290">
          <cell r="A2290">
            <v>265658</v>
          </cell>
          <cell r="B2290" t="str">
            <v>押入れ・（建具除く）</v>
          </cell>
          <cell r="C2290" t="str">
            <v>W182cm・中棚無・天袋付・内装石こうボード</v>
          </cell>
          <cell r="D2290" t="str">
            <v>ヶ所</v>
          </cell>
          <cell r="E2290">
            <v>29800</v>
          </cell>
          <cell r="F2290" t="str">
            <v>P-107</v>
          </cell>
          <cell r="G2290">
            <v>265658</v>
          </cell>
        </row>
        <row r="2291">
          <cell r="A2291">
            <v>265661</v>
          </cell>
          <cell r="B2291" t="str">
            <v>押入れ・（建具除く）</v>
          </cell>
          <cell r="C2291" t="str">
            <v>W273cm・中棚無・天袋無・内装しな合板</v>
          </cell>
          <cell r="D2291" t="str">
            <v>ヶ所</v>
          </cell>
          <cell r="E2291">
            <v>43300</v>
          </cell>
          <cell r="F2291" t="str">
            <v>P-108</v>
          </cell>
          <cell r="G2291">
            <v>265661</v>
          </cell>
        </row>
        <row r="2292">
          <cell r="A2292">
            <v>265667</v>
          </cell>
          <cell r="B2292" t="str">
            <v>押入れ・（建具除く）</v>
          </cell>
          <cell r="C2292" t="str">
            <v>W273cm・中棚無・天袋無・内装しっくい</v>
          </cell>
          <cell r="D2292" t="str">
            <v>ヶ所</v>
          </cell>
          <cell r="E2292">
            <v>91100</v>
          </cell>
          <cell r="F2292" t="str">
            <v>P-108</v>
          </cell>
          <cell r="G2292">
            <v>265667</v>
          </cell>
        </row>
        <row r="2293">
          <cell r="A2293">
            <v>265668</v>
          </cell>
          <cell r="B2293" t="str">
            <v>押入れ・（建具除く）</v>
          </cell>
          <cell r="C2293" t="str">
            <v>W273cm・中棚無・天袋無・内装石こうボード</v>
          </cell>
          <cell r="D2293" t="str">
            <v>ヶ所</v>
          </cell>
          <cell r="E2293">
            <v>31900</v>
          </cell>
          <cell r="F2293" t="str">
            <v>P-108</v>
          </cell>
          <cell r="G2293">
            <v>265668</v>
          </cell>
        </row>
        <row r="2294">
          <cell r="A2294">
            <v>265671</v>
          </cell>
          <cell r="B2294" t="str">
            <v>押入れ・（建具除く）</v>
          </cell>
          <cell r="C2294" t="str">
            <v>W273cm・中棚無・天袋付・内装しな合板</v>
          </cell>
          <cell r="D2294" t="str">
            <v>ヶ所</v>
          </cell>
          <cell r="E2294">
            <v>51300</v>
          </cell>
          <cell r="F2294" t="str">
            <v>P-108</v>
          </cell>
          <cell r="G2294">
            <v>265671</v>
          </cell>
        </row>
        <row r="2295">
          <cell r="A2295">
            <v>265677</v>
          </cell>
          <cell r="B2295" t="str">
            <v>押入れ・（建具除く）</v>
          </cell>
          <cell r="C2295" t="str">
            <v>W273cm・中棚無・天袋付・内装しっくい</v>
          </cell>
          <cell r="D2295" t="str">
            <v>ヶ所</v>
          </cell>
          <cell r="E2295">
            <v>114100</v>
          </cell>
          <cell r="F2295" t="str">
            <v>P-108</v>
          </cell>
          <cell r="G2295">
            <v>265677</v>
          </cell>
        </row>
        <row r="2296">
          <cell r="A2296">
            <v>265678</v>
          </cell>
          <cell r="B2296" t="str">
            <v>押入れ・（建具除く）</v>
          </cell>
          <cell r="C2296" t="str">
            <v>W273cm・中棚無・天袋付・内装石こうボード</v>
          </cell>
          <cell r="D2296" t="str">
            <v>ヶ所</v>
          </cell>
          <cell r="E2296">
            <v>42400</v>
          </cell>
          <cell r="F2296" t="str">
            <v>P-108</v>
          </cell>
          <cell r="G2296">
            <v>265678</v>
          </cell>
        </row>
        <row r="2297">
          <cell r="A2297">
            <v>267001</v>
          </cell>
          <cell r="B2297" t="str">
            <v>床下収納ﾕﾆｯﾄ</v>
          </cell>
          <cell r="C2297" t="str">
            <v>61.6×61.6×46cm</v>
          </cell>
          <cell r="D2297" t="str">
            <v>ヶ所</v>
          </cell>
          <cell r="E2297">
            <v>21500</v>
          </cell>
          <cell r="F2297" t="str">
            <v>P-109</v>
          </cell>
          <cell r="G2297">
            <v>267001</v>
          </cell>
        </row>
        <row r="2298">
          <cell r="A2298">
            <v>267011</v>
          </cell>
          <cell r="B2298" t="str">
            <v>床下収納ﾕﾆｯﾄ</v>
          </cell>
          <cell r="C2298" t="str">
            <v>91.9×61.6×46cm</v>
          </cell>
          <cell r="D2298" t="str">
            <v>ヶ所</v>
          </cell>
          <cell r="E2298">
            <v>34300</v>
          </cell>
          <cell r="F2298" t="str">
            <v>P-109</v>
          </cell>
          <cell r="G2298">
            <v>267011</v>
          </cell>
        </row>
        <row r="2299">
          <cell r="A2299">
            <v>267021</v>
          </cell>
          <cell r="B2299" t="str">
            <v>床下収納ﾕﾆｯﾄ</v>
          </cell>
          <cell r="C2299" t="str">
            <v>121.5×61.6×46cm</v>
          </cell>
          <cell r="D2299" t="str">
            <v>ヶ所</v>
          </cell>
          <cell r="E2299">
            <v>38300</v>
          </cell>
          <cell r="F2299" t="str">
            <v>P-109</v>
          </cell>
          <cell r="G2299">
            <v>267021</v>
          </cell>
        </row>
        <row r="2300">
          <cell r="A2300">
            <v>267031</v>
          </cell>
          <cell r="B2300" t="str">
            <v>床下収納ﾕﾆｯﾄ</v>
          </cell>
          <cell r="C2300" t="str">
            <v>180×61.6×53cm・二連ｽﾗｲﾀﾞｰ型</v>
          </cell>
          <cell r="D2300" t="str">
            <v>ヶ所</v>
          </cell>
          <cell r="E2300">
            <v>42900</v>
          </cell>
          <cell r="F2300" t="str">
            <v>P-109</v>
          </cell>
          <cell r="G2300">
            <v>267031</v>
          </cell>
        </row>
        <row r="2301">
          <cell r="A2301">
            <v>267041</v>
          </cell>
          <cell r="B2301" t="str">
            <v>堀こたつ（ﾕﾆｯﾄ）</v>
          </cell>
          <cell r="C2301" t="str">
            <v>90×90×床下53cm以上・やぐらﾋｰﾀｰ共</v>
          </cell>
          <cell r="D2301" t="str">
            <v>ヶ所</v>
          </cell>
          <cell r="E2301">
            <v>72100</v>
          </cell>
          <cell r="F2301" t="str">
            <v>P-109</v>
          </cell>
          <cell r="G2301">
            <v>267041</v>
          </cell>
        </row>
        <row r="2302">
          <cell r="A2302">
            <v>267051</v>
          </cell>
          <cell r="B2302" t="str">
            <v>換気孔加工</v>
          </cell>
          <cell r="C2302" t="str">
            <v>壁面加工</v>
          </cell>
          <cell r="D2302" t="str">
            <v>ヶ所</v>
          </cell>
          <cell r="E2302">
            <v>2510</v>
          </cell>
          <cell r="F2302" t="str">
            <v>P-109</v>
          </cell>
          <cell r="G2302">
            <v>267051</v>
          </cell>
        </row>
        <row r="2303">
          <cell r="A2303">
            <v>267061</v>
          </cell>
          <cell r="B2303" t="str">
            <v>換気口・（ﾒｶﾞﾈ石付）</v>
          </cell>
          <cell r="C2303" t="str">
            <v>壁面加工</v>
          </cell>
          <cell r="D2303" t="str">
            <v>ヶ所</v>
          </cell>
          <cell r="E2303">
            <v>3220</v>
          </cell>
          <cell r="F2303" t="str">
            <v>P-109</v>
          </cell>
          <cell r="G2303">
            <v>267061</v>
          </cell>
        </row>
        <row r="2304">
          <cell r="A2304">
            <v>267101</v>
          </cell>
          <cell r="B2304" t="str">
            <v>ぬれ縁・（ひのき材）</v>
          </cell>
          <cell r="C2304" t="str">
            <v>W180×H35×D45cm・無塗装</v>
          </cell>
          <cell r="D2304" t="str">
            <v>ヶ所</v>
          </cell>
          <cell r="E2304">
            <v>38700</v>
          </cell>
          <cell r="F2304" t="str">
            <v>P-109</v>
          </cell>
          <cell r="G2304">
            <v>267101</v>
          </cell>
        </row>
        <row r="2305">
          <cell r="A2305">
            <v>267111</v>
          </cell>
          <cell r="B2305" t="str">
            <v>ぬれ縁・（ひのき材）</v>
          </cell>
          <cell r="C2305" t="str">
            <v>W180×H35×D60cm・無塗装</v>
          </cell>
          <cell r="D2305" t="str">
            <v>ヶ所</v>
          </cell>
          <cell r="E2305">
            <v>42700</v>
          </cell>
          <cell r="F2305" t="str">
            <v>P-109</v>
          </cell>
          <cell r="G2305">
            <v>267111</v>
          </cell>
        </row>
        <row r="2306">
          <cell r="A2306">
            <v>267121</v>
          </cell>
          <cell r="B2306" t="str">
            <v>ぬれ縁・（ひのき材）</v>
          </cell>
          <cell r="C2306" t="str">
            <v>W270×H35×D45cm・無塗装</v>
          </cell>
          <cell r="D2306" t="str">
            <v>ヶ所</v>
          </cell>
          <cell r="E2306">
            <v>51500</v>
          </cell>
          <cell r="F2306" t="str">
            <v>P-109</v>
          </cell>
          <cell r="G2306">
            <v>267121</v>
          </cell>
        </row>
        <row r="2307">
          <cell r="A2307">
            <v>267131</v>
          </cell>
          <cell r="B2307" t="str">
            <v>ぬれ縁・（ひのき材）</v>
          </cell>
          <cell r="C2307" t="str">
            <v>W270×H35×D60cm・無塗装</v>
          </cell>
          <cell r="D2307" t="str">
            <v>ヶ所</v>
          </cell>
          <cell r="E2307">
            <v>58700</v>
          </cell>
          <cell r="F2307" t="str">
            <v>P-109</v>
          </cell>
          <cell r="G2307">
            <v>267131</v>
          </cell>
        </row>
        <row r="2308">
          <cell r="A2308">
            <v>267141</v>
          </cell>
          <cell r="B2308" t="str">
            <v>ぬれ縁・（ひのき材）</v>
          </cell>
          <cell r="C2308" t="str">
            <v>W180×H35×D45cm・ｵｲﾙｽﾃｲﾝ</v>
          </cell>
          <cell r="D2308" t="str">
            <v>ヶ所</v>
          </cell>
          <cell r="E2308">
            <v>45500</v>
          </cell>
          <cell r="F2308" t="str">
            <v>P-109</v>
          </cell>
          <cell r="G2308">
            <v>267141</v>
          </cell>
        </row>
        <row r="2309">
          <cell r="A2309">
            <v>267151</v>
          </cell>
          <cell r="B2309" t="str">
            <v>ぬれ縁・（ひのき材）</v>
          </cell>
          <cell r="C2309" t="str">
            <v>W180×H35×D60cm・ｵｲﾙｽﾃｲﾝ</v>
          </cell>
          <cell r="D2309" t="str">
            <v>ヶ所</v>
          </cell>
          <cell r="E2309">
            <v>49900</v>
          </cell>
          <cell r="F2309" t="str">
            <v>P-109</v>
          </cell>
          <cell r="G2309">
            <v>267151</v>
          </cell>
        </row>
        <row r="2310">
          <cell r="A2310">
            <v>267161</v>
          </cell>
          <cell r="B2310" t="str">
            <v>ぬれ縁・（ひのき材）</v>
          </cell>
          <cell r="C2310" t="str">
            <v>W270×H35×D45cm・ｵｲﾙｽﾃｲﾝ</v>
          </cell>
          <cell r="D2310" t="str">
            <v>ヶ所</v>
          </cell>
          <cell r="E2310">
            <v>61900</v>
          </cell>
          <cell r="F2310" t="str">
            <v>P-109</v>
          </cell>
          <cell r="G2310">
            <v>267161</v>
          </cell>
        </row>
        <row r="2311">
          <cell r="A2311">
            <v>267171</v>
          </cell>
          <cell r="B2311" t="str">
            <v>ぬれ縁・（ひのき材）</v>
          </cell>
          <cell r="C2311" t="str">
            <v>W270×H35×D60cm・ｵｲﾙｽﾃｲﾝ</v>
          </cell>
          <cell r="D2311" t="str">
            <v>ヶ所</v>
          </cell>
          <cell r="E2311">
            <v>70700</v>
          </cell>
          <cell r="F2311" t="str">
            <v>P-109</v>
          </cell>
          <cell r="G2311">
            <v>267171</v>
          </cell>
        </row>
        <row r="2312">
          <cell r="A2312">
            <v>267201</v>
          </cell>
          <cell r="B2312" t="str">
            <v>ｱﾙﾐ製箱庇（ｷｬﾋﾟｱ）</v>
          </cell>
          <cell r="C2312" t="str">
            <v>W101（115.4)×D37.5cm</v>
          </cell>
          <cell r="D2312" t="str">
            <v>ヶ所</v>
          </cell>
          <cell r="E2312">
            <v>22500</v>
          </cell>
          <cell r="F2312" t="str">
            <v>P-109</v>
          </cell>
          <cell r="G2312">
            <v>267201</v>
          </cell>
        </row>
        <row r="2313">
          <cell r="A2313">
            <v>267205</v>
          </cell>
          <cell r="B2313" t="str">
            <v>ｱﾙﾐ製箱庇（ｷｬﾋﾟｱ）</v>
          </cell>
          <cell r="C2313" t="str">
            <v>W101（115.4)×D46.5cm</v>
          </cell>
          <cell r="D2313" t="str">
            <v>ヶ所</v>
          </cell>
          <cell r="E2313">
            <v>24200</v>
          </cell>
          <cell r="F2313" t="str">
            <v>P-109</v>
          </cell>
          <cell r="G2313">
            <v>267205</v>
          </cell>
        </row>
        <row r="2314">
          <cell r="A2314">
            <v>267211</v>
          </cell>
          <cell r="B2314" t="str">
            <v>ｱﾙﾐ製箱庇（ｷｬﾋﾟｱ）</v>
          </cell>
          <cell r="C2314" t="str">
            <v>W101（115.4)×D62.5cm</v>
          </cell>
          <cell r="D2314" t="str">
            <v>ヶ所</v>
          </cell>
          <cell r="E2314">
            <v>36300</v>
          </cell>
          <cell r="F2314" t="str">
            <v>P-109</v>
          </cell>
          <cell r="G2314">
            <v>267211</v>
          </cell>
        </row>
        <row r="2315">
          <cell r="A2315">
            <v>267221</v>
          </cell>
          <cell r="B2315" t="str">
            <v>ｱﾙﾐ製箱庇（ｷｬﾋﾟｱ）</v>
          </cell>
          <cell r="C2315" t="str">
            <v>W146.5（158)×D37.5cm</v>
          </cell>
          <cell r="D2315" t="str">
            <v>ヶ所</v>
          </cell>
          <cell r="E2315">
            <v>28400</v>
          </cell>
          <cell r="F2315" t="str">
            <v>P-109</v>
          </cell>
          <cell r="G2315">
            <v>267221</v>
          </cell>
        </row>
        <row r="2316">
          <cell r="A2316">
            <v>267225</v>
          </cell>
          <cell r="B2316" t="str">
            <v>ｱﾙﾐ製箱庇（ｷｬﾋﾟｱ）</v>
          </cell>
          <cell r="C2316" t="str">
            <v>W146.5（158)×D46.5cm</v>
          </cell>
          <cell r="D2316" t="str">
            <v>ヶ所</v>
          </cell>
          <cell r="E2316">
            <v>30700</v>
          </cell>
          <cell r="F2316" t="str">
            <v>P-109</v>
          </cell>
          <cell r="G2316">
            <v>267225</v>
          </cell>
        </row>
        <row r="2317">
          <cell r="A2317">
            <v>267231</v>
          </cell>
          <cell r="B2317" t="str">
            <v>ｱﾙﾐ製箱庇（ｷｬﾋﾟｱ）</v>
          </cell>
          <cell r="C2317" t="str">
            <v>W146.5（158)×D62.5cm</v>
          </cell>
          <cell r="D2317" t="str">
            <v>ヶ所</v>
          </cell>
          <cell r="E2317">
            <v>46600</v>
          </cell>
          <cell r="F2317" t="str">
            <v>P-109</v>
          </cell>
          <cell r="G2317">
            <v>267231</v>
          </cell>
        </row>
        <row r="2318">
          <cell r="A2318">
            <v>267241</v>
          </cell>
          <cell r="B2318" t="str">
            <v>ｱﾙﾐ製箱庇（ｷｬﾋﾟｱ）</v>
          </cell>
          <cell r="C2318" t="str">
            <v>W192（202)×D37.5cm</v>
          </cell>
          <cell r="D2318" t="str">
            <v>ヶ所</v>
          </cell>
          <cell r="E2318">
            <v>34200</v>
          </cell>
          <cell r="F2318" t="str">
            <v>P-109</v>
          </cell>
          <cell r="G2318">
            <v>267241</v>
          </cell>
        </row>
        <row r="2319">
          <cell r="A2319">
            <v>267245</v>
          </cell>
          <cell r="B2319" t="str">
            <v>ｱﾙﾐ製箱庇（ｷｬﾋﾟｱ）</v>
          </cell>
          <cell r="C2319" t="str">
            <v>W192（202)×D46.5cm</v>
          </cell>
          <cell r="D2319" t="str">
            <v>ヶ所</v>
          </cell>
          <cell r="E2319">
            <v>37100</v>
          </cell>
          <cell r="F2319" t="str">
            <v>P-109</v>
          </cell>
          <cell r="G2319">
            <v>267245</v>
          </cell>
        </row>
        <row r="2320">
          <cell r="A2320">
            <v>267251</v>
          </cell>
          <cell r="B2320" t="str">
            <v>ｱﾙﾐ製箱庇（ｷｬﾋﾟｱ）</v>
          </cell>
          <cell r="C2320" t="str">
            <v>W192（202)×D62.5cm</v>
          </cell>
          <cell r="D2320" t="str">
            <v>ヶ所</v>
          </cell>
          <cell r="E2320">
            <v>56900</v>
          </cell>
          <cell r="F2320" t="str">
            <v>P-109</v>
          </cell>
          <cell r="G2320">
            <v>267251</v>
          </cell>
        </row>
        <row r="2321">
          <cell r="A2321">
            <v>267261</v>
          </cell>
          <cell r="B2321" t="str">
            <v>ｱﾙﾐ製箱庇（ｷｬﾋﾟｱ）</v>
          </cell>
          <cell r="C2321" t="str">
            <v>W283×D37.5cm</v>
          </cell>
          <cell r="D2321" t="str">
            <v>ヶ所</v>
          </cell>
          <cell r="E2321">
            <v>44300</v>
          </cell>
          <cell r="F2321" t="str">
            <v>P-109</v>
          </cell>
          <cell r="G2321">
            <v>267261</v>
          </cell>
        </row>
        <row r="2322">
          <cell r="A2322">
            <v>267265</v>
          </cell>
          <cell r="B2322" t="str">
            <v>ｱﾙﾐ製箱庇（ｷｬﾋﾟｱ）</v>
          </cell>
          <cell r="C2322" t="str">
            <v>W283×D46.5cm</v>
          </cell>
          <cell r="D2322" t="str">
            <v>ヶ所</v>
          </cell>
          <cell r="E2322">
            <v>48000</v>
          </cell>
          <cell r="F2322" t="str">
            <v>P-109</v>
          </cell>
          <cell r="G2322">
            <v>267265</v>
          </cell>
        </row>
        <row r="2323">
          <cell r="A2323">
            <v>267271</v>
          </cell>
          <cell r="B2323" t="str">
            <v>ｱﾙﾐ製箱庇（ｷｬﾋﾟｱ）</v>
          </cell>
          <cell r="C2323" t="str">
            <v>W283×D62.5cm</v>
          </cell>
          <cell r="D2323" t="str">
            <v>ヶ所</v>
          </cell>
          <cell r="E2323">
            <v>73000</v>
          </cell>
          <cell r="F2323" t="str">
            <v>P-109</v>
          </cell>
          <cell r="G2323">
            <v>267271</v>
          </cell>
        </row>
        <row r="2324">
          <cell r="A2324">
            <v>267281</v>
          </cell>
          <cell r="B2324" t="str">
            <v>ｱﾙﾐ製箱庇（ｷｬﾋﾟｱ）</v>
          </cell>
          <cell r="C2324" t="str">
            <v>W374×D37.5cm</v>
          </cell>
          <cell r="D2324" t="str">
            <v>ヶ所</v>
          </cell>
          <cell r="E2324">
            <v>54800</v>
          </cell>
          <cell r="F2324" t="str">
            <v>P-109</v>
          </cell>
          <cell r="G2324">
            <v>267281</v>
          </cell>
        </row>
        <row r="2325">
          <cell r="A2325">
            <v>267285</v>
          </cell>
          <cell r="B2325" t="str">
            <v>ｱﾙﾐ製箱庇（ｷｬﾋﾟｱ）</v>
          </cell>
          <cell r="C2325" t="str">
            <v>W374×D46.5cm</v>
          </cell>
          <cell r="D2325" t="str">
            <v>ヶ所</v>
          </cell>
          <cell r="E2325">
            <v>59400</v>
          </cell>
          <cell r="F2325" t="str">
            <v>P-109</v>
          </cell>
          <cell r="G2325">
            <v>267285</v>
          </cell>
        </row>
        <row r="2326">
          <cell r="A2326">
            <v>267291</v>
          </cell>
          <cell r="B2326" t="str">
            <v>ｱﾙﾐ製箱庇（ｷｬﾋﾟｱ）</v>
          </cell>
          <cell r="C2326" t="str">
            <v>W374×D62.5cm</v>
          </cell>
          <cell r="D2326" t="str">
            <v>ヶ所</v>
          </cell>
          <cell r="E2326">
            <v>91300</v>
          </cell>
          <cell r="F2326" t="str">
            <v>P-109</v>
          </cell>
          <cell r="G2326">
            <v>267291</v>
          </cell>
        </row>
        <row r="2327">
          <cell r="A2327">
            <v>267301</v>
          </cell>
          <cell r="B2327" t="str">
            <v>木製箱庇・（平鉄板葺）</v>
          </cell>
          <cell r="C2327" t="str">
            <v>W91×D30cm・仕上げ0.48㎡外壁計上</v>
          </cell>
          <cell r="D2327" t="str">
            <v>ヶ所</v>
          </cell>
          <cell r="E2327">
            <v>10000</v>
          </cell>
          <cell r="F2327" t="str">
            <v>P-109</v>
          </cell>
          <cell r="G2327">
            <v>267301</v>
          </cell>
        </row>
        <row r="2328">
          <cell r="A2328">
            <v>267305</v>
          </cell>
          <cell r="B2328" t="str">
            <v>木製箱庇・（平鉄板葺）</v>
          </cell>
          <cell r="C2328" t="str">
            <v>W91×D36cm・仕上げ0.56㎡外壁計上</v>
          </cell>
          <cell r="D2328" t="str">
            <v>ヶ所</v>
          </cell>
          <cell r="E2328">
            <v>10400</v>
          </cell>
          <cell r="F2328" t="str">
            <v>P-109</v>
          </cell>
          <cell r="G2328">
            <v>267305</v>
          </cell>
        </row>
        <row r="2329">
          <cell r="A2329">
            <v>267311</v>
          </cell>
          <cell r="B2329" t="str">
            <v>木製箱庇・（平鉄板葺）</v>
          </cell>
          <cell r="C2329" t="str">
            <v>W91×D45cm・仕上げ0.69㎡外壁計上</v>
          </cell>
          <cell r="D2329" t="str">
            <v>ヶ所</v>
          </cell>
          <cell r="E2329">
            <v>10900</v>
          </cell>
          <cell r="F2329" t="str">
            <v>P-109</v>
          </cell>
          <cell r="G2329">
            <v>267311</v>
          </cell>
        </row>
        <row r="2330">
          <cell r="A2330">
            <v>267315</v>
          </cell>
          <cell r="B2330" t="str">
            <v>木製箱庇・（平鉄板葺）</v>
          </cell>
          <cell r="C2330" t="str">
            <v>W91×D61cm・仕上げ0.90㎡外壁計上</v>
          </cell>
          <cell r="D2330" t="str">
            <v>ヶ所</v>
          </cell>
          <cell r="E2330">
            <v>11800</v>
          </cell>
          <cell r="F2330" t="str">
            <v>P-109</v>
          </cell>
          <cell r="G2330">
            <v>267315</v>
          </cell>
        </row>
        <row r="2331">
          <cell r="A2331">
            <v>267321</v>
          </cell>
          <cell r="B2331" t="str">
            <v>木製箱庇・（平鉄板葺）</v>
          </cell>
          <cell r="C2331" t="str">
            <v>W182×D30cm・仕上げ0.84㎡外壁計上</v>
          </cell>
          <cell r="D2331" t="str">
            <v>ヶ所</v>
          </cell>
          <cell r="E2331">
            <v>13100</v>
          </cell>
          <cell r="F2331" t="str">
            <v>P-109</v>
          </cell>
          <cell r="G2331">
            <v>267321</v>
          </cell>
        </row>
        <row r="2332">
          <cell r="A2332">
            <v>267325</v>
          </cell>
          <cell r="B2332" t="str">
            <v>木製箱庇・（平鉄板葺）</v>
          </cell>
          <cell r="C2332" t="str">
            <v>W182×D36cm・仕上げ0.97㎡外壁計上</v>
          </cell>
          <cell r="D2332" t="str">
            <v>ヶ所</v>
          </cell>
          <cell r="E2332">
            <v>13700</v>
          </cell>
          <cell r="F2332" t="str">
            <v>P-109</v>
          </cell>
          <cell r="G2332">
            <v>267325</v>
          </cell>
        </row>
        <row r="2333">
          <cell r="A2333">
            <v>267331</v>
          </cell>
          <cell r="B2333" t="str">
            <v>木製箱庇・（平鉄板葺）</v>
          </cell>
          <cell r="C2333" t="str">
            <v>W182×D45cm・仕上げ1.18㎡外壁計上</v>
          </cell>
          <cell r="D2333" t="str">
            <v>ヶ所</v>
          </cell>
          <cell r="E2333">
            <v>14700</v>
          </cell>
          <cell r="F2333" t="str">
            <v>P-109</v>
          </cell>
          <cell r="G2333">
            <v>267331</v>
          </cell>
        </row>
        <row r="2334">
          <cell r="A2334">
            <v>267335</v>
          </cell>
          <cell r="B2334" t="str">
            <v>木製箱庇・（平鉄板葺）</v>
          </cell>
          <cell r="C2334" t="str">
            <v>W182×D61cm・仕上げ1.54㎡外壁計上</v>
          </cell>
          <cell r="D2334" t="str">
            <v>ヶ所</v>
          </cell>
          <cell r="E2334">
            <v>16500</v>
          </cell>
          <cell r="F2334" t="str">
            <v>P-109</v>
          </cell>
          <cell r="G2334">
            <v>267335</v>
          </cell>
        </row>
        <row r="2335">
          <cell r="A2335">
            <v>267341</v>
          </cell>
          <cell r="B2335" t="str">
            <v>木製箱庇・（平鉄板葺）</v>
          </cell>
          <cell r="C2335" t="str">
            <v>W273×D30cm・仕上げ1.12㎡外壁計上</v>
          </cell>
          <cell r="D2335" t="str">
            <v>ヶ所</v>
          </cell>
          <cell r="E2335">
            <v>16300</v>
          </cell>
          <cell r="F2335" t="str">
            <v>P-109</v>
          </cell>
          <cell r="G2335">
            <v>267341</v>
          </cell>
        </row>
        <row r="2336">
          <cell r="A2336">
            <v>267345</v>
          </cell>
          <cell r="B2336" t="str">
            <v>木製箱庇・（平鉄板葺）</v>
          </cell>
          <cell r="C2336" t="str">
            <v>W273×D36cm・仕上げ1.38㎡外壁計上</v>
          </cell>
          <cell r="D2336" t="str">
            <v>ヶ所</v>
          </cell>
          <cell r="E2336">
            <v>17300</v>
          </cell>
          <cell r="F2336" t="str">
            <v>P-109</v>
          </cell>
          <cell r="G2336">
            <v>267345</v>
          </cell>
        </row>
        <row r="2337">
          <cell r="A2337">
            <v>267351</v>
          </cell>
          <cell r="B2337" t="str">
            <v>木製箱庇・（平鉄板葺）</v>
          </cell>
          <cell r="C2337" t="str">
            <v>W273×D45cm・仕上げ1.67㎡外壁計上</v>
          </cell>
          <cell r="D2337" t="str">
            <v>ヶ所</v>
          </cell>
          <cell r="E2337">
            <v>18800</v>
          </cell>
          <cell r="F2337" t="str">
            <v>P-109</v>
          </cell>
          <cell r="G2337">
            <v>267351</v>
          </cell>
        </row>
        <row r="2338">
          <cell r="A2338">
            <v>267355</v>
          </cell>
          <cell r="B2338" t="str">
            <v>木製箱庇・（平鉄板葺）</v>
          </cell>
          <cell r="C2338" t="str">
            <v>W273×D61cm・仕上げ2.17㎡外壁計上</v>
          </cell>
          <cell r="D2338" t="str">
            <v>ヶ所</v>
          </cell>
          <cell r="E2338">
            <v>21300</v>
          </cell>
          <cell r="F2338" t="str">
            <v>P-109</v>
          </cell>
          <cell r="G2338">
            <v>267355</v>
          </cell>
        </row>
        <row r="2339">
          <cell r="A2339">
            <v>267361</v>
          </cell>
          <cell r="B2339" t="str">
            <v>木製箱庇・（平鉄板葺）</v>
          </cell>
          <cell r="C2339" t="str">
            <v>W364×D30cm・仕上げ1.54㎡外壁計上</v>
          </cell>
          <cell r="D2339" t="str">
            <v>ヶ所</v>
          </cell>
          <cell r="E2339">
            <v>19400</v>
          </cell>
          <cell r="F2339" t="str">
            <v>P-109</v>
          </cell>
          <cell r="G2339">
            <v>267361</v>
          </cell>
        </row>
        <row r="2340">
          <cell r="A2340">
            <v>267365</v>
          </cell>
          <cell r="B2340" t="str">
            <v>木製箱庇・（平鉄板葺）</v>
          </cell>
          <cell r="C2340" t="str">
            <v>W364×D36cm・仕上げ1.78㎡外壁計上</v>
          </cell>
          <cell r="D2340" t="str">
            <v>ヶ所</v>
          </cell>
          <cell r="E2340">
            <v>20700</v>
          </cell>
          <cell r="F2340" t="str">
            <v>P-109</v>
          </cell>
          <cell r="G2340">
            <v>267365</v>
          </cell>
        </row>
        <row r="2341">
          <cell r="A2341">
            <v>267371</v>
          </cell>
          <cell r="B2341" t="str">
            <v>木製箱庇・（平鉄板葺）</v>
          </cell>
          <cell r="C2341" t="str">
            <v>W364×D45cm・仕上げ2.16㎡外壁計上</v>
          </cell>
          <cell r="D2341" t="str">
            <v>ヶ所</v>
          </cell>
          <cell r="E2341">
            <v>22700</v>
          </cell>
          <cell r="F2341" t="str">
            <v>P-109</v>
          </cell>
          <cell r="G2341">
            <v>267371</v>
          </cell>
        </row>
        <row r="2342">
          <cell r="A2342">
            <v>267375</v>
          </cell>
          <cell r="B2342" t="str">
            <v>木製箱庇・（平鉄板葺）</v>
          </cell>
          <cell r="C2342" t="str">
            <v>W364×D61cm・仕上げ2.80㎡外壁計上</v>
          </cell>
          <cell r="D2342" t="str">
            <v>ヶ所</v>
          </cell>
          <cell r="E2342">
            <v>26100</v>
          </cell>
          <cell r="F2342" t="str">
            <v>P-109</v>
          </cell>
          <cell r="G2342">
            <v>267375</v>
          </cell>
        </row>
        <row r="2343">
          <cell r="A2343">
            <v>267401</v>
          </cell>
          <cell r="B2343" t="str">
            <v>木製箱庇・（平鉄板葺）</v>
          </cell>
          <cell r="C2343" t="str">
            <v>W91×D30cm・裏板化粧石膏ボードOP仕上</v>
          </cell>
          <cell r="D2343" t="str">
            <v>ヶ所</v>
          </cell>
          <cell r="E2343">
            <v>11100</v>
          </cell>
          <cell r="F2343" t="str">
            <v>P-109</v>
          </cell>
          <cell r="G2343">
            <v>267401</v>
          </cell>
        </row>
        <row r="2344">
          <cell r="A2344">
            <v>267405</v>
          </cell>
          <cell r="B2344" t="str">
            <v>木製箱庇・（平鉄板葺）</v>
          </cell>
          <cell r="C2344" t="str">
            <v>W91×D36cm・裏板化粧石膏ボードOP仕上</v>
          </cell>
          <cell r="D2344" t="str">
            <v>ヶ所</v>
          </cell>
          <cell r="E2344">
            <v>11700</v>
          </cell>
          <cell r="F2344" t="str">
            <v>P-109</v>
          </cell>
          <cell r="G2344">
            <v>267405</v>
          </cell>
        </row>
        <row r="2345">
          <cell r="A2345">
            <v>267411</v>
          </cell>
          <cell r="B2345" t="str">
            <v>木製箱庇・（平鉄板葺）</v>
          </cell>
          <cell r="C2345" t="str">
            <v>W91×D45cm・裏板化粧石膏ボードOP仕上</v>
          </cell>
          <cell r="D2345" t="str">
            <v>ヶ所</v>
          </cell>
          <cell r="E2345">
            <v>12600</v>
          </cell>
          <cell r="F2345" t="str">
            <v>P-110</v>
          </cell>
          <cell r="G2345">
            <v>267411</v>
          </cell>
        </row>
        <row r="2346">
          <cell r="A2346">
            <v>267415</v>
          </cell>
          <cell r="B2346" t="str">
            <v>木製箱庇・（平鉄板葺）</v>
          </cell>
          <cell r="C2346" t="str">
            <v>W91×D61cm・裏板化粧石膏ボードOP仕上</v>
          </cell>
          <cell r="D2346" t="str">
            <v>ヶ所</v>
          </cell>
          <cell r="E2346">
            <v>14000</v>
          </cell>
          <cell r="F2346" t="str">
            <v>P-110</v>
          </cell>
          <cell r="G2346">
            <v>267415</v>
          </cell>
        </row>
        <row r="2347">
          <cell r="A2347">
            <v>267421</v>
          </cell>
          <cell r="B2347" t="str">
            <v>木製箱庇・（平鉄板葺）</v>
          </cell>
          <cell r="C2347" t="str">
            <v>W182×D30cm・裏板化粧石膏ボードOP仕上</v>
          </cell>
          <cell r="D2347" t="str">
            <v>ヶ所</v>
          </cell>
          <cell r="E2347">
            <v>15300</v>
          </cell>
          <cell r="F2347" t="str">
            <v>P-110</v>
          </cell>
          <cell r="G2347">
            <v>267421</v>
          </cell>
        </row>
        <row r="2348">
          <cell r="A2348">
            <v>267425</v>
          </cell>
          <cell r="B2348" t="str">
            <v>木製箱庇・（平鉄板葺）</v>
          </cell>
          <cell r="C2348" t="str">
            <v>W182×D36cm・裏板化粧石膏ボードOP仕上</v>
          </cell>
          <cell r="D2348" t="str">
            <v>ヶ所</v>
          </cell>
          <cell r="E2348">
            <v>16200</v>
          </cell>
          <cell r="F2348" t="str">
            <v>P-110</v>
          </cell>
          <cell r="G2348">
            <v>267425</v>
          </cell>
        </row>
        <row r="2349">
          <cell r="A2349">
            <v>267431</v>
          </cell>
          <cell r="B2349" t="str">
            <v>木製箱庇・（平鉄板葺）</v>
          </cell>
          <cell r="C2349" t="str">
            <v>W182×D45cm・裏板化粧石膏ボードOP仕上</v>
          </cell>
          <cell r="D2349" t="str">
            <v>ヶ所</v>
          </cell>
          <cell r="E2349">
            <v>17700</v>
          </cell>
          <cell r="F2349" t="str">
            <v>P-110</v>
          </cell>
          <cell r="G2349">
            <v>267431</v>
          </cell>
        </row>
        <row r="2350">
          <cell r="A2350">
            <v>267435</v>
          </cell>
          <cell r="B2350" t="str">
            <v>木製箱庇・（平鉄板葺）</v>
          </cell>
          <cell r="C2350" t="str">
            <v>W182×D61cm・裏板化粧石膏ボードOP仕上</v>
          </cell>
          <cell r="D2350" t="str">
            <v>ヶ所</v>
          </cell>
          <cell r="E2350">
            <v>20300</v>
          </cell>
          <cell r="F2350" t="str">
            <v>P-110</v>
          </cell>
          <cell r="G2350">
            <v>267435</v>
          </cell>
        </row>
        <row r="2351">
          <cell r="A2351">
            <v>267441</v>
          </cell>
          <cell r="B2351" t="str">
            <v>木製箱庇・（平鉄板葺）</v>
          </cell>
          <cell r="C2351" t="str">
            <v>W273×D30cm・裏板化粧石膏ボードOP仕上</v>
          </cell>
          <cell r="D2351" t="str">
            <v>ヶ所</v>
          </cell>
          <cell r="E2351">
            <v>19400</v>
          </cell>
          <cell r="F2351" t="str">
            <v>P-110</v>
          </cell>
          <cell r="G2351">
            <v>267441</v>
          </cell>
        </row>
        <row r="2352">
          <cell r="A2352">
            <v>267445</v>
          </cell>
          <cell r="B2352" t="str">
            <v>木製箱庇・（平鉄板葺）</v>
          </cell>
          <cell r="C2352" t="str">
            <v>W273×D36cm・裏板化粧石膏ボードOP仕上</v>
          </cell>
          <cell r="D2352" t="str">
            <v>ヶ所</v>
          </cell>
          <cell r="E2352">
            <v>20800</v>
          </cell>
          <cell r="F2352" t="str">
            <v>P-110</v>
          </cell>
          <cell r="G2352">
            <v>267445</v>
          </cell>
        </row>
        <row r="2353">
          <cell r="A2353">
            <v>267451</v>
          </cell>
          <cell r="B2353" t="str">
            <v>木製箱庇・（平鉄板葺）</v>
          </cell>
          <cell r="C2353" t="str">
            <v>W273×D45cm・裏板化粧石膏ボードOP仕上</v>
          </cell>
          <cell r="D2353" t="str">
            <v>ヶ所</v>
          </cell>
          <cell r="E2353">
            <v>23100</v>
          </cell>
          <cell r="F2353" t="str">
            <v>P-110</v>
          </cell>
          <cell r="G2353">
            <v>267451</v>
          </cell>
        </row>
        <row r="2354">
          <cell r="A2354">
            <v>267455</v>
          </cell>
          <cell r="B2354" t="str">
            <v>木製箱庇・（平鉄板葺）</v>
          </cell>
          <cell r="C2354" t="str">
            <v>W273×D61cm・裏板化粧石膏ボードOP仕上</v>
          </cell>
          <cell r="D2354" t="str">
            <v>ヶ所</v>
          </cell>
          <cell r="E2354">
            <v>26900</v>
          </cell>
          <cell r="F2354" t="str">
            <v>P-110</v>
          </cell>
          <cell r="G2354">
            <v>267455</v>
          </cell>
        </row>
        <row r="2355">
          <cell r="A2355">
            <v>267461</v>
          </cell>
          <cell r="B2355" t="str">
            <v>木製箱庇・（平鉄板葺）</v>
          </cell>
          <cell r="C2355" t="str">
            <v>W364×D30cm・裏板化粧石膏ボードOP仕上</v>
          </cell>
          <cell r="D2355" t="str">
            <v>ヶ所</v>
          </cell>
          <cell r="E2355">
            <v>23500</v>
          </cell>
          <cell r="F2355" t="str">
            <v>P-110</v>
          </cell>
          <cell r="G2355">
            <v>267461</v>
          </cell>
        </row>
        <row r="2356">
          <cell r="A2356">
            <v>267465</v>
          </cell>
          <cell r="B2356" t="str">
            <v>木製箱庇・（平鉄板葺）</v>
          </cell>
          <cell r="C2356" t="str">
            <v>W364×D36cm・裏板化粧石膏ボードOP仕上</v>
          </cell>
          <cell r="D2356" t="str">
            <v>ヶ所</v>
          </cell>
          <cell r="E2356">
            <v>25400</v>
          </cell>
          <cell r="F2356" t="str">
            <v>P-110</v>
          </cell>
          <cell r="G2356">
            <v>267465</v>
          </cell>
        </row>
        <row r="2357">
          <cell r="A2357">
            <v>267471</v>
          </cell>
          <cell r="B2357" t="str">
            <v>木製箱庇・（平鉄板葺）</v>
          </cell>
          <cell r="C2357" t="str">
            <v>W364×D45cm・裏板化粧石膏ボードOP仕上</v>
          </cell>
          <cell r="D2357" t="str">
            <v>ヶ所</v>
          </cell>
          <cell r="E2357">
            <v>28200</v>
          </cell>
          <cell r="F2357" t="str">
            <v>P-110</v>
          </cell>
          <cell r="G2357">
            <v>267471</v>
          </cell>
        </row>
        <row r="2358">
          <cell r="A2358">
            <v>267475</v>
          </cell>
          <cell r="B2358" t="str">
            <v>木製箱庇・（平鉄板葺）</v>
          </cell>
          <cell r="C2358" t="str">
            <v>W364×D61cm・裏板化粧石膏ボードOP仕上</v>
          </cell>
          <cell r="D2358" t="str">
            <v>ヶ所</v>
          </cell>
          <cell r="E2358">
            <v>33100</v>
          </cell>
          <cell r="F2358" t="str">
            <v>P-110</v>
          </cell>
          <cell r="G2358">
            <v>267475</v>
          </cell>
        </row>
        <row r="2359">
          <cell r="A2359">
            <v>267501</v>
          </cell>
          <cell r="B2359" t="str">
            <v>板庇・（平鉄板葺）</v>
          </cell>
          <cell r="C2359" t="str">
            <v>W182×D60cm・ﾗｯｶｰ塗装</v>
          </cell>
          <cell r="D2359" t="str">
            <v>ヶ所</v>
          </cell>
          <cell r="E2359">
            <v>22300</v>
          </cell>
          <cell r="F2359" t="str">
            <v>P-110</v>
          </cell>
          <cell r="G2359">
            <v>267501</v>
          </cell>
        </row>
        <row r="2360">
          <cell r="A2360">
            <v>267505</v>
          </cell>
          <cell r="B2360" t="str">
            <v>板庇・（平鉄板葺）</v>
          </cell>
          <cell r="C2360" t="str">
            <v>W182×D91cm・ﾗｯｶｰ塗装</v>
          </cell>
          <cell r="D2360" t="str">
            <v>ヶ所</v>
          </cell>
          <cell r="E2360">
            <v>26400</v>
          </cell>
          <cell r="F2360" t="str">
            <v>P-110</v>
          </cell>
          <cell r="G2360">
            <v>267505</v>
          </cell>
        </row>
        <row r="2361">
          <cell r="A2361">
            <v>267511</v>
          </cell>
          <cell r="B2361" t="str">
            <v>板庇・（平鉄板葺）</v>
          </cell>
          <cell r="C2361" t="str">
            <v>W182×D121cm・ﾗｯｶｰ塗装</v>
          </cell>
          <cell r="D2361" t="str">
            <v>ヶ所</v>
          </cell>
          <cell r="E2361">
            <v>30300</v>
          </cell>
          <cell r="F2361" t="str">
            <v>P-110</v>
          </cell>
          <cell r="G2361">
            <v>267511</v>
          </cell>
        </row>
        <row r="2362">
          <cell r="A2362">
            <v>267521</v>
          </cell>
          <cell r="B2362" t="str">
            <v>化粧庇・（平鉄板葺）</v>
          </cell>
          <cell r="C2362" t="str">
            <v>W182×D60cm</v>
          </cell>
          <cell r="D2362" t="str">
            <v>ヶ所</v>
          </cell>
          <cell r="E2362">
            <v>26200</v>
          </cell>
          <cell r="F2362" t="str">
            <v>P-110</v>
          </cell>
          <cell r="G2362">
            <v>267521</v>
          </cell>
        </row>
        <row r="2363">
          <cell r="A2363">
            <v>267525</v>
          </cell>
          <cell r="B2363" t="str">
            <v>化粧庇・（平鉄板葺）</v>
          </cell>
          <cell r="C2363" t="str">
            <v>W182×D91cm・（玄関庇兼用）</v>
          </cell>
          <cell r="D2363" t="str">
            <v>ヶ所</v>
          </cell>
          <cell r="E2363">
            <v>29800</v>
          </cell>
          <cell r="F2363" t="str">
            <v>P-110</v>
          </cell>
          <cell r="G2363">
            <v>267525</v>
          </cell>
        </row>
        <row r="2364">
          <cell r="A2364">
            <v>267531</v>
          </cell>
          <cell r="B2364" t="str">
            <v>化粧庇・（平鉄板葺）</v>
          </cell>
          <cell r="C2364" t="str">
            <v>W182×D121cm・（玄関庇兼用）</v>
          </cell>
          <cell r="D2364" t="str">
            <v>ヶ所</v>
          </cell>
          <cell r="E2364">
            <v>33500</v>
          </cell>
          <cell r="F2364" t="str">
            <v>P-110</v>
          </cell>
          <cell r="G2364">
            <v>267531</v>
          </cell>
        </row>
        <row r="2365">
          <cell r="A2365">
            <v>267551</v>
          </cell>
          <cell r="B2365" t="str">
            <v>玄関化粧庇・（平鉄板葺）</v>
          </cell>
          <cell r="C2365" t="str">
            <v>柱付寸法W182×D91cm</v>
          </cell>
          <cell r="D2365" t="str">
            <v>ヶ所</v>
          </cell>
          <cell r="E2365">
            <v>59600</v>
          </cell>
          <cell r="F2365" t="str">
            <v>P-110</v>
          </cell>
          <cell r="G2365">
            <v>267551</v>
          </cell>
        </row>
        <row r="2366">
          <cell r="A2366">
            <v>267555</v>
          </cell>
          <cell r="B2366" t="str">
            <v>玄関化粧庇・（平鉄板葺）</v>
          </cell>
          <cell r="C2366" t="str">
            <v>柱付寸法W182×D136cm</v>
          </cell>
          <cell r="D2366" t="str">
            <v>ヶ所</v>
          </cell>
          <cell r="E2366">
            <v>70500</v>
          </cell>
          <cell r="F2366" t="str">
            <v>P-110</v>
          </cell>
          <cell r="G2366">
            <v>267555</v>
          </cell>
        </row>
        <row r="2367">
          <cell r="A2367">
            <v>267561</v>
          </cell>
          <cell r="B2367" t="str">
            <v>玄関化粧庇・（平鉄板葺）</v>
          </cell>
          <cell r="C2367" t="str">
            <v>柱付寸法W182×D182cm</v>
          </cell>
          <cell r="D2367" t="str">
            <v>ヶ所</v>
          </cell>
          <cell r="E2367">
            <v>85400</v>
          </cell>
          <cell r="F2367" t="str">
            <v>P-110</v>
          </cell>
          <cell r="G2367">
            <v>267561</v>
          </cell>
        </row>
        <row r="2368">
          <cell r="A2368">
            <v>267565</v>
          </cell>
          <cell r="B2368" t="str">
            <v>玄関化粧庇・（平鉄板葺）</v>
          </cell>
          <cell r="C2368" t="str">
            <v>柱付寸法W273×D91cm</v>
          </cell>
          <cell r="D2368" t="str">
            <v>ヶ所</v>
          </cell>
          <cell r="E2368">
            <v>72800</v>
          </cell>
          <cell r="F2368" t="str">
            <v>P-110</v>
          </cell>
          <cell r="G2368">
            <v>267565</v>
          </cell>
        </row>
        <row r="2369">
          <cell r="A2369">
            <v>267571</v>
          </cell>
          <cell r="B2369" t="str">
            <v>玄関化粧庇・（平鉄板葺）</v>
          </cell>
          <cell r="C2369" t="str">
            <v>柱付寸法W273×D136cm</v>
          </cell>
          <cell r="D2369" t="str">
            <v>ヶ所</v>
          </cell>
          <cell r="E2369">
            <v>86300</v>
          </cell>
          <cell r="F2369" t="str">
            <v>P-110</v>
          </cell>
          <cell r="G2369">
            <v>267571</v>
          </cell>
        </row>
        <row r="2370">
          <cell r="A2370">
            <v>267575</v>
          </cell>
          <cell r="B2370" t="str">
            <v>玄関化粧庇・（平鉄板葺）</v>
          </cell>
          <cell r="C2370" t="str">
            <v>柱付寸法W273×D182cm</v>
          </cell>
          <cell r="D2370" t="str">
            <v>ヶ所</v>
          </cell>
          <cell r="E2370">
            <v>104600</v>
          </cell>
          <cell r="F2370" t="str">
            <v>P-110</v>
          </cell>
          <cell r="G2370">
            <v>267575</v>
          </cell>
        </row>
        <row r="2371">
          <cell r="A2371">
            <v>267601</v>
          </cell>
          <cell r="B2371" t="str">
            <v>玄関化粧庇・（日本瓦葺）</v>
          </cell>
          <cell r="C2371" t="str">
            <v>柱付寸法W182×D91cm</v>
          </cell>
          <cell r="D2371" t="str">
            <v>ヶ所</v>
          </cell>
          <cell r="E2371">
            <v>70300</v>
          </cell>
          <cell r="F2371" t="str">
            <v>P-110</v>
          </cell>
          <cell r="G2371">
            <v>267601</v>
          </cell>
        </row>
        <row r="2372">
          <cell r="A2372">
            <v>267605</v>
          </cell>
          <cell r="B2372" t="str">
            <v>玄関化粧庇・（日本瓦葺）</v>
          </cell>
          <cell r="C2372" t="str">
            <v>柱付寸法W182×D136cm</v>
          </cell>
          <cell r="D2372" t="str">
            <v>ヶ所</v>
          </cell>
          <cell r="E2372">
            <v>84500</v>
          </cell>
          <cell r="F2372" t="str">
            <v>P-110</v>
          </cell>
          <cell r="G2372">
            <v>267605</v>
          </cell>
        </row>
        <row r="2373">
          <cell r="A2373">
            <v>267611</v>
          </cell>
          <cell r="B2373" t="str">
            <v>玄関化粧庇・（日本瓦葺）</v>
          </cell>
          <cell r="C2373" t="str">
            <v>柱付寸法W182×D182cm</v>
          </cell>
          <cell r="D2373" t="str">
            <v>ヶ所</v>
          </cell>
          <cell r="E2373">
            <v>102700</v>
          </cell>
          <cell r="F2373" t="str">
            <v>P-110</v>
          </cell>
          <cell r="G2373">
            <v>267611</v>
          </cell>
        </row>
        <row r="2374">
          <cell r="A2374">
            <v>267615</v>
          </cell>
          <cell r="B2374" t="str">
            <v>玄関化粧庇・（日本瓦葺）</v>
          </cell>
          <cell r="C2374" t="str">
            <v>柱付寸法W273×D91cm</v>
          </cell>
          <cell r="D2374" t="str">
            <v>ヶ所</v>
          </cell>
          <cell r="E2374">
            <v>88100</v>
          </cell>
          <cell r="F2374" t="str">
            <v>P-110</v>
          </cell>
          <cell r="G2374">
            <v>267615</v>
          </cell>
        </row>
        <row r="2375">
          <cell r="A2375">
            <v>267621</v>
          </cell>
          <cell r="B2375" t="str">
            <v>玄関化粧庇・（日本瓦葺）</v>
          </cell>
          <cell r="C2375" t="str">
            <v>柱付寸法W273×D136cm</v>
          </cell>
          <cell r="D2375" t="str">
            <v>ヶ所</v>
          </cell>
          <cell r="E2375">
            <v>106300</v>
          </cell>
          <cell r="F2375" t="str">
            <v>P-110</v>
          </cell>
          <cell r="G2375">
            <v>267621</v>
          </cell>
        </row>
        <row r="2376">
          <cell r="A2376">
            <v>267625</v>
          </cell>
          <cell r="B2376" t="str">
            <v>玄関化粧庇・（日本瓦葺）</v>
          </cell>
          <cell r="C2376" t="str">
            <v>柱付寸法W273×D182cm</v>
          </cell>
          <cell r="D2376" t="str">
            <v>ヶ所</v>
          </cell>
          <cell r="E2376">
            <v>129500</v>
          </cell>
          <cell r="F2376" t="str">
            <v>P-110</v>
          </cell>
          <cell r="G2376">
            <v>267625</v>
          </cell>
        </row>
        <row r="2377">
          <cell r="A2377">
            <v>267701</v>
          </cell>
          <cell r="B2377" t="str">
            <v>木製戸袋</v>
          </cell>
          <cell r="C2377" t="str">
            <v>耐水ﾗﾜﾝ合板張・H91×W91cm</v>
          </cell>
          <cell r="D2377" t="str">
            <v>ヶ所</v>
          </cell>
          <cell r="E2377">
            <v>20800</v>
          </cell>
          <cell r="F2377" t="str">
            <v>P-110</v>
          </cell>
          <cell r="G2377">
            <v>267701</v>
          </cell>
        </row>
        <row r="2378">
          <cell r="A2378">
            <v>267705</v>
          </cell>
          <cell r="B2378" t="str">
            <v>木製戸袋</v>
          </cell>
          <cell r="C2378" t="str">
            <v>耐水ﾗﾜﾝ合板張・H136×W91cm</v>
          </cell>
          <cell r="D2378" t="str">
            <v>ヶ所</v>
          </cell>
          <cell r="E2378">
            <v>27800</v>
          </cell>
          <cell r="F2378" t="str">
            <v>P-110</v>
          </cell>
          <cell r="G2378">
            <v>267705</v>
          </cell>
        </row>
        <row r="2379">
          <cell r="A2379">
            <v>267711</v>
          </cell>
          <cell r="B2379" t="str">
            <v>木製戸袋</v>
          </cell>
          <cell r="C2379" t="str">
            <v>耐水ﾗﾜﾝ合板張・H180×W91cm</v>
          </cell>
          <cell r="D2379" t="str">
            <v>ヶ所</v>
          </cell>
          <cell r="E2379">
            <v>35200</v>
          </cell>
          <cell r="F2379" t="str">
            <v>P-110</v>
          </cell>
          <cell r="G2379">
            <v>267711</v>
          </cell>
        </row>
        <row r="2380">
          <cell r="A2380">
            <v>267721</v>
          </cell>
          <cell r="B2380" t="str">
            <v>木製面格子</v>
          </cell>
          <cell r="C2380" t="str">
            <v>面格子4.5×4.5cm・塗装工事を含まず</v>
          </cell>
          <cell r="D2380" t="str">
            <v>㎡</v>
          </cell>
          <cell r="E2380">
            <v>4610</v>
          </cell>
          <cell r="F2380" t="str">
            <v>P-110</v>
          </cell>
          <cell r="G2380">
            <v>267721</v>
          </cell>
        </row>
        <row r="2381">
          <cell r="A2381">
            <v>267751</v>
          </cell>
          <cell r="B2381" t="str">
            <v>木製出窓・（建具除く）</v>
          </cell>
          <cell r="C2381" t="str">
            <v>W136×H91×D30cm未満</v>
          </cell>
          <cell r="D2381" t="str">
            <v>ヶ所</v>
          </cell>
          <cell r="E2381">
            <v>32700</v>
          </cell>
          <cell r="F2381" t="str">
            <v>P-110</v>
          </cell>
          <cell r="G2381">
            <v>267751</v>
          </cell>
        </row>
        <row r="2382">
          <cell r="A2382">
            <v>267755</v>
          </cell>
          <cell r="B2382" t="str">
            <v>木製出窓・（建具除く）</v>
          </cell>
          <cell r="C2382" t="str">
            <v>W136×H136×D30cm未満</v>
          </cell>
          <cell r="D2382" t="str">
            <v>ヶ所</v>
          </cell>
          <cell r="E2382">
            <v>37100</v>
          </cell>
          <cell r="F2382" t="str">
            <v>P-110</v>
          </cell>
          <cell r="G2382">
            <v>267755</v>
          </cell>
        </row>
        <row r="2383">
          <cell r="A2383">
            <v>267761</v>
          </cell>
          <cell r="B2383" t="str">
            <v>木製出窓・（建具除く）</v>
          </cell>
          <cell r="C2383" t="str">
            <v>W182×H91×D30cm未満</v>
          </cell>
          <cell r="D2383" t="str">
            <v>ヶ所</v>
          </cell>
          <cell r="E2383">
            <v>42300</v>
          </cell>
          <cell r="F2383" t="str">
            <v>P-110</v>
          </cell>
          <cell r="G2383">
            <v>267761</v>
          </cell>
        </row>
        <row r="2384">
          <cell r="A2384">
            <v>267765</v>
          </cell>
          <cell r="B2384" t="str">
            <v>木製出窓・（建具除く）</v>
          </cell>
          <cell r="C2384" t="str">
            <v>W182×H91×D30cm以上</v>
          </cell>
          <cell r="D2384" t="str">
            <v>ヶ所</v>
          </cell>
          <cell r="E2384">
            <v>53900</v>
          </cell>
          <cell r="F2384" t="str">
            <v>P-110</v>
          </cell>
          <cell r="G2384">
            <v>267765</v>
          </cell>
        </row>
        <row r="2385">
          <cell r="A2385">
            <v>267771</v>
          </cell>
          <cell r="B2385" t="str">
            <v>木製出窓・（建具除く）</v>
          </cell>
          <cell r="C2385" t="str">
            <v>W182×H136×D30cm未満</v>
          </cell>
          <cell r="D2385" t="str">
            <v>ヶ所</v>
          </cell>
          <cell r="E2385">
            <v>46000</v>
          </cell>
          <cell r="F2385" t="str">
            <v>P-110</v>
          </cell>
          <cell r="G2385">
            <v>267771</v>
          </cell>
        </row>
        <row r="2386">
          <cell r="A2386">
            <v>267775</v>
          </cell>
          <cell r="B2386" t="str">
            <v>木製出窓・（建具除く）</v>
          </cell>
          <cell r="C2386" t="str">
            <v>W182×H136×D30cm以上</v>
          </cell>
          <cell r="D2386" t="str">
            <v>ヶ所</v>
          </cell>
          <cell r="E2386">
            <v>58300</v>
          </cell>
          <cell r="F2386" t="str">
            <v>P-110</v>
          </cell>
          <cell r="G2386">
            <v>267775</v>
          </cell>
        </row>
        <row r="2387">
          <cell r="A2387">
            <v>267781</v>
          </cell>
          <cell r="B2387" t="str">
            <v>木製出窓・（建具除く）</v>
          </cell>
          <cell r="C2387" t="str">
            <v>W273×H136×D30cm未満</v>
          </cell>
          <cell r="D2387" t="str">
            <v>ヶ所</v>
          </cell>
          <cell r="E2387">
            <v>64600</v>
          </cell>
          <cell r="F2387" t="str">
            <v>P-110</v>
          </cell>
          <cell r="G2387">
            <v>267781</v>
          </cell>
        </row>
        <row r="2388">
          <cell r="A2388">
            <v>267785</v>
          </cell>
          <cell r="B2388" t="str">
            <v>木製出窓・（建具除く）</v>
          </cell>
          <cell r="C2388" t="str">
            <v>W273×H136×D30cm以上</v>
          </cell>
          <cell r="D2388" t="str">
            <v>ヶ所</v>
          </cell>
          <cell r="E2388">
            <v>72200</v>
          </cell>
          <cell r="F2388" t="str">
            <v>P-110</v>
          </cell>
          <cell r="G2388">
            <v>267785</v>
          </cell>
        </row>
        <row r="2389">
          <cell r="A2389">
            <v>268001</v>
          </cell>
          <cell r="B2389" t="str">
            <v>錺（金属）工事</v>
          </cell>
          <cell r="C2389" t="str">
            <v>塩ﾋﾞ製・半円・幅100mm・受金物共</v>
          </cell>
          <cell r="D2389" t="str">
            <v>建㎡</v>
          </cell>
          <cell r="E2389">
            <v>1130</v>
          </cell>
          <cell r="F2389" t="str">
            <v>P-111</v>
          </cell>
          <cell r="G2389">
            <v>268001</v>
          </cell>
        </row>
        <row r="2390">
          <cell r="A2390">
            <v>268011</v>
          </cell>
          <cell r="B2390" t="str">
            <v>錺（金属）工事</v>
          </cell>
          <cell r="C2390" t="str">
            <v>塩ﾋﾞ製・半円・幅105mm・受金物共</v>
          </cell>
          <cell r="D2390" t="str">
            <v>建㎡</v>
          </cell>
          <cell r="E2390">
            <v>1150</v>
          </cell>
          <cell r="F2390" t="str">
            <v>P-111</v>
          </cell>
          <cell r="G2390">
            <v>268011</v>
          </cell>
        </row>
        <row r="2391">
          <cell r="A2391">
            <v>268021</v>
          </cell>
          <cell r="B2391" t="str">
            <v>錺（金属）工事</v>
          </cell>
          <cell r="C2391" t="str">
            <v>塩ﾋﾞ製・半円・幅120mm・受金物共</v>
          </cell>
          <cell r="D2391" t="str">
            <v>建㎡</v>
          </cell>
          <cell r="E2391">
            <v>1260</v>
          </cell>
          <cell r="F2391" t="str">
            <v>P-111</v>
          </cell>
          <cell r="G2391">
            <v>268021</v>
          </cell>
        </row>
        <row r="2392">
          <cell r="A2392">
            <v>268031</v>
          </cell>
          <cell r="B2392" t="str">
            <v>錺（金属）工事</v>
          </cell>
          <cell r="C2392" t="str">
            <v>塩ﾋﾞ製・角型・幅120mm・受金物共</v>
          </cell>
          <cell r="D2392" t="str">
            <v>建㎡</v>
          </cell>
          <cell r="E2392">
            <v>1360</v>
          </cell>
          <cell r="F2392" t="str">
            <v>P-111</v>
          </cell>
          <cell r="G2392">
            <v>268031</v>
          </cell>
        </row>
        <row r="2393">
          <cell r="A2393">
            <v>268041</v>
          </cell>
          <cell r="B2393" t="str">
            <v>錺（金属）工事</v>
          </cell>
          <cell r="C2393" t="str">
            <v>塩ﾋﾞ製・角型・幅150mm・受金物共</v>
          </cell>
          <cell r="D2393" t="str">
            <v>建㎡</v>
          </cell>
          <cell r="E2393">
            <v>1580</v>
          </cell>
          <cell r="F2393" t="str">
            <v>P-111</v>
          </cell>
          <cell r="G2393">
            <v>268041</v>
          </cell>
        </row>
        <row r="2394">
          <cell r="A2394">
            <v>268101</v>
          </cell>
          <cell r="B2394" t="str">
            <v>塗装工事</v>
          </cell>
          <cell r="C2394" t="str">
            <v>専用・共同住宅（和室主体用）</v>
          </cell>
          <cell r="D2394" t="str">
            <v>延㎡</v>
          </cell>
          <cell r="E2394">
            <v>2430</v>
          </cell>
          <cell r="F2394" t="str">
            <v>P-111</v>
          </cell>
          <cell r="G2394">
            <v>268101</v>
          </cell>
        </row>
        <row r="2395">
          <cell r="A2395">
            <v>268111</v>
          </cell>
          <cell r="B2395" t="str">
            <v>塗装工事</v>
          </cell>
          <cell r="C2395" t="str">
            <v>専用・共同住宅（洋室主体用）</v>
          </cell>
          <cell r="D2395" t="str">
            <v>延㎡</v>
          </cell>
          <cell r="E2395">
            <v>2890</v>
          </cell>
          <cell r="F2395" t="str">
            <v>P-111</v>
          </cell>
          <cell r="G2395">
            <v>268111</v>
          </cell>
        </row>
        <row r="2396">
          <cell r="A2396">
            <v>268121</v>
          </cell>
          <cell r="B2396" t="str">
            <v>塗装工事</v>
          </cell>
          <cell r="C2396" t="str">
            <v>店舗・事務所</v>
          </cell>
          <cell r="D2396" t="str">
            <v>延㎡</v>
          </cell>
          <cell r="E2396">
            <v>3480</v>
          </cell>
          <cell r="F2396" t="str">
            <v>P-111</v>
          </cell>
          <cell r="G2396">
            <v>268121</v>
          </cell>
        </row>
        <row r="2397">
          <cell r="A2397">
            <v>268131</v>
          </cell>
          <cell r="B2397" t="str">
            <v>塗装工事</v>
          </cell>
          <cell r="C2397" t="str">
            <v>工場・倉庫</v>
          </cell>
          <cell r="D2397" t="str">
            <v>延㎡</v>
          </cell>
          <cell r="E2397">
            <v>1790</v>
          </cell>
          <cell r="F2397" t="str">
            <v>P-111</v>
          </cell>
          <cell r="G2397">
            <v>268131</v>
          </cell>
        </row>
        <row r="2398">
          <cell r="A2398">
            <v>271001</v>
          </cell>
          <cell r="B2398" t="str">
            <v>電灯設備・(非木造)</v>
          </cell>
          <cell r="C2398" t="str">
            <v>住宅系･配線･配管・付属品共･(照明器具を除く)</v>
          </cell>
          <cell r="D2398" t="str">
            <v>ケ所</v>
          </cell>
          <cell r="E2398">
            <v>9890</v>
          </cell>
          <cell r="F2398" t="str">
            <v>P-112</v>
          </cell>
          <cell r="G2398">
            <v>271001</v>
          </cell>
        </row>
        <row r="2399">
          <cell r="A2399">
            <v>271003</v>
          </cell>
          <cell r="B2399" t="str">
            <v>電灯設備・(非木造)</v>
          </cell>
          <cell r="C2399" t="str">
            <v>住宅系･配線･配管・付属品･照明器具・上</v>
          </cell>
          <cell r="D2399" t="str">
            <v>ケ所</v>
          </cell>
          <cell r="E2399">
            <v>24300</v>
          </cell>
          <cell r="F2399" t="str">
            <v>P-112</v>
          </cell>
          <cell r="G2399">
            <v>271003</v>
          </cell>
        </row>
        <row r="2400">
          <cell r="A2400">
            <v>271005</v>
          </cell>
          <cell r="B2400" t="str">
            <v>電灯設備・(非木造)</v>
          </cell>
          <cell r="C2400" t="str">
            <v>住宅系･配線･配管・付属品･照明器具・中</v>
          </cell>
          <cell r="D2400" t="str">
            <v>ケ所</v>
          </cell>
          <cell r="E2400">
            <v>22100</v>
          </cell>
          <cell r="F2400" t="str">
            <v>P-112</v>
          </cell>
          <cell r="G2400">
            <v>271005</v>
          </cell>
        </row>
        <row r="2401">
          <cell r="A2401">
            <v>271007</v>
          </cell>
          <cell r="B2401" t="str">
            <v>電灯設備・(非木造)</v>
          </cell>
          <cell r="C2401" t="str">
            <v>住宅系･配線･配管・付属品･照明器具・並</v>
          </cell>
          <cell r="D2401" t="str">
            <v>ケ所</v>
          </cell>
          <cell r="E2401">
            <v>19100</v>
          </cell>
          <cell r="F2401" t="str">
            <v>P-112</v>
          </cell>
          <cell r="G2401">
            <v>271007</v>
          </cell>
        </row>
        <row r="2402">
          <cell r="A2402">
            <v>271011</v>
          </cell>
          <cell r="B2402" t="str">
            <v>電灯設備・(非木造)</v>
          </cell>
          <cell r="C2402" t="str">
            <v>事務所系･配線･配管・付属品共･(照明器具を除く)</v>
          </cell>
          <cell r="D2402" t="str">
            <v>ケ所</v>
          </cell>
          <cell r="E2402">
            <v>10900</v>
          </cell>
          <cell r="F2402" t="str">
            <v>P-112</v>
          </cell>
          <cell r="G2402">
            <v>271011</v>
          </cell>
        </row>
        <row r="2403">
          <cell r="A2403">
            <v>271013</v>
          </cell>
          <cell r="B2403" t="str">
            <v>電灯設備・(非木造)</v>
          </cell>
          <cell r="C2403" t="str">
            <v>事務所系･配線･配管・付属品･照明器具・上</v>
          </cell>
          <cell r="D2403" t="str">
            <v>ケ所</v>
          </cell>
          <cell r="E2403">
            <v>31500</v>
          </cell>
          <cell r="F2403" t="str">
            <v>P-112</v>
          </cell>
          <cell r="G2403">
            <v>271013</v>
          </cell>
        </row>
        <row r="2404">
          <cell r="A2404">
            <v>271015</v>
          </cell>
          <cell r="B2404" t="str">
            <v>電灯設備・(非木造)</v>
          </cell>
          <cell r="C2404" t="str">
            <v>事務所系･配線･配管・付属品･照明器具・中</v>
          </cell>
          <cell r="D2404" t="str">
            <v>ケ所</v>
          </cell>
          <cell r="E2404">
            <v>22900</v>
          </cell>
          <cell r="F2404" t="str">
            <v>P-112</v>
          </cell>
          <cell r="G2404">
            <v>271015</v>
          </cell>
        </row>
        <row r="2405">
          <cell r="A2405">
            <v>271017</v>
          </cell>
          <cell r="B2405" t="str">
            <v>電灯設備・(非木造)</v>
          </cell>
          <cell r="C2405" t="str">
            <v>事務所系･配線･配管・付属品･照明器具・並</v>
          </cell>
          <cell r="D2405" t="str">
            <v>ケ所</v>
          </cell>
          <cell r="E2405">
            <v>20400</v>
          </cell>
          <cell r="F2405" t="str">
            <v>P-112</v>
          </cell>
          <cell r="G2405">
            <v>271017</v>
          </cell>
        </row>
        <row r="2406">
          <cell r="A2406">
            <v>271021</v>
          </cell>
          <cell r="B2406" t="str">
            <v>電灯設備・(非木造)</v>
          </cell>
          <cell r="C2406" t="str">
            <v>工場系･配線･配管・付属品共･(照明器具を除く)</v>
          </cell>
          <cell r="D2406" t="str">
            <v>ケ所</v>
          </cell>
          <cell r="E2406">
            <v>14600</v>
          </cell>
          <cell r="F2406" t="str">
            <v>P-112</v>
          </cell>
          <cell r="G2406">
            <v>271021</v>
          </cell>
        </row>
        <row r="2407">
          <cell r="A2407">
            <v>271023</v>
          </cell>
          <cell r="B2407" t="str">
            <v>電灯設備・(非木造)</v>
          </cell>
          <cell r="C2407" t="str">
            <v>工場系･配線･配管・付属品･照明器具・上</v>
          </cell>
          <cell r="D2407" t="str">
            <v>ケ所</v>
          </cell>
          <cell r="E2407">
            <v>22500</v>
          </cell>
          <cell r="F2407" t="str">
            <v>P-112</v>
          </cell>
          <cell r="G2407">
            <v>271023</v>
          </cell>
        </row>
        <row r="2408">
          <cell r="A2408">
            <v>271025</v>
          </cell>
          <cell r="B2408" t="str">
            <v>電灯設備・(非木造)</v>
          </cell>
          <cell r="C2408" t="str">
            <v>工場系･配線･配管・付属品･照明器具・中</v>
          </cell>
          <cell r="D2408" t="str">
            <v>ケ所</v>
          </cell>
          <cell r="E2408">
            <v>19700</v>
          </cell>
          <cell r="F2408" t="str">
            <v>P-112</v>
          </cell>
          <cell r="G2408">
            <v>271025</v>
          </cell>
        </row>
        <row r="2409">
          <cell r="A2409">
            <v>271027</v>
          </cell>
          <cell r="B2409" t="str">
            <v>電灯設備・(非木造)</v>
          </cell>
          <cell r="C2409" t="str">
            <v>工場系･配線･配管・付属品･照明器具・並</v>
          </cell>
          <cell r="D2409" t="str">
            <v>ケ所</v>
          </cell>
          <cell r="E2409">
            <v>19400</v>
          </cell>
          <cell r="F2409" t="str">
            <v>P-112</v>
          </cell>
          <cell r="G2409">
            <v>271027</v>
          </cell>
        </row>
        <row r="2410">
          <cell r="A2410">
            <v>271101</v>
          </cell>
          <cell r="B2410" t="str">
            <v>換気扇･(台所用)</v>
          </cell>
          <cell r="C2410" t="str">
            <v>連動・排気・羽根径20cm</v>
          </cell>
          <cell r="D2410" t="str">
            <v>ケ所</v>
          </cell>
          <cell r="E2410">
            <v>10900</v>
          </cell>
          <cell r="F2410" t="str">
            <v>P-112</v>
          </cell>
          <cell r="G2410">
            <v>271101</v>
          </cell>
        </row>
        <row r="2411">
          <cell r="A2411">
            <v>271111</v>
          </cell>
          <cell r="B2411" t="str">
            <v>換気扇･(台所用)</v>
          </cell>
          <cell r="C2411" t="str">
            <v>連動・排気・羽根径25cm</v>
          </cell>
          <cell r="D2411" t="str">
            <v>ケ所</v>
          </cell>
          <cell r="E2411">
            <v>11800</v>
          </cell>
          <cell r="F2411" t="str">
            <v>P-112</v>
          </cell>
          <cell r="G2411">
            <v>271111</v>
          </cell>
        </row>
        <row r="2412">
          <cell r="A2412">
            <v>271121</v>
          </cell>
          <cell r="B2412" t="str">
            <v>換気扇･(台所用)</v>
          </cell>
          <cell r="C2412" t="str">
            <v>連動・排気・羽根径30cm</v>
          </cell>
          <cell r="D2412" t="str">
            <v>ケ所</v>
          </cell>
          <cell r="E2412">
            <v>12900</v>
          </cell>
          <cell r="F2412" t="str">
            <v>P-112</v>
          </cell>
          <cell r="G2412">
            <v>271121</v>
          </cell>
        </row>
        <row r="2413">
          <cell r="A2413">
            <v>271131</v>
          </cell>
          <cell r="B2413" t="str">
            <v>換気扇･(浴室用)</v>
          </cell>
          <cell r="C2413" t="str">
            <v>連動・排気・羽根径15cm</v>
          </cell>
          <cell r="D2413" t="str">
            <v>ケ所</v>
          </cell>
          <cell r="E2413">
            <v>12400</v>
          </cell>
          <cell r="F2413" t="str">
            <v>P-112</v>
          </cell>
          <cell r="G2413">
            <v>271131</v>
          </cell>
        </row>
        <row r="2414">
          <cell r="A2414">
            <v>271141</v>
          </cell>
          <cell r="B2414" t="str">
            <v>換気扇･(居室用･格子)</v>
          </cell>
          <cell r="C2414" t="str">
            <v>連動・排気・羽根径20cm</v>
          </cell>
          <cell r="D2414" t="str">
            <v>ケ所</v>
          </cell>
          <cell r="E2414">
            <v>11500</v>
          </cell>
          <cell r="F2414" t="str">
            <v>P-112</v>
          </cell>
          <cell r="G2414">
            <v>271141</v>
          </cell>
        </row>
        <row r="2415">
          <cell r="A2415">
            <v>271151</v>
          </cell>
          <cell r="B2415" t="str">
            <v>換気扇･(居室用･格子)</v>
          </cell>
          <cell r="C2415" t="str">
            <v>連動・排気・羽根径25cm</v>
          </cell>
          <cell r="D2415" t="str">
            <v>ケ所</v>
          </cell>
          <cell r="E2415">
            <v>12500</v>
          </cell>
          <cell r="F2415" t="str">
            <v>P-112</v>
          </cell>
          <cell r="G2415">
            <v>271151</v>
          </cell>
        </row>
        <row r="2416">
          <cell r="A2416">
            <v>271201</v>
          </cell>
          <cell r="B2416" t="str">
            <v>構内(街)灯</v>
          </cell>
          <cell r="C2416" t="str">
            <v>木柱90×90・自動点滅器付</v>
          </cell>
          <cell r="D2416" t="str">
            <v>基</v>
          </cell>
          <cell r="E2416">
            <v>33800</v>
          </cell>
          <cell r="F2416" t="str">
            <v>P-112</v>
          </cell>
          <cell r="G2416">
            <v>271201</v>
          </cell>
        </row>
        <row r="2417">
          <cell r="A2417">
            <v>271205</v>
          </cell>
          <cell r="B2417" t="str">
            <v>構内(街)灯</v>
          </cell>
          <cell r="C2417" t="str">
            <v>鉄パイプφ48・自動点滅器付</v>
          </cell>
          <cell r="D2417" t="str">
            <v>基</v>
          </cell>
          <cell r="E2417">
            <v>33400</v>
          </cell>
          <cell r="F2417" t="str">
            <v>P-112</v>
          </cell>
          <cell r="G2417">
            <v>271205</v>
          </cell>
        </row>
        <row r="2418">
          <cell r="A2418">
            <v>271211</v>
          </cell>
          <cell r="B2418" t="str">
            <v>構内(街)灯</v>
          </cell>
          <cell r="C2418" t="str">
            <v>照明ポール・自動点滅器付</v>
          </cell>
          <cell r="D2418" t="str">
            <v>基</v>
          </cell>
          <cell r="E2418">
            <v>49800</v>
          </cell>
          <cell r="F2418" t="str">
            <v>P-112</v>
          </cell>
          <cell r="G2418">
            <v>271211</v>
          </cell>
        </row>
        <row r="2419">
          <cell r="A2419">
            <v>271221</v>
          </cell>
          <cell r="B2419" t="str">
            <v>門灯</v>
          </cell>
          <cell r="C2419" t="str">
            <v>埋込型・配線・配線管共</v>
          </cell>
          <cell r="D2419" t="str">
            <v>基</v>
          </cell>
          <cell r="E2419">
            <v>29100</v>
          </cell>
          <cell r="F2419" t="str">
            <v>P-112</v>
          </cell>
          <cell r="G2419">
            <v>271221</v>
          </cell>
        </row>
        <row r="2420">
          <cell r="A2420">
            <v>271225</v>
          </cell>
          <cell r="B2420" t="str">
            <v>門灯</v>
          </cell>
          <cell r="C2420" t="str">
            <v>露出(外付)型・配線・配線管共</v>
          </cell>
          <cell r="D2420" t="str">
            <v>基</v>
          </cell>
          <cell r="E2420">
            <v>36600</v>
          </cell>
          <cell r="F2420" t="str">
            <v>P-112</v>
          </cell>
          <cell r="G2420">
            <v>271225</v>
          </cell>
        </row>
        <row r="2421">
          <cell r="A2421">
            <v>271301</v>
          </cell>
          <cell r="B2421" t="str">
            <v>テレビ共聴設備</v>
          </cell>
          <cell r="C2421" t="str">
            <v>配線管・アンテナ・分配器・分配器1か所当たり</v>
          </cell>
          <cell r="D2421" t="str">
            <v>ケ所</v>
          </cell>
          <cell r="E2421">
            <v>35600</v>
          </cell>
          <cell r="F2421" t="str">
            <v>P-112</v>
          </cell>
          <cell r="G2421">
            <v>271301</v>
          </cell>
        </row>
        <row r="2422">
          <cell r="A2422">
            <v>271311</v>
          </cell>
          <cell r="B2422" t="str">
            <v>テレビアンテナ</v>
          </cell>
          <cell r="C2422" t="str">
            <v>VHF用･屋根上設置･H4m以下･端末整合器2</v>
          </cell>
          <cell r="D2422" t="str">
            <v>基</v>
          </cell>
          <cell r="E2422">
            <v>88400</v>
          </cell>
          <cell r="F2422" t="str">
            <v>P-112</v>
          </cell>
          <cell r="G2422">
            <v>271311</v>
          </cell>
        </row>
        <row r="2423">
          <cell r="A2423">
            <v>271312</v>
          </cell>
          <cell r="B2423" t="str">
            <v>テレビアンテナ</v>
          </cell>
          <cell r="C2423" t="str">
            <v>VHF用･屋根上設置･H8m以下･端末整合器2</v>
          </cell>
          <cell r="D2423" t="str">
            <v>基</v>
          </cell>
          <cell r="E2423">
            <v>103200</v>
          </cell>
          <cell r="F2423" t="str">
            <v>P-112</v>
          </cell>
          <cell r="G2423">
            <v>271312</v>
          </cell>
        </row>
        <row r="2424">
          <cell r="A2424">
            <v>271315</v>
          </cell>
          <cell r="B2424" t="str">
            <v>テレビアンテナ</v>
          </cell>
          <cell r="C2424" t="str">
            <v>UHF用･屋根上設置･H4m以下･端末整合器2</v>
          </cell>
          <cell r="D2424" t="str">
            <v>基</v>
          </cell>
          <cell r="E2424">
            <v>83800</v>
          </cell>
          <cell r="F2424" t="str">
            <v>P-112</v>
          </cell>
          <cell r="G2424">
            <v>271315</v>
          </cell>
        </row>
        <row r="2425">
          <cell r="A2425">
            <v>271316</v>
          </cell>
          <cell r="B2425" t="str">
            <v>テレビアンテナ</v>
          </cell>
          <cell r="C2425" t="str">
            <v>UHF用･屋根上設置･H8m以下･端末整合器2</v>
          </cell>
          <cell r="D2425" t="str">
            <v>基</v>
          </cell>
          <cell r="E2425">
            <v>98500</v>
          </cell>
          <cell r="F2425" t="str">
            <v>P-112</v>
          </cell>
          <cell r="G2425">
            <v>271316</v>
          </cell>
        </row>
        <row r="2426">
          <cell r="A2426">
            <v>271321</v>
          </cell>
          <cell r="B2426" t="str">
            <v>テレビアンテナ</v>
          </cell>
          <cell r="C2426" t="str">
            <v>BS用･屋根上設置･H4m以下･端末整合器2</v>
          </cell>
          <cell r="D2426" t="str">
            <v>基</v>
          </cell>
          <cell r="E2426">
            <v>123100</v>
          </cell>
          <cell r="F2426" t="str">
            <v>P-112</v>
          </cell>
          <cell r="G2426">
            <v>271321</v>
          </cell>
        </row>
        <row r="2427">
          <cell r="A2427">
            <v>271325</v>
          </cell>
          <cell r="B2427" t="str">
            <v>テレビアンテナ</v>
          </cell>
          <cell r="C2427" t="str">
            <v>VHF･UHF併設･屋根上設置･H4m以下</v>
          </cell>
          <cell r="D2427" t="str">
            <v>基</v>
          </cell>
          <cell r="E2427">
            <v>123500</v>
          </cell>
          <cell r="F2427" t="str">
            <v>P-112</v>
          </cell>
          <cell r="G2427">
            <v>271325</v>
          </cell>
        </row>
        <row r="2428">
          <cell r="A2428">
            <v>271327</v>
          </cell>
          <cell r="B2428" t="str">
            <v>テレビアンテナ</v>
          </cell>
          <cell r="C2428" t="str">
            <v>VHF･UHF併設･屋根上設置･H8m以下</v>
          </cell>
          <cell r="D2428" t="str">
            <v>基</v>
          </cell>
          <cell r="E2428">
            <v>138300</v>
          </cell>
          <cell r="F2428" t="str">
            <v>P-112</v>
          </cell>
          <cell r="G2428">
            <v>271327</v>
          </cell>
        </row>
        <row r="2429">
          <cell r="A2429">
            <v>271331</v>
          </cell>
          <cell r="B2429" t="str">
            <v>テレビアンテナ</v>
          </cell>
          <cell r="C2429" t="str">
            <v>VHF用･VW-12･軒先他設置･端末整合器2</v>
          </cell>
          <cell r="D2429" t="str">
            <v>基</v>
          </cell>
          <cell r="E2429">
            <v>71400</v>
          </cell>
          <cell r="F2429" t="str">
            <v>P-112</v>
          </cell>
          <cell r="G2429">
            <v>271331</v>
          </cell>
        </row>
        <row r="2430">
          <cell r="A2430">
            <v>271335</v>
          </cell>
          <cell r="B2430" t="str">
            <v>テレビアンテナ</v>
          </cell>
          <cell r="C2430" t="str">
            <v>UHF用･UL-20･軒先他設置･端末整合器2</v>
          </cell>
          <cell r="D2430" t="str">
            <v>基</v>
          </cell>
          <cell r="E2430">
            <v>66800</v>
          </cell>
          <cell r="F2430" t="str">
            <v>P-112</v>
          </cell>
          <cell r="G2430">
            <v>271335</v>
          </cell>
        </row>
        <row r="2431">
          <cell r="A2431">
            <v>271337</v>
          </cell>
          <cell r="B2431" t="str">
            <v>テレビアンテナ</v>
          </cell>
          <cell r="C2431" t="str">
            <v>VHF･UHF併設･軒先他設置･端末整合器4</v>
          </cell>
          <cell r="D2431" t="str">
            <v>基</v>
          </cell>
          <cell r="E2431">
            <v>106500</v>
          </cell>
          <cell r="F2431" t="str">
            <v>P-112</v>
          </cell>
          <cell r="G2431">
            <v>271337</v>
          </cell>
        </row>
        <row r="2432">
          <cell r="A2432">
            <v>271341</v>
          </cell>
          <cell r="B2432" t="str">
            <v>テレビアンテナ</v>
          </cell>
          <cell r="C2432" t="str">
            <v>BS用･BSA-75･軒先他設置･端末整合器2</v>
          </cell>
          <cell r="D2432" t="str">
            <v>基</v>
          </cell>
          <cell r="E2432">
            <v>106200</v>
          </cell>
          <cell r="F2432" t="str">
            <v>P-112</v>
          </cell>
          <cell r="G2432">
            <v>271341</v>
          </cell>
        </row>
        <row r="2433">
          <cell r="A2433">
            <v>271351</v>
          </cell>
          <cell r="B2433" t="str">
            <v>電話用屋内配線管</v>
          </cell>
          <cell r="C2433" t="str">
            <v>配管･ボックス類･電話機1か所当たり・非木造用</v>
          </cell>
          <cell r="D2433" t="str">
            <v>ケ所</v>
          </cell>
          <cell r="E2433">
            <v>17300</v>
          </cell>
          <cell r="F2433" t="str">
            <v>P-112</v>
          </cell>
          <cell r="G2433">
            <v>271351</v>
          </cell>
        </row>
        <row r="2434">
          <cell r="A2434">
            <v>271355</v>
          </cell>
          <cell r="B2434" t="str">
            <v>電話用屋内配線管</v>
          </cell>
          <cell r="C2434" t="str">
            <v>配管･ボックス類･電話機1か所当たり・木造用</v>
          </cell>
          <cell r="D2434" t="str">
            <v>ケ所</v>
          </cell>
          <cell r="E2434">
            <v>4710</v>
          </cell>
          <cell r="F2434" t="str">
            <v>P-112</v>
          </cell>
          <cell r="G2434">
            <v>271355</v>
          </cell>
        </row>
        <row r="2435">
          <cell r="A2435">
            <v>271361</v>
          </cell>
          <cell r="B2435" t="str">
            <v>端子盤設置</v>
          </cell>
          <cell r="C2435" t="str">
            <v>端子盤・30P・端子盤1か所当たり</v>
          </cell>
          <cell r="D2435" t="str">
            <v>ケ所</v>
          </cell>
          <cell r="E2435">
            <v>19800</v>
          </cell>
          <cell r="F2435" t="str">
            <v>P-112</v>
          </cell>
          <cell r="G2435">
            <v>271361</v>
          </cell>
        </row>
        <row r="2436">
          <cell r="A2436">
            <v>271365</v>
          </cell>
          <cell r="B2436" t="str">
            <v>端子盤設置</v>
          </cell>
          <cell r="C2436" t="str">
            <v>端子盤・100P・端子盤1か所当たり</v>
          </cell>
          <cell r="D2436" t="str">
            <v>ケ所</v>
          </cell>
          <cell r="E2436">
            <v>43400</v>
          </cell>
          <cell r="F2436" t="str">
            <v>P-112</v>
          </cell>
          <cell r="G2436">
            <v>271365</v>
          </cell>
        </row>
        <row r="2437">
          <cell r="A2437">
            <v>271401</v>
          </cell>
          <cell r="B2437" t="str">
            <v>インターホン設備</v>
          </cell>
          <cell r="C2437" t="str">
            <v>玄関子機1･室内親機1･(住居用)</v>
          </cell>
          <cell r="D2437" t="str">
            <v>式</v>
          </cell>
          <cell r="E2437">
            <v>38200</v>
          </cell>
          <cell r="F2437" t="str">
            <v>P-112</v>
          </cell>
          <cell r="G2437">
            <v>271401</v>
          </cell>
        </row>
        <row r="2438">
          <cell r="A2438">
            <v>271405</v>
          </cell>
          <cell r="B2438" t="str">
            <v>インターホン設備</v>
          </cell>
          <cell r="C2438" t="str">
            <v>玄関子機1･室内親機2･(住居用)</v>
          </cell>
          <cell r="D2438" t="str">
            <v>式</v>
          </cell>
          <cell r="E2438">
            <v>62300</v>
          </cell>
          <cell r="F2438" t="str">
            <v>P-112</v>
          </cell>
          <cell r="G2438">
            <v>271405</v>
          </cell>
        </row>
        <row r="2439">
          <cell r="A2439">
            <v>271411</v>
          </cell>
          <cell r="B2439" t="str">
            <v>インターホン設備</v>
          </cell>
          <cell r="C2439" t="str">
            <v>玄関子機1･室内親機3･(住居用)</v>
          </cell>
          <cell r="D2439" t="str">
            <v>式</v>
          </cell>
          <cell r="E2439">
            <v>81200</v>
          </cell>
          <cell r="F2439" t="str">
            <v>P-112</v>
          </cell>
          <cell r="G2439">
            <v>271411</v>
          </cell>
        </row>
        <row r="2440">
          <cell r="A2440">
            <v>271415</v>
          </cell>
          <cell r="B2440" t="str">
            <v>インターホン設備</v>
          </cell>
          <cell r="C2440" t="str">
            <v>玄関子機2･室内親機2･(住居用)</v>
          </cell>
          <cell r="D2440" t="str">
            <v>式</v>
          </cell>
          <cell r="E2440">
            <v>78100</v>
          </cell>
          <cell r="F2440" t="str">
            <v>P-112</v>
          </cell>
          <cell r="G2440">
            <v>271415</v>
          </cell>
        </row>
        <row r="2441">
          <cell r="A2441">
            <v>271421</v>
          </cell>
          <cell r="B2441" t="str">
            <v>インターホン設備</v>
          </cell>
          <cell r="C2441" t="str">
            <v>玄関子機2･室内親機3･(住居用)</v>
          </cell>
          <cell r="D2441" t="str">
            <v>式</v>
          </cell>
          <cell r="E2441">
            <v>96100</v>
          </cell>
          <cell r="F2441" t="str">
            <v>P-112</v>
          </cell>
          <cell r="G2441">
            <v>271421</v>
          </cell>
        </row>
        <row r="2442">
          <cell r="A2442">
            <v>271431</v>
          </cell>
          <cell r="B2442" t="str">
            <v>インターホン設備</v>
          </cell>
          <cell r="C2442" t="str">
            <v>設置2･相互通話型･(業務用)</v>
          </cell>
          <cell r="D2442" t="str">
            <v>式</v>
          </cell>
          <cell r="E2442">
            <v>51000</v>
          </cell>
          <cell r="F2442" t="str">
            <v>P-112</v>
          </cell>
          <cell r="G2442">
            <v>271431</v>
          </cell>
        </row>
        <row r="2443">
          <cell r="A2443">
            <v>271435</v>
          </cell>
          <cell r="B2443" t="str">
            <v>インターホン設備</v>
          </cell>
          <cell r="C2443" t="str">
            <v>設置3･相互通話型･(業務用)</v>
          </cell>
          <cell r="D2443" t="str">
            <v>式</v>
          </cell>
          <cell r="E2443">
            <v>85400</v>
          </cell>
          <cell r="F2443" t="str">
            <v>P-112</v>
          </cell>
          <cell r="G2443">
            <v>271435</v>
          </cell>
        </row>
        <row r="2444">
          <cell r="A2444">
            <v>271441</v>
          </cell>
          <cell r="B2444" t="str">
            <v>インターホン設備</v>
          </cell>
          <cell r="C2444" t="str">
            <v>設置4･相互通話型･(業務用)</v>
          </cell>
          <cell r="D2444" t="str">
            <v>式</v>
          </cell>
          <cell r="E2444">
            <v>124000</v>
          </cell>
          <cell r="F2444" t="str">
            <v>P-112</v>
          </cell>
          <cell r="G2444">
            <v>271441</v>
          </cell>
        </row>
        <row r="2445">
          <cell r="A2445">
            <v>271445</v>
          </cell>
          <cell r="B2445" t="str">
            <v>インターホン設備</v>
          </cell>
          <cell r="C2445" t="str">
            <v>設置5･相互通話型･(業務用)</v>
          </cell>
          <cell r="D2445" t="str">
            <v>式</v>
          </cell>
          <cell r="E2445">
            <v>159500</v>
          </cell>
          <cell r="F2445" t="str">
            <v>P-112</v>
          </cell>
          <cell r="G2445">
            <v>271445</v>
          </cell>
        </row>
        <row r="2446">
          <cell r="A2446">
            <v>271451</v>
          </cell>
          <cell r="B2446" t="str">
            <v>チャイム設備</v>
          </cell>
          <cell r="C2446" t="str">
            <v>式</v>
          </cell>
          <cell r="D2446" t="str">
            <v>式</v>
          </cell>
          <cell r="E2446">
            <v>11200</v>
          </cell>
          <cell r="F2446" t="str">
            <v>P-113</v>
          </cell>
          <cell r="G2446">
            <v>271451</v>
          </cell>
        </row>
        <row r="2447">
          <cell r="A2447">
            <v>271501</v>
          </cell>
          <cell r="B2447" t="str">
            <v>避雷設備</v>
          </cell>
          <cell r="C2447" t="str">
            <v>配管線･突針･接地･避雷針1か所当たり</v>
          </cell>
          <cell r="D2447" t="str">
            <v>ケ所</v>
          </cell>
          <cell r="E2447">
            <v>329800</v>
          </cell>
          <cell r="F2447" t="str">
            <v>P-113</v>
          </cell>
          <cell r="G2447">
            <v>271501</v>
          </cell>
        </row>
        <row r="2448">
          <cell r="A2448">
            <v>271511</v>
          </cell>
          <cell r="B2448" t="str">
            <v>火災報知設備</v>
          </cell>
          <cell r="C2448" t="str">
            <v>配管線・ボックス・感知器・感知器の1か所当たり</v>
          </cell>
          <cell r="D2448" t="str">
            <v>ケ所</v>
          </cell>
          <cell r="E2448">
            <v>35400</v>
          </cell>
          <cell r="F2448" t="str">
            <v>P-113</v>
          </cell>
          <cell r="G2448">
            <v>271511</v>
          </cell>
        </row>
        <row r="2449">
          <cell r="A2449">
            <v>271521</v>
          </cell>
          <cell r="B2449" t="str">
            <v>火災報知設備</v>
          </cell>
          <cell r="C2449" t="str">
            <v>受信機P型1級20窓程度・1か所当たり</v>
          </cell>
          <cell r="D2449" t="str">
            <v>ケ所</v>
          </cell>
          <cell r="E2449">
            <v>596100</v>
          </cell>
          <cell r="F2449" t="str">
            <v>P-113</v>
          </cell>
          <cell r="G2449">
            <v>271521</v>
          </cell>
        </row>
        <row r="2450">
          <cell r="A2450">
            <v>271531</v>
          </cell>
          <cell r="B2450" t="str">
            <v>警報ベル設備</v>
          </cell>
          <cell r="C2450" t="str">
            <v>配管線・警報装置・警報装置1台1か所当たり</v>
          </cell>
          <cell r="D2450" t="str">
            <v>ケ所</v>
          </cell>
          <cell r="E2450">
            <v>46200</v>
          </cell>
          <cell r="F2450" t="str">
            <v>P-113</v>
          </cell>
          <cell r="G2450">
            <v>271531</v>
          </cell>
        </row>
        <row r="2451">
          <cell r="A2451">
            <v>271551</v>
          </cell>
          <cell r="B2451" t="str">
            <v>電気時計設備[親時計]</v>
          </cell>
          <cell r="C2451" t="str">
            <v>壁掛型・3回線以下・(設置費のみ)</v>
          </cell>
          <cell r="D2451" t="str">
            <v>台</v>
          </cell>
          <cell r="E2451">
            <v>25500</v>
          </cell>
          <cell r="F2451" t="str">
            <v>P-113</v>
          </cell>
          <cell r="G2451">
            <v>271551</v>
          </cell>
        </row>
        <row r="2452">
          <cell r="A2452">
            <v>271555</v>
          </cell>
          <cell r="B2452" t="str">
            <v>電気時計設備[親時計]</v>
          </cell>
          <cell r="C2452" t="str">
            <v>自立型・6回線以下・(設置費のみ)</v>
          </cell>
          <cell r="D2452" t="str">
            <v>台</v>
          </cell>
          <cell r="E2452">
            <v>50700</v>
          </cell>
          <cell r="F2452" t="str">
            <v>P-113</v>
          </cell>
          <cell r="G2452">
            <v>271555</v>
          </cell>
        </row>
        <row r="2453">
          <cell r="A2453">
            <v>271561</v>
          </cell>
          <cell r="B2453" t="str">
            <v>電気時計設備[子時計]</v>
          </cell>
          <cell r="C2453" t="str">
            <v>壁掛型・(設置費のみ)</v>
          </cell>
          <cell r="D2453" t="str">
            <v>個</v>
          </cell>
          <cell r="E2453">
            <v>1660</v>
          </cell>
          <cell r="F2453" t="str">
            <v>P-113</v>
          </cell>
          <cell r="G2453">
            <v>271561</v>
          </cell>
        </row>
        <row r="2454">
          <cell r="A2454">
            <v>271565</v>
          </cell>
          <cell r="B2454" t="str">
            <v>電気時計設備[子時計]</v>
          </cell>
          <cell r="C2454" t="str">
            <v>半埋込・(設置費のみ)</v>
          </cell>
          <cell r="D2454" t="str">
            <v>個</v>
          </cell>
          <cell r="E2454">
            <v>4370</v>
          </cell>
          <cell r="F2454" t="str">
            <v>P-113</v>
          </cell>
          <cell r="G2454">
            <v>271565</v>
          </cell>
        </row>
        <row r="2455">
          <cell r="A2455">
            <v>271601</v>
          </cell>
          <cell r="B2455" t="str">
            <v>制御監視盤</v>
          </cell>
          <cell r="C2455" t="str">
            <v>(設置費のみ)</v>
          </cell>
          <cell r="D2455" t="str">
            <v>面</v>
          </cell>
          <cell r="E2455">
            <v>41500</v>
          </cell>
          <cell r="F2455" t="str">
            <v>P-113</v>
          </cell>
          <cell r="G2455">
            <v>271601</v>
          </cell>
        </row>
        <row r="2456">
          <cell r="A2456">
            <v>271611</v>
          </cell>
          <cell r="B2456" t="str">
            <v>拡声装置</v>
          </cell>
          <cell r="C2456" t="str">
            <v>30W以下・卓上型・(設置費のみ)</v>
          </cell>
          <cell r="D2456" t="str">
            <v>台</v>
          </cell>
          <cell r="E2456">
            <v>16700</v>
          </cell>
          <cell r="F2456" t="str">
            <v>P-113</v>
          </cell>
          <cell r="G2456">
            <v>271611</v>
          </cell>
        </row>
        <row r="2457">
          <cell r="A2457">
            <v>271621</v>
          </cell>
          <cell r="B2457" t="str">
            <v>拡声装置</v>
          </cell>
          <cell r="C2457" t="str">
            <v>60W以下・設置型・(設置費のみ)</v>
          </cell>
          <cell r="D2457" t="str">
            <v>台</v>
          </cell>
          <cell r="E2457">
            <v>26200</v>
          </cell>
          <cell r="F2457" t="str">
            <v>P-113</v>
          </cell>
          <cell r="G2457">
            <v>271621</v>
          </cell>
        </row>
        <row r="2458">
          <cell r="A2458">
            <v>271631</v>
          </cell>
          <cell r="B2458" t="str">
            <v>拡声装置</v>
          </cell>
          <cell r="C2458" t="str">
            <v>120W以下・設置型・(設置費のみ)</v>
          </cell>
          <cell r="D2458" t="str">
            <v>台</v>
          </cell>
          <cell r="E2458">
            <v>49800</v>
          </cell>
          <cell r="F2458" t="str">
            <v>P-113</v>
          </cell>
          <cell r="G2458">
            <v>271631</v>
          </cell>
        </row>
        <row r="2459">
          <cell r="A2459">
            <v>271641</v>
          </cell>
          <cell r="B2459" t="str">
            <v>スピーカー</v>
          </cell>
          <cell r="C2459" t="str">
            <v>壁掛型・(設置費のみ)</v>
          </cell>
          <cell r="D2459" t="str">
            <v>個</v>
          </cell>
          <cell r="E2459">
            <v>1660</v>
          </cell>
          <cell r="F2459" t="str">
            <v>P-113</v>
          </cell>
          <cell r="G2459">
            <v>271641</v>
          </cell>
        </row>
        <row r="2460">
          <cell r="A2460">
            <v>271651</v>
          </cell>
          <cell r="B2460" t="str">
            <v>スピーカー</v>
          </cell>
          <cell r="C2460" t="str">
            <v>天井埋込型・(設置費のみ)</v>
          </cell>
          <cell r="D2460" t="str">
            <v>個</v>
          </cell>
          <cell r="E2460">
            <v>3320</v>
          </cell>
          <cell r="F2460" t="str">
            <v>P-113</v>
          </cell>
          <cell r="G2460">
            <v>271651</v>
          </cell>
        </row>
        <row r="2461">
          <cell r="A2461">
            <v>271661</v>
          </cell>
          <cell r="B2461" t="str">
            <v>音量調整期</v>
          </cell>
          <cell r="C2461" t="str">
            <v>天井埋込型・(設置費のみ)</v>
          </cell>
          <cell r="D2461" t="str">
            <v>個</v>
          </cell>
          <cell r="E2461">
            <v>900</v>
          </cell>
          <cell r="F2461" t="str">
            <v>P-113</v>
          </cell>
          <cell r="G2461">
            <v>271661</v>
          </cell>
        </row>
        <row r="2462">
          <cell r="A2462">
            <v>271721</v>
          </cell>
          <cell r="B2462" t="str">
            <v>変圧器</v>
          </cell>
          <cell r="C2462" t="str">
            <v>単相・6KV/10KVA・(設置費のみ)</v>
          </cell>
          <cell r="D2462" t="str">
            <v>台</v>
          </cell>
          <cell r="E2462">
            <v>15600</v>
          </cell>
          <cell r="F2462" t="str">
            <v>P-113</v>
          </cell>
          <cell r="G2462">
            <v>271721</v>
          </cell>
        </row>
        <row r="2463">
          <cell r="A2463">
            <v>271723</v>
          </cell>
          <cell r="B2463" t="str">
            <v>変圧器</v>
          </cell>
          <cell r="C2463" t="str">
            <v>単相・6KV/20KVA・(設置費のみ)</v>
          </cell>
          <cell r="D2463" t="str">
            <v>台</v>
          </cell>
          <cell r="E2463">
            <v>26600</v>
          </cell>
          <cell r="F2463" t="str">
            <v>P-113</v>
          </cell>
          <cell r="G2463">
            <v>271723</v>
          </cell>
        </row>
        <row r="2464">
          <cell r="A2464">
            <v>271725</v>
          </cell>
          <cell r="B2464" t="str">
            <v>変圧器</v>
          </cell>
          <cell r="C2464" t="str">
            <v>単相・6KV/75KVA・(設置費のみ)</v>
          </cell>
          <cell r="D2464" t="str">
            <v>台</v>
          </cell>
          <cell r="E2464">
            <v>54700</v>
          </cell>
          <cell r="F2464" t="str">
            <v>P-113</v>
          </cell>
          <cell r="G2464">
            <v>271725</v>
          </cell>
        </row>
        <row r="2465">
          <cell r="A2465">
            <v>271727</v>
          </cell>
          <cell r="B2465" t="str">
            <v>変圧器</v>
          </cell>
          <cell r="C2465" t="str">
            <v>単相・6KV/100KVA・(設置費のみ)</v>
          </cell>
          <cell r="D2465" t="str">
            <v>台</v>
          </cell>
          <cell r="E2465">
            <v>58600</v>
          </cell>
          <cell r="F2465" t="str">
            <v>P-113</v>
          </cell>
          <cell r="G2465">
            <v>271727</v>
          </cell>
        </row>
        <row r="2466">
          <cell r="A2466">
            <v>271731</v>
          </cell>
          <cell r="B2466" t="str">
            <v>変圧器</v>
          </cell>
          <cell r="C2466" t="str">
            <v>三相・6KV/20KVA・(設置費のみ)</v>
          </cell>
          <cell r="D2466" t="str">
            <v>台</v>
          </cell>
          <cell r="E2466">
            <v>32500</v>
          </cell>
          <cell r="F2466" t="str">
            <v>P-113</v>
          </cell>
          <cell r="G2466">
            <v>271731</v>
          </cell>
        </row>
        <row r="2467">
          <cell r="A2467">
            <v>271735</v>
          </cell>
          <cell r="B2467" t="str">
            <v>変圧器</v>
          </cell>
          <cell r="C2467" t="str">
            <v>三相・6KV/75KVA・(設置費のみ)</v>
          </cell>
          <cell r="D2467" t="str">
            <v>台</v>
          </cell>
          <cell r="E2467">
            <v>62100</v>
          </cell>
          <cell r="F2467" t="str">
            <v>P-113</v>
          </cell>
          <cell r="G2467">
            <v>271735</v>
          </cell>
        </row>
        <row r="2468">
          <cell r="A2468">
            <v>271741</v>
          </cell>
          <cell r="B2468" t="str">
            <v>変圧器</v>
          </cell>
          <cell r="C2468" t="str">
            <v>三相・6KV/100KVA・(設置費のみ)</v>
          </cell>
          <cell r="D2468" t="str">
            <v>台</v>
          </cell>
          <cell r="E2468">
            <v>68900</v>
          </cell>
          <cell r="F2468" t="str">
            <v>P-113</v>
          </cell>
          <cell r="G2468">
            <v>271741</v>
          </cell>
        </row>
        <row r="2469">
          <cell r="A2469">
            <v>271745</v>
          </cell>
          <cell r="B2469" t="str">
            <v>変圧器</v>
          </cell>
          <cell r="C2469" t="str">
            <v>三相・6KV/150KVA・(設置費のみ)</v>
          </cell>
          <cell r="D2469" t="str">
            <v>台</v>
          </cell>
          <cell r="E2469">
            <v>90800</v>
          </cell>
          <cell r="F2469" t="str">
            <v>P-113</v>
          </cell>
          <cell r="G2469">
            <v>271745</v>
          </cell>
        </row>
        <row r="2470">
          <cell r="A2470">
            <v>271751</v>
          </cell>
          <cell r="B2470" t="str">
            <v>変圧器</v>
          </cell>
          <cell r="C2470" t="str">
            <v>三相・6KV/200KVA・(設置費のみ)</v>
          </cell>
          <cell r="D2470" t="str">
            <v>台</v>
          </cell>
          <cell r="E2470">
            <v>100900</v>
          </cell>
          <cell r="F2470" t="str">
            <v>P-113</v>
          </cell>
          <cell r="G2470">
            <v>271751</v>
          </cell>
        </row>
        <row r="2471">
          <cell r="A2471">
            <v>271755</v>
          </cell>
          <cell r="B2471" t="str">
            <v>変圧器</v>
          </cell>
          <cell r="C2471" t="str">
            <v>三相・6KV/300KVA・(設置費のみ)</v>
          </cell>
          <cell r="D2471" t="str">
            <v>台</v>
          </cell>
          <cell r="E2471">
            <v>128600</v>
          </cell>
          <cell r="F2471" t="str">
            <v>P-113</v>
          </cell>
          <cell r="G2471">
            <v>271755</v>
          </cell>
        </row>
        <row r="2472">
          <cell r="A2472">
            <v>271801</v>
          </cell>
          <cell r="B2472" t="str">
            <v>高圧コンデンサ</v>
          </cell>
          <cell r="C2472" t="str">
            <v>三相・15KVA以下・(設置費のみ)</v>
          </cell>
          <cell r="D2472" t="str">
            <v>台</v>
          </cell>
          <cell r="E2472">
            <v>10300</v>
          </cell>
          <cell r="F2472" t="str">
            <v>P-113</v>
          </cell>
          <cell r="G2472">
            <v>271801</v>
          </cell>
        </row>
        <row r="2473">
          <cell r="A2473">
            <v>271805</v>
          </cell>
          <cell r="B2473" t="str">
            <v>高圧コンデンサ</v>
          </cell>
          <cell r="C2473" t="str">
            <v>三相・20KVA以下・(設置費のみ)</v>
          </cell>
          <cell r="D2473" t="str">
            <v>台</v>
          </cell>
          <cell r="E2473">
            <v>15000</v>
          </cell>
          <cell r="F2473" t="str">
            <v>P-113</v>
          </cell>
          <cell r="G2473">
            <v>271805</v>
          </cell>
        </row>
        <row r="2474">
          <cell r="A2474">
            <v>271811</v>
          </cell>
          <cell r="B2474" t="str">
            <v>高圧コンデンサ</v>
          </cell>
          <cell r="C2474" t="str">
            <v>三相・25KVA以下・(設置費のみ)</v>
          </cell>
          <cell r="D2474" t="str">
            <v>台</v>
          </cell>
          <cell r="E2474">
            <v>19200</v>
          </cell>
          <cell r="F2474" t="str">
            <v>P-113</v>
          </cell>
          <cell r="G2474">
            <v>271811</v>
          </cell>
        </row>
        <row r="2475">
          <cell r="A2475">
            <v>271815</v>
          </cell>
          <cell r="B2475" t="str">
            <v>高圧コンデンサ</v>
          </cell>
          <cell r="C2475" t="str">
            <v>三相・30KVA以下・(設置費のみ)</v>
          </cell>
          <cell r="D2475" t="str">
            <v>台</v>
          </cell>
          <cell r="E2475">
            <v>19800</v>
          </cell>
          <cell r="F2475" t="str">
            <v>P-113</v>
          </cell>
          <cell r="G2475">
            <v>271815</v>
          </cell>
        </row>
        <row r="2476">
          <cell r="A2476">
            <v>271821</v>
          </cell>
          <cell r="B2476" t="str">
            <v>高圧コンデンサ</v>
          </cell>
          <cell r="C2476" t="str">
            <v>三相・50KVA以下・(設置費のみ)</v>
          </cell>
          <cell r="D2476" t="str">
            <v>台</v>
          </cell>
          <cell r="E2476">
            <v>22400</v>
          </cell>
          <cell r="F2476" t="str">
            <v>P-113</v>
          </cell>
          <cell r="G2476">
            <v>271821</v>
          </cell>
        </row>
        <row r="2477">
          <cell r="A2477">
            <v>271825</v>
          </cell>
          <cell r="B2477" t="str">
            <v>高圧コンデンサ</v>
          </cell>
          <cell r="C2477" t="str">
            <v>三相・75KVA以下・(設置費のみ)</v>
          </cell>
          <cell r="D2477" t="str">
            <v>台</v>
          </cell>
          <cell r="E2477">
            <v>38700</v>
          </cell>
          <cell r="F2477" t="str">
            <v>P-113</v>
          </cell>
          <cell r="G2477">
            <v>271825</v>
          </cell>
        </row>
        <row r="2478">
          <cell r="A2478">
            <v>272001</v>
          </cell>
          <cell r="B2478" t="str">
            <v>電灯設備・（住居系）</v>
          </cell>
          <cell r="C2478" t="str">
            <v>電灯・ｺﾝｾﾝﾄ・ｽｲｯﾁ・分電盤・照明器具除く</v>
          </cell>
          <cell r="D2478" t="str">
            <v>ケ所</v>
          </cell>
          <cell r="E2478">
            <v>4730</v>
          </cell>
          <cell r="F2478" t="str">
            <v>P-114</v>
          </cell>
          <cell r="G2478">
            <v>272001</v>
          </cell>
        </row>
        <row r="2479">
          <cell r="A2479">
            <v>272005</v>
          </cell>
          <cell r="B2479" t="str">
            <v>電灯設備・（工場系）</v>
          </cell>
          <cell r="C2479" t="str">
            <v>電灯・ｺﾝｾﾝﾄ・ｽｲｯﾁ・分電盤・照明器具除く</v>
          </cell>
          <cell r="D2479" t="str">
            <v>ケ所</v>
          </cell>
          <cell r="E2479">
            <v>18600</v>
          </cell>
          <cell r="F2479" t="str">
            <v>P-114</v>
          </cell>
          <cell r="G2479">
            <v>272005</v>
          </cell>
        </row>
        <row r="2480">
          <cell r="A2480">
            <v>272101</v>
          </cell>
          <cell r="B2480" t="str">
            <v>電灯設備・（住居系）</v>
          </cell>
          <cell r="C2480" t="str">
            <v>電灯・ｺﾝｾﾝﾄ・ｽｲｯﾁ・分電盤・照明器具・上</v>
          </cell>
          <cell r="D2480" t="str">
            <v>ケ所</v>
          </cell>
          <cell r="E2480">
            <v>19200</v>
          </cell>
          <cell r="F2480" t="str">
            <v>P-114</v>
          </cell>
          <cell r="G2480">
            <v>272101</v>
          </cell>
        </row>
        <row r="2481">
          <cell r="A2481">
            <v>272111</v>
          </cell>
          <cell r="B2481" t="str">
            <v>電灯設備・（住居系）</v>
          </cell>
          <cell r="C2481" t="str">
            <v>電灯・ｺﾝｾﾝﾄ・ｽｲｯﾁ・分電盤・照明器具・中</v>
          </cell>
          <cell r="D2481" t="str">
            <v>ケ所</v>
          </cell>
          <cell r="E2481">
            <v>16900</v>
          </cell>
          <cell r="F2481" t="str">
            <v>P-114</v>
          </cell>
          <cell r="G2481">
            <v>272111</v>
          </cell>
        </row>
        <row r="2482">
          <cell r="A2482">
            <v>272121</v>
          </cell>
          <cell r="B2482" t="str">
            <v>電灯設備・（住居系）</v>
          </cell>
          <cell r="C2482" t="str">
            <v>電灯・ｺﾝｾﾝﾄ・ｽｲｯﾁ・分電盤・照明器具・並</v>
          </cell>
          <cell r="D2482" t="str">
            <v>ケ所</v>
          </cell>
          <cell r="E2482">
            <v>14000</v>
          </cell>
          <cell r="F2482" t="str">
            <v>P-114</v>
          </cell>
          <cell r="G2482">
            <v>272121</v>
          </cell>
        </row>
        <row r="2483">
          <cell r="A2483">
            <v>272201</v>
          </cell>
          <cell r="B2483" t="str">
            <v>電灯設備・（事務所系）</v>
          </cell>
          <cell r="C2483" t="str">
            <v>電灯・ｺﾝｾﾝﾄ・ｽｲｯﾁ・分電盤・照明器具・上</v>
          </cell>
          <cell r="D2483" t="str">
            <v>ケ所</v>
          </cell>
          <cell r="E2483">
            <v>16300</v>
          </cell>
          <cell r="F2483" t="str">
            <v>P-114</v>
          </cell>
          <cell r="G2483">
            <v>272201</v>
          </cell>
        </row>
        <row r="2484">
          <cell r="A2484">
            <v>272211</v>
          </cell>
          <cell r="B2484" t="str">
            <v>電灯設備・（事務所系）</v>
          </cell>
          <cell r="C2484" t="str">
            <v>電灯・ｺﾝｾﾝﾄ・ｽｲｯﾁ・分電盤・照明器具・中</v>
          </cell>
          <cell r="D2484" t="str">
            <v>ケ所</v>
          </cell>
          <cell r="E2484">
            <v>11400</v>
          </cell>
          <cell r="F2484" t="str">
            <v>P-114</v>
          </cell>
          <cell r="G2484">
            <v>272211</v>
          </cell>
        </row>
        <row r="2485">
          <cell r="A2485">
            <v>272221</v>
          </cell>
          <cell r="B2485" t="str">
            <v>電灯設備・（事務所系）</v>
          </cell>
          <cell r="C2485" t="str">
            <v>電灯・ｺﾝｾﾝﾄ・ｽｲｯﾁ・分電盤・照明器具・並</v>
          </cell>
          <cell r="D2485" t="str">
            <v>ケ所</v>
          </cell>
          <cell r="E2485">
            <v>10000</v>
          </cell>
          <cell r="F2485" t="str">
            <v>P-114</v>
          </cell>
          <cell r="G2485">
            <v>272221</v>
          </cell>
        </row>
        <row r="2486">
          <cell r="A2486">
            <v>272301</v>
          </cell>
          <cell r="B2486" t="str">
            <v>電灯設備・（工場系）</v>
          </cell>
          <cell r="C2486" t="str">
            <v>電灯・ｺﾝｾﾝﾄ・ｽｲｯﾁ・分電盤・照明器具・上</v>
          </cell>
          <cell r="D2486" t="str">
            <v>ケ所</v>
          </cell>
          <cell r="E2486">
            <v>23700</v>
          </cell>
          <cell r="F2486" t="str">
            <v>P-114</v>
          </cell>
          <cell r="G2486">
            <v>272301</v>
          </cell>
        </row>
        <row r="2487">
          <cell r="A2487">
            <v>272311</v>
          </cell>
          <cell r="B2487" t="str">
            <v>電灯設備・（工場系）</v>
          </cell>
          <cell r="C2487" t="str">
            <v>電灯・ｺﾝｾﾝﾄ・ｽｲｯﾁ・分電盤・照明器具・中</v>
          </cell>
          <cell r="D2487" t="str">
            <v>ケ所</v>
          </cell>
          <cell r="E2487">
            <v>21900</v>
          </cell>
          <cell r="F2487" t="str">
            <v>P-114</v>
          </cell>
          <cell r="G2487">
            <v>272311</v>
          </cell>
        </row>
        <row r="2488">
          <cell r="A2488">
            <v>272321</v>
          </cell>
          <cell r="B2488" t="str">
            <v>電灯設備・（工場系）</v>
          </cell>
          <cell r="C2488" t="str">
            <v>電灯・ｺﾝｾﾝﾄ・ｽｲｯﾁ・分電盤・照明器具・並</v>
          </cell>
          <cell r="D2488" t="str">
            <v>ケ所</v>
          </cell>
          <cell r="E2488">
            <v>21700</v>
          </cell>
          <cell r="F2488" t="str">
            <v>P-114</v>
          </cell>
          <cell r="G2488">
            <v>272321</v>
          </cell>
        </row>
        <row r="2489">
          <cell r="A2489">
            <v>273001</v>
          </cell>
          <cell r="B2489" t="str">
            <v>ビニル電線</v>
          </cell>
          <cell r="C2489" t="str">
            <v>IV1.2mm・管路内引込</v>
          </cell>
          <cell r="D2489" t="str">
            <v>ｍ</v>
          </cell>
          <cell r="E2489">
            <v>170</v>
          </cell>
          <cell r="F2489" t="str">
            <v>P-115</v>
          </cell>
          <cell r="G2489">
            <v>273001</v>
          </cell>
        </row>
        <row r="2490">
          <cell r="A2490">
            <v>273002</v>
          </cell>
          <cell r="B2490" t="str">
            <v>ビニル電線</v>
          </cell>
          <cell r="C2490" t="str">
            <v>IV1.6mm・管路内引込</v>
          </cell>
          <cell r="D2490" t="str">
            <v>ｍ</v>
          </cell>
          <cell r="E2490">
            <v>190</v>
          </cell>
          <cell r="F2490" t="str">
            <v>P-115</v>
          </cell>
          <cell r="G2490">
            <v>273002</v>
          </cell>
        </row>
        <row r="2491">
          <cell r="A2491">
            <v>273003</v>
          </cell>
          <cell r="B2491" t="str">
            <v>ビニル電線</v>
          </cell>
          <cell r="C2491" t="str">
            <v>IV2.0mm・管路内引込</v>
          </cell>
          <cell r="D2491" t="str">
            <v>ｍ</v>
          </cell>
          <cell r="E2491">
            <v>210</v>
          </cell>
          <cell r="F2491" t="str">
            <v>P-115</v>
          </cell>
          <cell r="G2491">
            <v>273003</v>
          </cell>
        </row>
        <row r="2492">
          <cell r="A2492">
            <v>273004</v>
          </cell>
          <cell r="B2492" t="str">
            <v>ビニル電線</v>
          </cell>
          <cell r="C2492" t="str">
            <v>IV5.5m㎡・管路内引込</v>
          </cell>
          <cell r="D2492" t="str">
            <v>ｍ</v>
          </cell>
          <cell r="E2492">
            <v>270</v>
          </cell>
          <cell r="F2492" t="str">
            <v>P-115</v>
          </cell>
          <cell r="G2492">
            <v>273004</v>
          </cell>
        </row>
        <row r="2493">
          <cell r="A2493">
            <v>273005</v>
          </cell>
          <cell r="B2493" t="str">
            <v>ビニル電線</v>
          </cell>
          <cell r="C2493" t="str">
            <v>IV8.0m㎡・管路内引込</v>
          </cell>
          <cell r="D2493" t="str">
            <v>ｍ</v>
          </cell>
          <cell r="E2493">
            <v>330</v>
          </cell>
          <cell r="F2493" t="str">
            <v>P-115</v>
          </cell>
          <cell r="G2493">
            <v>273005</v>
          </cell>
        </row>
        <row r="2494">
          <cell r="A2494">
            <v>273006</v>
          </cell>
          <cell r="B2494" t="str">
            <v>ビニル電線</v>
          </cell>
          <cell r="C2494" t="str">
            <v>IV14m㎡・管路内引込</v>
          </cell>
          <cell r="D2494" t="str">
            <v>ｍ</v>
          </cell>
          <cell r="E2494">
            <v>420</v>
          </cell>
          <cell r="F2494" t="str">
            <v>P-115</v>
          </cell>
          <cell r="G2494">
            <v>273006</v>
          </cell>
        </row>
        <row r="2495">
          <cell r="A2495">
            <v>273007</v>
          </cell>
          <cell r="B2495" t="str">
            <v>ビニル電線</v>
          </cell>
          <cell r="C2495" t="str">
            <v>IV22m㎡・管路内引込</v>
          </cell>
          <cell r="D2495" t="str">
            <v>ｍ</v>
          </cell>
          <cell r="E2495">
            <v>530</v>
          </cell>
          <cell r="F2495" t="str">
            <v>P-115</v>
          </cell>
          <cell r="G2495">
            <v>273007</v>
          </cell>
        </row>
        <row r="2496">
          <cell r="A2496">
            <v>273008</v>
          </cell>
          <cell r="B2496" t="str">
            <v>ビニル電線</v>
          </cell>
          <cell r="C2496" t="str">
            <v>IV38m㎡・管路内引込</v>
          </cell>
          <cell r="D2496" t="str">
            <v>ｍ</v>
          </cell>
          <cell r="E2496">
            <v>750</v>
          </cell>
          <cell r="F2496" t="str">
            <v>P-115</v>
          </cell>
          <cell r="G2496">
            <v>273008</v>
          </cell>
        </row>
        <row r="2497">
          <cell r="A2497">
            <v>273009</v>
          </cell>
          <cell r="B2497" t="str">
            <v>ビニル電線</v>
          </cell>
          <cell r="C2497" t="str">
            <v>IV60m㎡・管路内引込</v>
          </cell>
          <cell r="D2497" t="str">
            <v>ｍ</v>
          </cell>
          <cell r="E2497">
            <v>1020</v>
          </cell>
          <cell r="F2497" t="str">
            <v>P-115</v>
          </cell>
          <cell r="G2497">
            <v>273009</v>
          </cell>
        </row>
        <row r="2498">
          <cell r="A2498">
            <v>273021</v>
          </cell>
          <cell r="B2498" t="str">
            <v>ビニル電線</v>
          </cell>
          <cell r="C2498" t="str">
            <v>HIV1.2mm×1C･管路内引込</v>
          </cell>
          <cell r="D2498" t="str">
            <v>ｍ</v>
          </cell>
          <cell r="E2498">
            <v>170</v>
          </cell>
          <cell r="F2498" t="str">
            <v>P-115</v>
          </cell>
          <cell r="G2498">
            <v>273021</v>
          </cell>
        </row>
        <row r="2499">
          <cell r="A2499">
            <v>273022</v>
          </cell>
          <cell r="B2499" t="str">
            <v>ビニル電線</v>
          </cell>
          <cell r="C2499" t="str">
            <v>HIV1.6mm×1C･管路内引込</v>
          </cell>
          <cell r="D2499" t="str">
            <v>ｍ</v>
          </cell>
          <cell r="E2499">
            <v>200</v>
          </cell>
          <cell r="F2499" t="str">
            <v>P-115</v>
          </cell>
          <cell r="G2499">
            <v>273022</v>
          </cell>
        </row>
        <row r="2500">
          <cell r="A2500">
            <v>273023</v>
          </cell>
          <cell r="B2500" t="str">
            <v>ビニル電線</v>
          </cell>
          <cell r="C2500" t="str">
            <v>HIV2.0mm×1C･管路内引込</v>
          </cell>
          <cell r="D2500" t="str">
            <v>ｍ</v>
          </cell>
          <cell r="E2500">
            <v>220</v>
          </cell>
          <cell r="F2500" t="str">
            <v>P-115</v>
          </cell>
          <cell r="G2500">
            <v>273023</v>
          </cell>
        </row>
        <row r="2501">
          <cell r="A2501">
            <v>273024</v>
          </cell>
          <cell r="B2501" t="str">
            <v>ビニル電線</v>
          </cell>
          <cell r="C2501" t="str">
            <v>HIV2.6mm×1C･管路内引込</v>
          </cell>
          <cell r="D2501" t="str">
            <v>ｍ</v>
          </cell>
          <cell r="E2501">
            <v>230</v>
          </cell>
          <cell r="F2501" t="str">
            <v>P-115</v>
          </cell>
          <cell r="G2501">
            <v>273024</v>
          </cell>
        </row>
        <row r="2502">
          <cell r="A2502">
            <v>273025</v>
          </cell>
          <cell r="B2502" t="str">
            <v>ビニル電線</v>
          </cell>
          <cell r="C2502" t="str">
            <v>HIV5.5m㎡×1C･管路内引込</v>
          </cell>
          <cell r="D2502" t="str">
            <v>ｍ</v>
          </cell>
          <cell r="E2502">
            <v>280</v>
          </cell>
          <cell r="F2502" t="str">
            <v>P-115</v>
          </cell>
          <cell r="G2502">
            <v>273025</v>
          </cell>
        </row>
        <row r="2503">
          <cell r="A2503">
            <v>273026</v>
          </cell>
          <cell r="B2503" t="str">
            <v>ビニル電線</v>
          </cell>
          <cell r="C2503" t="str">
            <v>HIV8.0m㎡×1C･管路内引込</v>
          </cell>
          <cell r="D2503" t="str">
            <v>ｍ</v>
          </cell>
          <cell r="E2503">
            <v>340</v>
          </cell>
          <cell r="F2503" t="str">
            <v>P-115</v>
          </cell>
          <cell r="G2503">
            <v>273026</v>
          </cell>
        </row>
        <row r="2504">
          <cell r="A2504">
            <v>273027</v>
          </cell>
          <cell r="B2504" t="str">
            <v>ビニル電線</v>
          </cell>
          <cell r="C2504" t="str">
            <v>HIV14.0m㎡×1C･管路内引込</v>
          </cell>
          <cell r="D2504" t="str">
            <v>ｍ</v>
          </cell>
          <cell r="E2504">
            <v>440</v>
          </cell>
          <cell r="F2504" t="str">
            <v>P-115</v>
          </cell>
          <cell r="G2504">
            <v>273027</v>
          </cell>
        </row>
        <row r="2505">
          <cell r="A2505">
            <v>273041</v>
          </cell>
          <cell r="B2505" t="str">
            <v>Fケーブル</v>
          </cell>
          <cell r="C2505" t="str">
            <v>VVF1.6mm×2C･木造サドル又はステーブル止</v>
          </cell>
          <cell r="D2505" t="str">
            <v>ｍ</v>
          </cell>
          <cell r="E2505">
            <v>370</v>
          </cell>
          <cell r="F2505" t="str">
            <v>P-115</v>
          </cell>
          <cell r="G2505">
            <v>273041</v>
          </cell>
        </row>
        <row r="2506">
          <cell r="A2506">
            <v>273042</v>
          </cell>
          <cell r="B2506" t="str">
            <v>Fケーブル</v>
          </cell>
          <cell r="C2506" t="str">
            <v>VVF2.0mm×2C･木造サドル又はステーブル止</v>
          </cell>
          <cell r="D2506" t="str">
            <v>ｍ</v>
          </cell>
          <cell r="E2506">
            <v>470</v>
          </cell>
          <cell r="F2506" t="str">
            <v>P-115</v>
          </cell>
          <cell r="G2506">
            <v>273042</v>
          </cell>
        </row>
        <row r="2507">
          <cell r="A2507">
            <v>273043</v>
          </cell>
          <cell r="B2507" t="str">
            <v>Fケーブル</v>
          </cell>
          <cell r="C2507" t="str">
            <v>VVF2.6mm×2C･木造サドル又はステーブル止</v>
          </cell>
          <cell r="D2507" t="str">
            <v>ｍ</v>
          </cell>
          <cell r="E2507">
            <v>610</v>
          </cell>
          <cell r="F2507" t="str">
            <v>P-115</v>
          </cell>
          <cell r="G2507">
            <v>273043</v>
          </cell>
        </row>
        <row r="2508">
          <cell r="A2508">
            <v>273045</v>
          </cell>
          <cell r="B2508" t="str">
            <v>Fケーブル</v>
          </cell>
          <cell r="C2508" t="str">
            <v>VVF1.6mm×3C･木造サドル又はステーブル止</v>
          </cell>
          <cell r="D2508" t="str">
            <v>ｍ</v>
          </cell>
          <cell r="E2508">
            <v>480</v>
          </cell>
          <cell r="F2508" t="str">
            <v>P-115</v>
          </cell>
          <cell r="G2508">
            <v>273045</v>
          </cell>
        </row>
        <row r="2509">
          <cell r="A2509">
            <v>273046</v>
          </cell>
          <cell r="B2509" t="str">
            <v>Fケーブル</v>
          </cell>
          <cell r="C2509" t="str">
            <v>VVF2.0mm×3C･木造サドル又はステーブル止</v>
          </cell>
          <cell r="D2509" t="str">
            <v>ｍ</v>
          </cell>
          <cell r="E2509">
            <v>590</v>
          </cell>
          <cell r="F2509" t="str">
            <v>P-115</v>
          </cell>
          <cell r="G2509">
            <v>273046</v>
          </cell>
        </row>
        <row r="2510">
          <cell r="A2510">
            <v>273047</v>
          </cell>
          <cell r="B2510" t="str">
            <v>Fケーブル</v>
          </cell>
          <cell r="C2510" t="str">
            <v>VVF2.6mm×3C･木造サドル又はステーブル止</v>
          </cell>
          <cell r="D2510" t="str">
            <v>ｍ</v>
          </cell>
          <cell r="E2510">
            <v>790</v>
          </cell>
          <cell r="F2510" t="str">
            <v>P-115</v>
          </cell>
          <cell r="G2510">
            <v>273047</v>
          </cell>
        </row>
        <row r="2511">
          <cell r="A2511">
            <v>273051</v>
          </cell>
          <cell r="B2511" t="str">
            <v>Fケーブル</v>
          </cell>
          <cell r="C2511" t="str">
            <v>VVF1.6mm×2C･RCサドル止</v>
          </cell>
          <cell r="D2511" t="str">
            <v>ｍ</v>
          </cell>
          <cell r="E2511">
            <v>470</v>
          </cell>
          <cell r="F2511" t="str">
            <v>P-115</v>
          </cell>
          <cell r="G2511">
            <v>273051</v>
          </cell>
        </row>
        <row r="2512">
          <cell r="A2512">
            <v>273052</v>
          </cell>
          <cell r="B2512" t="str">
            <v>Fケーブル</v>
          </cell>
          <cell r="C2512" t="str">
            <v>VVF2.0mm×2C･RCサドル止</v>
          </cell>
          <cell r="D2512" t="str">
            <v>ｍ</v>
          </cell>
          <cell r="E2512">
            <v>640</v>
          </cell>
          <cell r="F2512" t="str">
            <v>P-115</v>
          </cell>
          <cell r="G2512">
            <v>273052</v>
          </cell>
        </row>
        <row r="2513">
          <cell r="A2513">
            <v>273053</v>
          </cell>
          <cell r="B2513" t="str">
            <v>Fケーブル</v>
          </cell>
          <cell r="C2513" t="str">
            <v>VVF2.6mm×2C･RCサドル止</v>
          </cell>
          <cell r="D2513" t="str">
            <v>ｍ</v>
          </cell>
          <cell r="E2513">
            <v>810</v>
          </cell>
          <cell r="F2513" t="str">
            <v>P-115</v>
          </cell>
          <cell r="G2513">
            <v>273053</v>
          </cell>
        </row>
        <row r="2514">
          <cell r="A2514">
            <v>273055</v>
          </cell>
          <cell r="B2514" t="str">
            <v>Fケーブル</v>
          </cell>
          <cell r="C2514" t="str">
            <v>VVF1.6mm×3C･RCサドル止</v>
          </cell>
          <cell r="D2514" t="str">
            <v>ｍ</v>
          </cell>
          <cell r="E2514">
            <v>640</v>
          </cell>
          <cell r="F2514" t="str">
            <v>P-115</v>
          </cell>
          <cell r="G2514">
            <v>273055</v>
          </cell>
        </row>
        <row r="2515">
          <cell r="A2515">
            <v>273056</v>
          </cell>
          <cell r="B2515" t="str">
            <v>Fケーブル</v>
          </cell>
          <cell r="C2515" t="str">
            <v>VVF2.0mm×3C･RCサドル止</v>
          </cell>
          <cell r="D2515" t="str">
            <v>ｍ</v>
          </cell>
          <cell r="E2515">
            <v>800</v>
          </cell>
          <cell r="F2515" t="str">
            <v>P-115</v>
          </cell>
          <cell r="G2515">
            <v>273056</v>
          </cell>
        </row>
        <row r="2516">
          <cell r="A2516">
            <v>273057</v>
          </cell>
          <cell r="B2516" t="str">
            <v>Fケーブル</v>
          </cell>
          <cell r="C2516" t="str">
            <v>VVF2.6mm×3C･RCサドル止</v>
          </cell>
          <cell r="D2516" t="str">
            <v>ｍ</v>
          </cell>
          <cell r="E2516">
            <v>1030</v>
          </cell>
          <cell r="F2516" t="str">
            <v>P-115</v>
          </cell>
          <cell r="G2516">
            <v>273057</v>
          </cell>
        </row>
        <row r="2517">
          <cell r="A2517">
            <v>273061</v>
          </cell>
          <cell r="B2517" t="str">
            <v>Fケーブル</v>
          </cell>
          <cell r="C2517" t="str">
            <v>VVF1.6mm×2C･ころがし配線</v>
          </cell>
          <cell r="D2517" t="str">
            <v>ｍ</v>
          </cell>
          <cell r="E2517">
            <v>200</v>
          </cell>
          <cell r="F2517" t="str">
            <v>P-115</v>
          </cell>
          <cell r="G2517">
            <v>273061</v>
          </cell>
        </row>
        <row r="2518">
          <cell r="A2518">
            <v>273062</v>
          </cell>
          <cell r="B2518" t="str">
            <v>Fケーブル</v>
          </cell>
          <cell r="C2518" t="str">
            <v>VVF2.0mm×2C･ころがし配線</v>
          </cell>
          <cell r="D2518" t="str">
            <v>ｍ</v>
          </cell>
          <cell r="E2518">
            <v>280</v>
          </cell>
          <cell r="F2518" t="str">
            <v>P-115</v>
          </cell>
          <cell r="G2518">
            <v>273062</v>
          </cell>
        </row>
        <row r="2519">
          <cell r="A2519">
            <v>273063</v>
          </cell>
          <cell r="B2519" t="str">
            <v>Fケーブル</v>
          </cell>
          <cell r="C2519" t="str">
            <v>VVF2.6mm×2C･ころがし配線</v>
          </cell>
          <cell r="D2519" t="str">
            <v>ｍ</v>
          </cell>
          <cell r="E2519">
            <v>370</v>
          </cell>
          <cell r="F2519" t="str">
            <v>P-115</v>
          </cell>
          <cell r="G2519">
            <v>273063</v>
          </cell>
        </row>
        <row r="2520">
          <cell r="A2520">
            <v>273065</v>
          </cell>
          <cell r="B2520" t="str">
            <v>Fケーブル</v>
          </cell>
          <cell r="C2520" t="str">
            <v>VVF1.6mm×3C･ころがし配線</v>
          </cell>
          <cell r="D2520" t="str">
            <v>ｍ</v>
          </cell>
          <cell r="E2520">
            <v>280</v>
          </cell>
          <cell r="F2520" t="str">
            <v>P-115</v>
          </cell>
          <cell r="G2520">
            <v>273065</v>
          </cell>
        </row>
        <row r="2521">
          <cell r="A2521">
            <v>273066</v>
          </cell>
          <cell r="B2521" t="str">
            <v>Fケーブル</v>
          </cell>
          <cell r="C2521" t="str">
            <v>VVF2.0mm×3C･ころがし配線</v>
          </cell>
          <cell r="D2521" t="str">
            <v>ｍ</v>
          </cell>
          <cell r="E2521">
            <v>370</v>
          </cell>
          <cell r="F2521" t="str">
            <v>P-115</v>
          </cell>
          <cell r="G2521">
            <v>273066</v>
          </cell>
        </row>
        <row r="2522">
          <cell r="A2522">
            <v>273067</v>
          </cell>
          <cell r="B2522" t="str">
            <v>Fケーブル</v>
          </cell>
          <cell r="C2522" t="str">
            <v>VVF2.6mm×3C･ころがし配線</v>
          </cell>
          <cell r="D2522" t="str">
            <v>ｍ</v>
          </cell>
          <cell r="E2522">
            <v>470</v>
          </cell>
          <cell r="F2522" t="str">
            <v>P-115</v>
          </cell>
          <cell r="G2522">
            <v>273067</v>
          </cell>
        </row>
        <row r="2523">
          <cell r="A2523">
            <v>273101</v>
          </cell>
          <cell r="B2523" t="str">
            <v>CVケーブル</v>
          </cell>
          <cell r="C2523" t="str">
            <v>CV2.0m㎡-2C･管路内引込</v>
          </cell>
          <cell r="D2523" t="str">
            <v>ｍ</v>
          </cell>
          <cell r="E2523">
            <v>300</v>
          </cell>
          <cell r="F2523" t="str">
            <v>P-115</v>
          </cell>
          <cell r="G2523">
            <v>273101</v>
          </cell>
        </row>
        <row r="2524">
          <cell r="A2524">
            <v>273102</v>
          </cell>
          <cell r="B2524" t="str">
            <v>CVケーブル</v>
          </cell>
          <cell r="C2524" t="str">
            <v>CV3.5m㎡-2C･管路内引込</v>
          </cell>
          <cell r="D2524" t="str">
            <v>ｍ</v>
          </cell>
          <cell r="E2524">
            <v>400</v>
          </cell>
          <cell r="F2524" t="str">
            <v>P-115</v>
          </cell>
          <cell r="G2524">
            <v>273102</v>
          </cell>
        </row>
        <row r="2525">
          <cell r="A2525">
            <v>273103</v>
          </cell>
          <cell r="B2525" t="str">
            <v>CVケーブル</v>
          </cell>
          <cell r="C2525" t="str">
            <v>CV5.5m㎡-2C･管路内引込</v>
          </cell>
          <cell r="D2525" t="str">
            <v>ｍ</v>
          </cell>
          <cell r="E2525">
            <v>500</v>
          </cell>
          <cell r="F2525" t="str">
            <v>P-115</v>
          </cell>
          <cell r="G2525">
            <v>273103</v>
          </cell>
        </row>
        <row r="2526">
          <cell r="A2526">
            <v>273104</v>
          </cell>
          <cell r="B2526" t="str">
            <v>CVケーブル</v>
          </cell>
          <cell r="C2526" t="str">
            <v>CV8m㎡-2C･管路内引込</v>
          </cell>
          <cell r="D2526" t="str">
            <v>ｍ</v>
          </cell>
          <cell r="E2526">
            <v>550</v>
          </cell>
          <cell r="F2526" t="str">
            <v>P-115</v>
          </cell>
          <cell r="G2526">
            <v>273104</v>
          </cell>
        </row>
        <row r="2527">
          <cell r="A2527">
            <v>273105</v>
          </cell>
          <cell r="B2527" t="str">
            <v>CVケーブル</v>
          </cell>
          <cell r="C2527" t="str">
            <v>CV14m㎡-2C･管路内引込</v>
          </cell>
          <cell r="D2527" t="str">
            <v>ｍ</v>
          </cell>
          <cell r="E2527">
            <v>740</v>
          </cell>
          <cell r="F2527" t="str">
            <v>P-115</v>
          </cell>
          <cell r="G2527">
            <v>273105</v>
          </cell>
        </row>
        <row r="2528">
          <cell r="A2528">
            <v>273106</v>
          </cell>
          <cell r="B2528" t="str">
            <v>CVケーブル</v>
          </cell>
          <cell r="C2528" t="str">
            <v>CV22m㎡-2C･管路内引込</v>
          </cell>
          <cell r="D2528" t="str">
            <v>ｍ</v>
          </cell>
          <cell r="E2528">
            <v>950</v>
          </cell>
          <cell r="F2528" t="str">
            <v>P-115</v>
          </cell>
          <cell r="G2528">
            <v>273106</v>
          </cell>
        </row>
        <row r="2529">
          <cell r="A2529">
            <v>273107</v>
          </cell>
          <cell r="B2529" t="str">
            <v>CVケーブル</v>
          </cell>
          <cell r="C2529" t="str">
            <v>CV38m㎡-2C･管路内引込</v>
          </cell>
          <cell r="D2529" t="str">
            <v>ｍ</v>
          </cell>
          <cell r="E2529">
            <v>1370</v>
          </cell>
          <cell r="F2529" t="str">
            <v>P-115</v>
          </cell>
          <cell r="G2529">
            <v>273107</v>
          </cell>
        </row>
        <row r="2530">
          <cell r="A2530">
            <v>273108</v>
          </cell>
          <cell r="B2530" t="str">
            <v>CVケーブル</v>
          </cell>
          <cell r="C2530" t="str">
            <v>CV60m㎡-1C･管路内引込</v>
          </cell>
          <cell r="D2530" t="str">
            <v>ｍ</v>
          </cell>
          <cell r="E2530">
            <v>1940</v>
          </cell>
          <cell r="F2530" t="str">
            <v>P-115</v>
          </cell>
          <cell r="G2530">
            <v>273108</v>
          </cell>
        </row>
        <row r="2531">
          <cell r="A2531">
            <v>273109</v>
          </cell>
          <cell r="B2531" t="str">
            <v>CVケーブル</v>
          </cell>
          <cell r="C2531" t="str">
            <v>CV100m㎡-1C･管路内引込</v>
          </cell>
          <cell r="D2531" t="str">
            <v>ｍ</v>
          </cell>
          <cell r="E2531">
            <v>2810</v>
          </cell>
          <cell r="F2531" t="str">
            <v>P-115</v>
          </cell>
          <cell r="G2531">
            <v>273109</v>
          </cell>
        </row>
        <row r="2532">
          <cell r="A2532">
            <v>273121</v>
          </cell>
          <cell r="B2532" t="str">
            <v>CVケーブル</v>
          </cell>
          <cell r="C2532" t="str">
            <v>CV5.5m㎡-3C･管路内引込</v>
          </cell>
          <cell r="D2532" t="str">
            <v>ｍ</v>
          </cell>
          <cell r="E2532">
            <v>610</v>
          </cell>
          <cell r="F2532" t="str">
            <v>P-115</v>
          </cell>
          <cell r="G2532">
            <v>273121</v>
          </cell>
        </row>
        <row r="2533">
          <cell r="A2533">
            <v>273122</v>
          </cell>
          <cell r="B2533" t="str">
            <v>CVケーブル</v>
          </cell>
          <cell r="C2533" t="str">
            <v>CV8m㎡-3C･管路内引込</v>
          </cell>
          <cell r="D2533" t="str">
            <v>ｍ</v>
          </cell>
          <cell r="E2533">
            <v>720</v>
          </cell>
          <cell r="F2533" t="str">
            <v>P-115</v>
          </cell>
          <cell r="G2533">
            <v>273122</v>
          </cell>
        </row>
        <row r="2534">
          <cell r="A2534">
            <v>273123</v>
          </cell>
          <cell r="B2534" t="str">
            <v>CVケーブル</v>
          </cell>
          <cell r="C2534" t="str">
            <v>CV14m㎡-3C･管路内引込</v>
          </cell>
          <cell r="D2534" t="str">
            <v>ｍ</v>
          </cell>
          <cell r="E2534">
            <v>960</v>
          </cell>
          <cell r="F2534" t="str">
            <v>P-115</v>
          </cell>
          <cell r="G2534">
            <v>273123</v>
          </cell>
        </row>
        <row r="2535">
          <cell r="A2535">
            <v>273124</v>
          </cell>
          <cell r="B2535" t="str">
            <v>CVケーブル</v>
          </cell>
          <cell r="C2535" t="str">
            <v>CV22m㎡-3C･管路内引込</v>
          </cell>
          <cell r="D2535" t="str">
            <v>ｍ</v>
          </cell>
          <cell r="E2535">
            <v>1280</v>
          </cell>
          <cell r="F2535" t="str">
            <v>P-115</v>
          </cell>
          <cell r="G2535">
            <v>273124</v>
          </cell>
        </row>
        <row r="2536">
          <cell r="A2536">
            <v>273125</v>
          </cell>
          <cell r="B2536" t="str">
            <v>CVケーブル</v>
          </cell>
          <cell r="C2536" t="str">
            <v>CV38m㎡-3C･管路内引込</v>
          </cell>
          <cell r="D2536" t="str">
            <v>ｍ</v>
          </cell>
          <cell r="E2536">
            <v>1790</v>
          </cell>
          <cell r="F2536" t="str">
            <v>P-115</v>
          </cell>
          <cell r="G2536">
            <v>273125</v>
          </cell>
        </row>
        <row r="2537">
          <cell r="A2537">
            <v>273126</v>
          </cell>
          <cell r="B2537" t="str">
            <v>CVケーブル</v>
          </cell>
          <cell r="C2537" t="str">
            <v>CV60m㎡-3C･管路内引込</v>
          </cell>
          <cell r="D2537" t="str">
            <v>ｍ</v>
          </cell>
          <cell r="E2537">
            <v>2510</v>
          </cell>
          <cell r="F2537" t="str">
            <v>P-116</v>
          </cell>
          <cell r="G2537">
            <v>273126</v>
          </cell>
        </row>
        <row r="2538">
          <cell r="A2538">
            <v>273127</v>
          </cell>
          <cell r="B2538" t="str">
            <v>CVケーブル</v>
          </cell>
          <cell r="C2538" t="str">
            <v>CV100m㎡-3C･管路内引込</v>
          </cell>
          <cell r="D2538" t="str">
            <v>ｍ</v>
          </cell>
          <cell r="E2538">
            <v>3700</v>
          </cell>
          <cell r="F2538" t="str">
            <v>P-116</v>
          </cell>
          <cell r="G2538">
            <v>273127</v>
          </cell>
        </row>
        <row r="2539">
          <cell r="A2539">
            <v>273128</v>
          </cell>
          <cell r="B2539" t="str">
            <v>CVケーブル</v>
          </cell>
          <cell r="C2539" t="str">
            <v>CV150m㎡-3C･管路内引込</v>
          </cell>
          <cell r="D2539" t="str">
            <v>ｍ</v>
          </cell>
          <cell r="E2539">
            <v>4940</v>
          </cell>
          <cell r="F2539" t="str">
            <v>P-116</v>
          </cell>
          <cell r="G2539">
            <v>273128</v>
          </cell>
        </row>
        <row r="2540">
          <cell r="A2540">
            <v>273129</v>
          </cell>
          <cell r="B2540" t="str">
            <v>CVケーブル</v>
          </cell>
          <cell r="C2540" t="str">
            <v>CV200m㎡-3C･管路内引込</v>
          </cell>
          <cell r="D2540" t="str">
            <v>ｍ</v>
          </cell>
          <cell r="E2540">
            <v>6220</v>
          </cell>
          <cell r="F2540" t="str">
            <v>P-116</v>
          </cell>
          <cell r="G2540">
            <v>273129</v>
          </cell>
        </row>
        <row r="2541">
          <cell r="A2541">
            <v>273141</v>
          </cell>
          <cell r="B2541" t="str">
            <v>CVケーブル</v>
          </cell>
          <cell r="C2541" t="str">
            <v>CV8m㎡-4C･管路内引込</v>
          </cell>
          <cell r="D2541" t="str">
            <v>ｍ</v>
          </cell>
          <cell r="E2541">
            <v>790</v>
          </cell>
          <cell r="F2541" t="str">
            <v>P-116</v>
          </cell>
          <cell r="G2541">
            <v>273141</v>
          </cell>
        </row>
        <row r="2542">
          <cell r="A2542">
            <v>273142</v>
          </cell>
          <cell r="B2542" t="str">
            <v>CVケーブル</v>
          </cell>
          <cell r="C2542" t="str">
            <v>CV14m㎡-4C･管路内引込</v>
          </cell>
          <cell r="D2542" t="str">
            <v>ｍ</v>
          </cell>
          <cell r="E2542">
            <v>1060</v>
          </cell>
          <cell r="F2542" t="str">
            <v>P-116</v>
          </cell>
          <cell r="G2542">
            <v>273142</v>
          </cell>
        </row>
        <row r="2543">
          <cell r="A2543">
            <v>273143</v>
          </cell>
          <cell r="B2543" t="str">
            <v>CVケーブル</v>
          </cell>
          <cell r="C2543" t="str">
            <v>CV22m㎡-4C･管路内引込</v>
          </cell>
          <cell r="D2543" t="str">
            <v>ｍ</v>
          </cell>
          <cell r="E2543">
            <v>1440</v>
          </cell>
          <cell r="F2543" t="str">
            <v>P-116</v>
          </cell>
          <cell r="G2543">
            <v>273143</v>
          </cell>
        </row>
        <row r="2544">
          <cell r="A2544">
            <v>273144</v>
          </cell>
          <cell r="B2544" t="str">
            <v>CVケーブル</v>
          </cell>
          <cell r="C2544" t="str">
            <v>CV38m㎡-4C･管路内引込</v>
          </cell>
          <cell r="D2544" t="str">
            <v>ｍ</v>
          </cell>
          <cell r="E2544">
            <v>2080</v>
          </cell>
          <cell r="F2544" t="str">
            <v>P-116</v>
          </cell>
          <cell r="G2544">
            <v>273144</v>
          </cell>
        </row>
        <row r="2545">
          <cell r="A2545">
            <v>273151</v>
          </cell>
          <cell r="B2545" t="str">
            <v>CVVケーブル(制御用)</v>
          </cell>
          <cell r="C2545" t="str">
            <v>CVV1.25m㎡-2C･管路内引込</v>
          </cell>
          <cell r="D2545" t="str">
            <v>ｍ</v>
          </cell>
          <cell r="E2545">
            <v>320</v>
          </cell>
          <cell r="F2545" t="str">
            <v>P-116</v>
          </cell>
          <cell r="G2545">
            <v>273151</v>
          </cell>
        </row>
        <row r="2546">
          <cell r="A2546">
            <v>273152</v>
          </cell>
          <cell r="B2546" t="str">
            <v>CVVケーブル(制御用)</v>
          </cell>
          <cell r="C2546" t="str">
            <v>CVV2.0m㎡-2C･管路内引込</v>
          </cell>
          <cell r="D2546" t="str">
            <v>ｍ</v>
          </cell>
          <cell r="E2546">
            <v>360</v>
          </cell>
          <cell r="F2546" t="str">
            <v>P-116</v>
          </cell>
          <cell r="G2546">
            <v>273152</v>
          </cell>
        </row>
        <row r="2547">
          <cell r="A2547">
            <v>273155</v>
          </cell>
          <cell r="B2547" t="str">
            <v>CVVケーブル(制御用)</v>
          </cell>
          <cell r="C2547" t="str">
            <v>CVV2.0m㎡-3C･管路内引込</v>
          </cell>
          <cell r="D2547" t="str">
            <v>ｍ</v>
          </cell>
          <cell r="E2547">
            <v>410</v>
          </cell>
          <cell r="F2547" t="str">
            <v>P-116</v>
          </cell>
          <cell r="G2547">
            <v>273155</v>
          </cell>
        </row>
        <row r="2548">
          <cell r="A2548">
            <v>273156</v>
          </cell>
          <cell r="B2548" t="str">
            <v>CVVケーブル(制御用)</v>
          </cell>
          <cell r="C2548" t="str">
            <v>CVV3.5m㎡-3C･管路内引込</v>
          </cell>
          <cell r="D2548" t="str">
            <v>ｍ</v>
          </cell>
          <cell r="E2548">
            <v>480</v>
          </cell>
          <cell r="F2548" t="str">
            <v>P-116</v>
          </cell>
          <cell r="G2548">
            <v>273156</v>
          </cell>
        </row>
        <row r="2549">
          <cell r="A2549">
            <v>273161</v>
          </cell>
          <cell r="B2549" t="str">
            <v>CVVケーブル(制御用)</v>
          </cell>
          <cell r="C2549" t="str">
            <v>CVV3.5m㎡-4C･管路内引込</v>
          </cell>
          <cell r="D2549" t="str">
            <v>ｍ</v>
          </cell>
          <cell r="E2549">
            <v>540</v>
          </cell>
          <cell r="F2549" t="str">
            <v>P-116</v>
          </cell>
          <cell r="G2549">
            <v>273161</v>
          </cell>
        </row>
        <row r="2550">
          <cell r="A2550">
            <v>273162</v>
          </cell>
          <cell r="B2550" t="str">
            <v>CVVケーブル(制御用)</v>
          </cell>
          <cell r="C2550" t="str">
            <v>CVV5.5m㎡-4C･管路内引込</v>
          </cell>
          <cell r="D2550" t="str">
            <v>ｍ</v>
          </cell>
          <cell r="E2550">
            <v>680</v>
          </cell>
          <cell r="F2550" t="str">
            <v>P-116</v>
          </cell>
          <cell r="G2550">
            <v>273162</v>
          </cell>
        </row>
        <row r="2551">
          <cell r="A2551">
            <v>273165</v>
          </cell>
          <cell r="B2551" t="str">
            <v>CVVケーブル(制御用)</v>
          </cell>
          <cell r="C2551" t="str">
            <v>CVV5.5m㎡-5C･管路内引込</v>
          </cell>
          <cell r="D2551" t="str">
            <v>ｍ</v>
          </cell>
          <cell r="E2551">
            <v>860</v>
          </cell>
          <cell r="F2551" t="str">
            <v>P-116</v>
          </cell>
          <cell r="G2551">
            <v>273165</v>
          </cell>
        </row>
        <row r="2552">
          <cell r="A2552">
            <v>273166</v>
          </cell>
          <cell r="B2552" t="str">
            <v>CVVケーブル(制御用)</v>
          </cell>
          <cell r="C2552" t="str">
            <v>CVV8m㎡-5C･管路内引込</v>
          </cell>
          <cell r="D2552" t="str">
            <v>ｍ</v>
          </cell>
          <cell r="E2552">
            <v>1070</v>
          </cell>
          <cell r="F2552" t="str">
            <v>P-116</v>
          </cell>
          <cell r="G2552">
            <v>273166</v>
          </cell>
        </row>
        <row r="2553">
          <cell r="A2553">
            <v>273171</v>
          </cell>
          <cell r="B2553" t="str">
            <v>CVVケーブル(制御用)</v>
          </cell>
          <cell r="C2553" t="str">
            <v>CVV5.5m㎡-6C･管路内引込</v>
          </cell>
          <cell r="D2553" t="str">
            <v>ｍ</v>
          </cell>
          <cell r="E2553">
            <v>910</v>
          </cell>
          <cell r="F2553" t="str">
            <v>P-116</v>
          </cell>
          <cell r="G2553">
            <v>273171</v>
          </cell>
        </row>
        <row r="2554">
          <cell r="A2554">
            <v>273172</v>
          </cell>
          <cell r="B2554" t="str">
            <v>CVVケーブル(制御用)</v>
          </cell>
          <cell r="C2554" t="str">
            <v>CVV8m㎡-6C･管路内引込</v>
          </cell>
          <cell r="D2554" t="str">
            <v>ｍ</v>
          </cell>
          <cell r="E2554">
            <v>1130</v>
          </cell>
          <cell r="F2554" t="str">
            <v>P-116</v>
          </cell>
          <cell r="G2554">
            <v>273172</v>
          </cell>
        </row>
        <row r="2555">
          <cell r="A2555">
            <v>273175</v>
          </cell>
          <cell r="B2555" t="str">
            <v>CVVケーブル(制御用)</v>
          </cell>
          <cell r="C2555" t="str">
            <v>CVV8m㎡-7C･管路内引込</v>
          </cell>
          <cell r="D2555" t="str">
            <v>ｍ</v>
          </cell>
          <cell r="E2555">
            <v>1350</v>
          </cell>
          <cell r="F2555" t="str">
            <v>P-116</v>
          </cell>
          <cell r="G2555">
            <v>273175</v>
          </cell>
        </row>
        <row r="2556">
          <cell r="A2556">
            <v>273176</v>
          </cell>
          <cell r="B2556" t="str">
            <v>CVVケーブル(制御用)</v>
          </cell>
          <cell r="C2556" t="str">
            <v>CVV8m㎡-8C･管路内引込</v>
          </cell>
          <cell r="D2556" t="str">
            <v>ｍ</v>
          </cell>
          <cell r="E2556">
            <v>1430</v>
          </cell>
          <cell r="F2556" t="str">
            <v>P-116</v>
          </cell>
          <cell r="G2556">
            <v>273176</v>
          </cell>
        </row>
        <row r="2557">
          <cell r="A2557">
            <v>273301</v>
          </cell>
          <cell r="B2557" t="str">
            <v>硬質ビニル電線管</v>
          </cell>
          <cell r="C2557" t="str">
            <v>VE16mm・隠ぺい又はコンクリート打込</v>
          </cell>
          <cell r="D2557" t="str">
            <v>ｍ</v>
          </cell>
          <cell r="E2557">
            <v>860</v>
          </cell>
          <cell r="F2557" t="str">
            <v>P-116</v>
          </cell>
          <cell r="G2557">
            <v>273301</v>
          </cell>
        </row>
        <row r="2558">
          <cell r="A2558">
            <v>273302</v>
          </cell>
          <cell r="B2558" t="str">
            <v>硬質ビニル電線管</v>
          </cell>
          <cell r="C2558" t="str">
            <v>VE22mm・隠ぺい又はコンクリート打込</v>
          </cell>
          <cell r="D2558" t="str">
            <v>ｍ</v>
          </cell>
          <cell r="E2558">
            <v>1060</v>
          </cell>
          <cell r="F2558" t="str">
            <v>P-116</v>
          </cell>
          <cell r="G2558">
            <v>273302</v>
          </cell>
        </row>
        <row r="2559">
          <cell r="A2559">
            <v>273303</v>
          </cell>
          <cell r="B2559" t="str">
            <v>硬質ビニル電線管</v>
          </cell>
          <cell r="C2559" t="str">
            <v>VE28mm・隠ぺい又はコンクリート打込</v>
          </cell>
          <cell r="D2559" t="str">
            <v>ｍ</v>
          </cell>
          <cell r="E2559">
            <v>1320</v>
          </cell>
          <cell r="F2559" t="str">
            <v>P-116</v>
          </cell>
          <cell r="G2559">
            <v>273303</v>
          </cell>
        </row>
        <row r="2560">
          <cell r="A2560">
            <v>273304</v>
          </cell>
          <cell r="B2560" t="str">
            <v>硬質ビニル電線管</v>
          </cell>
          <cell r="C2560" t="str">
            <v>VE36mm・隠ぺい又はコンクリート打込</v>
          </cell>
          <cell r="D2560" t="str">
            <v>ｍ</v>
          </cell>
          <cell r="E2560">
            <v>1780</v>
          </cell>
          <cell r="F2560" t="str">
            <v>P-116</v>
          </cell>
          <cell r="G2560">
            <v>273304</v>
          </cell>
        </row>
        <row r="2561">
          <cell r="A2561">
            <v>273305</v>
          </cell>
          <cell r="B2561" t="str">
            <v>硬質ビニル電線管</v>
          </cell>
          <cell r="C2561" t="str">
            <v>VE42mm・隠ぺい又はコンクリート打込</v>
          </cell>
          <cell r="D2561" t="str">
            <v>ｍ</v>
          </cell>
          <cell r="E2561">
            <v>2260</v>
          </cell>
          <cell r="F2561" t="str">
            <v>P-116</v>
          </cell>
          <cell r="G2561">
            <v>273305</v>
          </cell>
        </row>
        <row r="2562">
          <cell r="A2562">
            <v>273306</v>
          </cell>
          <cell r="B2562" t="str">
            <v>硬質ビニル電線管</v>
          </cell>
          <cell r="C2562" t="str">
            <v>VE54mm・隠ぺい又はコンクリート打込</v>
          </cell>
          <cell r="D2562" t="str">
            <v>ｍ</v>
          </cell>
          <cell r="E2562">
            <v>2790</v>
          </cell>
          <cell r="F2562" t="str">
            <v>P-116</v>
          </cell>
          <cell r="G2562">
            <v>273306</v>
          </cell>
        </row>
        <row r="2563">
          <cell r="A2563">
            <v>273307</v>
          </cell>
          <cell r="B2563" t="str">
            <v>硬質ビニル電線管</v>
          </cell>
          <cell r="C2563" t="str">
            <v>VE70mm・隠ぺい又はコンクリート打込</v>
          </cell>
          <cell r="D2563" t="str">
            <v>ｍ</v>
          </cell>
          <cell r="E2563">
            <v>3510</v>
          </cell>
          <cell r="F2563" t="str">
            <v>P-116</v>
          </cell>
          <cell r="G2563">
            <v>273307</v>
          </cell>
        </row>
        <row r="2564">
          <cell r="A2564">
            <v>273308</v>
          </cell>
          <cell r="B2564" t="str">
            <v>硬質ビニル電線管</v>
          </cell>
          <cell r="C2564" t="str">
            <v>VE82mm・隠ぺい又はコンクリート打込</v>
          </cell>
          <cell r="D2564" t="str">
            <v>ｍ</v>
          </cell>
          <cell r="E2564">
            <v>4410</v>
          </cell>
          <cell r="F2564" t="str">
            <v>P-116</v>
          </cell>
          <cell r="G2564">
            <v>273308</v>
          </cell>
        </row>
        <row r="2565">
          <cell r="A2565">
            <v>273321</v>
          </cell>
          <cell r="B2565" t="str">
            <v>ねじなし電線管</v>
          </cell>
          <cell r="C2565" t="str">
            <v>E19mm・隠ぺい又はコンクリート打込</v>
          </cell>
          <cell r="D2565" t="str">
            <v>ｍ</v>
          </cell>
          <cell r="E2565">
            <v>880</v>
          </cell>
          <cell r="F2565" t="str">
            <v>P-116</v>
          </cell>
          <cell r="G2565">
            <v>273321</v>
          </cell>
        </row>
        <row r="2566">
          <cell r="A2566">
            <v>273322</v>
          </cell>
          <cell r="B2566" t="str">
            <v>ねじなし電線管</v>
          </cell>
          <cell r="C2566" t="str">
            <v>E25mm・隠ぺい又はコンクリート打込</v>
          </cell>
          <cell r="D2566" t="str">
            <v>ｍ</v>
          </cell>
          <cell r="E2566">
            <v>1190</v>
          </cell>
          <cell r="F2566" t="str">
            <v>P-116</v>
          </cell>
          <cell r="G2566">
            <v>273322</v>
          </cell>
        </row>
        <row r="2567">
          <cell r="A2567">
            <v>273323</v>
          </cell>
          <cell r="B2567" t="str">
            <v>ねじなし電線管</v>
          </cell>
          <cell r="C2567" t="str">
            <v>E31mm・隠ぺい又はコンクリート打込</v>
          </cell>
          <cell r="D2567" t="str">
            <v>ｍ</v>
          </cell>
          <cell r="E2567">
            <v>1550</v>
          </cell>
          <cell r="F2567" t="str">
            <v>P-116</v>
          </cell>
          <cell r="G2567">
            <v>273323</v>
          </cell>
        </row>
        <row r="2568">
          <cell r="A2568">
            <v>273324</v>
          </cell>
          <cell r="B2568" t="str">
            <v>ねじなし電線管</v>
          </cell>
          <cell r="C2568" t="str">
            <v>E39mm・隠ぺい又はコンクリート打込</v>
          </cell>
          <cell r="D2568" t="str">
            <v>ｍ</v>
          </cell>
          <cell r="E2568">
            <v>1860</v>
          </cell>
          <cell r="F2568" t="str">
            <v>P-116</v>
          </cell>
          <cell r="G2568">
            <v>273324</v>
          </cell>
        </row>
        <row r="2569">
          <cell r="A2569">
            <v>273325</v>
          </cell>
          <cell r="B2569" t="str">
            <v>ねじなし電線管</v>
          </cell>
          <cell r="C2569" t="str">
            <v>E51mm・隠ぺい又はコンクリート打込</v>
          </cell>
          <cell r="D2569" t="str">
            <v>ｍ</v>
          </cell>
          <cell r="E2569">
            <v>2560</v>
          </cell>
          <cell r="F2569" t="str">
            <v>P-116</v>
          </cell>
          <cell r="G2569">
            <v>273325</v>
          </cell>
        </row>
        <row r="2570">
          <cell r="A2570">
            <v>273326</v>
          </cell>
          <cell r="B2570" t="str">
            <v>ねじなし電線管</v>
          </cell>
          <cell r="C2570" t="str">
            <v>E63mm・隠ぺい又はコンクリート打込</v>
          </cell>
          <cell r="D2570" t="str">
            <v>ｍ</v>
          </cell>
          <cell r="E2570">
            <v>3520</v>
          </cell>
          <cell r="F2570" t="str">
            <v>P-116</v>
          </cell>
          <cell r="G2570">
            <v>273326</v>
          </cell>
        </row>
        <row r="2571">
          <cell r="A2571">
            <v>273327</v>
          </cell>
          <cell r="B2571" t="str">
            <v>ねじなし電線管</v>
          </cell>
          <cell r="C2571" t="str">
            <v>E75mm・隠ぺい又はコンクリート打込</v>
          </cell>
          <cell r="D2571" t="str">
            <v>ｍ</v>
          </cell>
          <cell r="E2571">
            <v>4190</v>
          </cell>
          <cell r="F2571" t="str">
            <v>P-116</v>
          </cell>
          <cell r="G2571">
            <v>273327</v>
          </cell>
        </row>
        <row r="2572">
          <cell r="A2572">
            <v>273341</v>
          </cell>
          <cell r="B2572" t="str">
            <v>薄鋼電線管</v>
          </cell>
          <cell r="C2572" t="str">
            <v>C19mm・隠ぺい又はコンクリート打込</v>
          </cell>
          <cell r="D2572" t="str">
            <v>ｍ</v>
          </cell>
          <cell r="E2572">
            <v>1060</v>
          </cell>
          <cell r="F2572" t="str">
            <v>P-116</v>
          </cell>
          <cell r="G2572">
            <v>273341</v>
          </cell>
        </row>
        <row r="2573">
          <cell r="A2573">
            <v>273342</v>
          </cell>
          <cell r="B2573" t="str">
            <v>薄鋼電線管</v>
          </cell>
          <cell r="C2573" t="str">
            <v>C25mm・隠ぺい又はコンクリート打込</v>
          </cell>
          <cell r="D2573" t="str">
            <v>ｍ</v>
          </cell>
          <cell r="E2573">
            <v>1430</v>
          </cell>
          <cell r="F2573" t="str">
            <v>P-116</v>
          </cell>
          <cell r="G2573">
            <v>273342</v>
          </cell>
        </row>
        <row r="2574">
          <cell r="A2574">
            <v>273343</v>
          </cell>
          <cell r="B2574" t="str">
            <v>薄鋼電線管</v>
          </cell>
          <cell r="C2574" t="str">
            <v>C31mm・隠ぺい又はコンクリート打込</v>
          </cell>
          <cell r="D2574" t="str">
            <v>ｍ</v>
          </cell>
          <cell r="E2574">
            <v>1840</v>
          </cell>
          <cell r="F2574" t="str">
            <v>P-116</v>
          </cell>
          <cell r="G2574">
            <v>273343</v>
          </cell>
        </row>
        <row r="2575">
          <cell r="A2575">
            <v>273344</v>
          </cell>
          <cell r="B2575" t="str">
            <v>薄鋼電線管</v>
          </cell>
          <cell r="C2575" t="str">
            <v>C39mm・隠ぺい又はコンクリート打込</v>
          </cell>
          <cell r="D2575" t="str">
            <v>ｍ</v>
          </cell>
          <cell r="E2575">
            <v>2230</v>
          </cell>
          <cell r="F2575" t="str">
            <v>P-116</v>
          </cell>
          <cell r="G2575">
            <v>273344</v>
          </cell>
        </row>
        <row r="2576">
          <cell r="A2576">
            <v>273345</v>
          </cell>
          <cell r="B2576" t="str">
            <v>薄鋼電線管</v>
          </cell>
          <cell r="C2576" t="str">
            <v>C51mm・隠ぺい又はコンクリート打込</v>
          </cell>
          <cell r="D2576" t="str">
            <v>ｍ</v>
          </cell>
          <cell r="E2576">
            <v>3050</v>
          </cell>
          <cell r="F2576" t="str">
            <v>P-116</v>
          </cell>
          <cell r="G2576">
            <v>273345</v>
          </cell>
        </row>
        <row r="2577">
          <cell r="A2577">
            <v>273346</v>
          </cell>
          <cell r="B2577" t="str">
            <v>薄鋼電線管</v>
          </cell>
          <cell r="C2577" t="str">
            <v>C63mm・隠ぺい又はコンクリート打込</v>
          </cell>
          <cell r="D2577" t="str">
            <v>ｍ</v>
          </cell>
          <cell r="E2577">
            <v>4220</v>
          </cell>
          <cell r="F2577" t="str">
            <v>P-116</v>
          </cell>
          <cell r="G2577">
            <v>273346</v>
          </cell>
        </row>
        <row r="2578">
          <cell r="A2578">
            <v>273347</v>
          </cell>
          <cell r="B2578" t="str">
            <v>薄鋼電線管</v>
          </cell>
          <cell r="C2578" t="str">
            <v>C75mm・隠ぺい又はコンクリート打込</v>
          </cell>
          <cell r="D2578" t="str">
            <v>ｍ</v>
          </cell>
          <cell r="E2578">
            <v>4970</v>
          </cell>
          <cell r="F2578" t="str">
            <v>P-116</v>
          </cell>
          <cell r="G2578">
            <v>273347</v>
          </cell>
        </row>
        <row r="2579">
          <cell r="A2579">
            <v>273361</v>
          </cell>
          <cell r="B2579" t="str">
            <v>厚鋼電線管</v>
          </cell>
          <cell r="C2579" t="str">
            <v>G16mm・隠ぺい又はコンクリート打込</v>
          </cell>
          <cell r="D2579" t="str">
            <v>ｍ</v>
          </cell>
          <cell r="E2579">
            <v>1280</v>
          </cell>
          <cell r="F2579" t="str">
            <v>P-116</v>
          </cell>
          <cell r="G2579">
            <v>273361</v>
          </cell>
        </row>
        <row r="2580">
          <cell r="A2580">
            <v>273362</v>
          </cell>
          <cell r="B2580" t="str">
            <v>厚鋼電線管</v>
          </cell>
          <cell r="C2580" t="str">
            <v>G22mm・隠ぺい又はコンクリート打込</v>
          </cell>
          <cell r="D2580" t="str">
            <v>ｍ</v>
          </cell>
          <cell r="E2580">
            <v>1680</v>
          </cell>
          <cell r="F2580" t="str">
            <v>P-116</v>
          </cell>
          <cell r="G2580">
            <v>273362</v>
          </cell>
        </row>
        <row r="2581">
          <cell r="A2581">
            <v>273363</v>
          </cell>
          <cell r="B2581" t="str">
            <v>厚鋼電線管</v>
          </cell>
          <cell r="C2581" t="str">
            <v>G28mm・隠ぺい又はコンクリート打込</v>
          </cell>
          <cell r="D2581" t="str">
            <v>ｍ</v>
          </cell>
          <cell r="E2581">
            <v>2200</v>
          </cell>
          <cell r="F2581" t="str">
            <v>P-116</v>
          </cell>
          <cell r="G2581">
            <v>273363</v>
          </cell>
        </row>
        <row r="2582">
          <cell r="A2582">
            <v>273364</v>
          </cell>
          <cell r="B2582" t="str">
            <v>厚鋼電線管</v>
          </cell>
          <cell r="C2582" t="str">
            <v>G36mm・隠ぺい又はコンクリート打込</v>
          </cell>
          <cell r="D2582" t="str">
            <v>ｍ</v>
          </cell>
          <cell r="E2582">
            <v>2660</v>
          </cell>
          <cell r="F2582" t="str">
            <v>P-116</v>
          </cell>
          <cell r="G2582">
            <v>273364</v>
          </cell>
        </row>
        <row r="2583">
          <cell r="A2583">
            <v>273365</v>
          </cell>
          <cell r="B2583" t="str">
            <v>厚鋼電線管</v>
          </cell>
          <cell r="C2583" t="str">
            <v>G42mm・隠ぺい又はコンクリート打込</v>
          </cell>
          <cell r="D2583" t="str">
            <v>ｍ</v>
          </cell>
          <cell r="E2583">
            <v>3550</v>
          </cell>
          <cell r="F2583" t="str">
            <v>P-116</v>
          </cell>
          <cell r="G2583">
            <v>273365</v>
          </cell>
        </row>
        <row r="2584">
          <cell r="A2584">
            <v>273366</v>
          </cell>
          <cell r="B2584" t="str">
            <v>厚鋼電線管</v>
          </cell>
          <cell r="C2584" t="str">
            <v>G54mm・隠ぺい又はコンクリート打込</v>
          </cell>
          <cell r="D2584" t="str">
            <v>ｍ</v>
          </cell>
          <cell r="E2584">
            <v>4850</v>
          </cell>
          <cell r="F2584" t="str">
            <v>P-116</v>
          </cell>
          <cell r="G2584">
            <v>273366</v>
          </cell>
        </row>
        <row r="2585">
          <cell r="A2585">
            <v>273367</v>
          </cell>
          <cell r="B2585" t="str">
            <v>厚鋼電線管</v>
          </cell>
          <cell r="C2585" t="str">
            <v>G70mm・隠ぺい又はコンクリート打込</v>
          </cell>
          <cell r="D2585" t="str">
            <v>ｍ</v>
          </cell>
          <cell r="E2585">
            <v>5850</v>
          </cell>
          <cell r="F2585" t="str">
            <v>P-117</v>
          </cell>
          <cell r="G2585">
            <v>273367</v>
          </cell>
        </row>
        <row r="2586">
          <cell r="A2586">
            <v>273368</v>
          </cell>
          <cell r="B2586" t="str">
            <v>厚鋼電線管</v>
          </cell>
          <cell r="C2586" t="str">
            <v>G82mm・隠ぺい又はコンクリート打込</v>
          </cell>
          <cell r="D2586" t="str">
            <v>ｍ</v>
          </cell>
          <cell r="E2586">
            <v>7100</v>
          </cell>
          <cell r="F2586" t="str">
            <v>P-117</v>
          </cell>
          <cell r="G2586">
            <v>273368</v>
          </cell>
        </row>
        <row r="2587">
          <cell r="A2587">
            <v>273369</v>
          </cell>
          <cell r="B2587" t="str">
            <v>厚鋼電線管</v>
          </cell>
          <cell r="C2587" t="str">
            <v>G92mm・隠ぺい又はコンクリート打込</v>
          </cell>
          <cell r="D2587" t="str">
            <v>ｍ</v>
          </cell>
          <cell r="E2587">
            <v>8970</v>
          </cell>
          <cell r="F2587" t="str">
            <v>P-117</v>
          </cell>
          <cell r="G2587">
            <v>273369</v>
          </cell>
        </row>
        <row r="2588">
          <cell r="A2588">
            <v>273370</v>
          </cell>
          <cell r="B2588" t="str">
            <v>厚鋼電線管</v>
          </cell>
          <cell r="C2588" t="str">
            <v>G104mm・隠ぺい又はコンクリート打込</v>
          </cell>
          <cell r="D2588" t="str">
            <v>ｍ</v>
          </cell>
          <cell r="E2588">
            <v>10000</v>
          </cell>
          <cell r="F2588" t="str">
            <v>P-117</v>
          </cell>
          <cell r="G2588">
            <v>273370</v>
          </cell>
        </row>
        <row r="2589">
          <cell r="A2589">
            <v>274001</v>
          </cell>
          <cell r="B2589" t="str">
            <v>立水栓</v>
          </cell>
          <cell r="C2589" t="str">
            <v>φ13・15mm用</v>
          </cell>
          <cell r="D2589" t="str">
            <v>栓</v>
          </cell>
          <cell r="E2589">
            <v>2450</v>
          </cell>
          <cell r="F2589" t="str">
            <v>P-118</v>
          </cell>
          <cell r="G2589">
            <v>274001</v>
          </cell>
        </row>
        <row r="2590">
          <cell r="A2590">
            <v>274011</v>
          </cell>
          <cell r="B2590" t="str">
            <v>横水栓</v>
          </cell>
          <cell r="C2590" t="str">
            <v>φ13・15mm用</v>
          </cell>
          <cell r="D2590" t="str">
            <v>栓</v>
          </cell>
          <cell r="E2590">
            <v>2080</v>
          </cell>
          <cell r="F2590" t="str">
            <v>P-118</v>
          </cell>
          <cell r="G2590">
            <v>274011</v>
          </cell>
        </row>
        <row r="2591">
          <cell r="A2591">
            <v>274012</v>
          </cell>
          <cell r="B2591" t="str">
            <v>横水栓</v>
          </cell>
          <cell r="C2591" t="str">
            <v>φ20mm用</v>
          </cell>
          <cell r="D2591" t="str">
            <v>栓</v>
          </cell>
          <cell r="E2591">
            <v>2760</v>
          </cell>
          <cell r="F2591" t="str">
            <v>P-118</v>
          </cell>
          <cell r="G2591">
            <v>274012</v>
          </cell>
        </row>
        <row r="2592">
          <cell r="A2592">
            <v>274021</v>
          </cell>
          <cell r="B2592" t="str">
            <v>ホーム水栓</v>
          </cell>
          <cell r="C2592" t="str">
            <v>φ13・15mm用</v>
          </cell>
          <cell r="D2592" t="str">
            <v>栓</v>
          </cell>
          <cell r="E2592">
            <v>2530</v>
          </cell>
          <cell r="F2592" t="str">
            <v>P-118</v>
          </cell>
          <cell r="G2592">
            <v>274021</v>
          </cell>
        </row>
        <row r="2593">
          <cell r="A2593">
            <v>274025</v>
          </cell>
          <cell r="B2593" t="str">
            <v>ホーム水栓</v>
          </cell>
          <cell r="C2593" t="str">
            <v>φ20mm用</v>
          </cell>
          <cell r="D2593" t="str">
            <v>栓</v>
          </cell>
          <cell r="E2593">
            <v>3450</v>
          </cell>
          <cell r="F2593" t="str">
            <v>P-118</v>
          </cell>
          <cell r="G2593">
            <v>274025</v>
          </cell>
        </row>
        <row r="2594">
          <cell r="A2594">
            <v>274031</v>
          </cell>
          <cell r="B2594" t="str">
            <v>自在水栓</v>
          </cell>
          <cell r="C2594" t="str">
            <v>φ13・15mm用</v>
          </cell>
          <cell r="D2594" t="str">
            <v>栓</v>
          </cell>
          <cell r="E2594">
            <v>2310</v>
          </cell>
          <cell r="F2594" t="str">
            <v>P-118</v>
          </cell>
          <cell r="G2594">
            <v>274031</v>
          </cell>
        </row>
        <row r="2595">
          <cell r="A2595">
            <v>274035</v>
          </cell>
          <cell r="B2595" t="str">
            <v>自在水栓</v>
          </cell>
          <cell r="C2595" t="str">
            <v>φ20mm用</v>
          </cell>
          <cell r="D2595" t="str">
            <v>栓</v>
          </cell>
          <cell r="E2595">
            <v>3590</v>
          </cell>
          <cell r="F2595" t="str">
            <v>P-118</v>
          </cell>
          <cell r="G2595">
            <v>274035</v>
          </cell>
        </row>
        <row r="2596">
          <cell r="A2596">
            <v>274041</v>
          </cell>
          <cell r="B2596" t="str">
            <v>散水栓・箱付</v>
          </cell>
          <cell r="C2596" t="str">
            <v>φ13・15mm用･鋳鉄製310×200</v>
          </cell>
          <cell r="D2596" t="str">
            <v>栓</v>
          </cell>
          <cell r="E2596">
            <v>15100</v>
          </cell>
          <cell r="F2596" t="str">
            <v>P-118</v>
          </cell>
          <cell r="G2596">
            <v>274041</v>
          </cell>
        </row>
        <row r="2597">
          <cell r="A2597">
            <v>274061</v>
          </cell>
          <cell r="B2597" t="str">
            <v>混合水栓</v>
          </cell>
          <cell r="C2597" t="str">
            <v>φ13・15mm用</v>
          </cell>
          <cell r="D2597" t="str">
            <v>栓</v>
          </cell>
          <cell r="E2597">
            <v>8600</v>
          </cell>
          <cell r="F2597" t="str">
            <v>P-118</v>
          </cell>
          <cell r="G2597">
            <v>274061</v>
          </cell>
        </row>
        <row r="2598">
          <cell r="A2598">
            <v>274065</v>
          </cell>
          <cell r="B2598" t="str">
            <v>シャワー付混合水栓</v>
          </cell>
          <cell r="C2598" t="str">
            <v>φ13・15mm用</v>
          </cell>
          <cell r="D2598" t="str">
            <v>栓</v>
          </cell>
          <cell r="E2598">
            <v>11200</v>
          </cell>
          <cell r="F2598" t="str">
            <v>P-118</v>
          </cell>
          <cell r="G2598">
            <v>274065</v>
          </cell>
        </row>
        <row r="2599">
          <cell r="A2599">
            <v>274071</v>
          </cell>
          <cell r="B2599" t="str">
            <v>シングルレバー混合水栓</v>
          </cell>
          <cell r="C2599" t="str">
            <v>φ13・15mm用</v>
          </cell>
          <cell r="D2599" t="str">
            <v>栓</v>
          </cell>
          <cell r="E2599">
            <v>12600</v>
          </cell>
          <cell r="F2599" t="str">
            <v>P-118</v>
          </cell>
          <cell r="G2599">
            <v>274071</v>
          </cell>
        </row>
        <row r="2600">
          <cell r="A2600">
            <v>274075</v>
          </cell>
          <cell r="B2600" t="str">
            <v>シャワーバス水栓</v>
          </cell>
          <cell r="C2600" t="str">
            <v>サーモ付･φ13mm用</v>
          </cell>
          <cell r="D2600" t="str">
            <v>栓</v>
          </cell>
          <cell r="E2600">
            <v>41800</v>
          </cell>
          <cell r="F2600" t="str">
            <v>P-118</v>
          </cell>
          <cell r="G2600">
            <v>274075</v>
          </cell>
        </row>
        <row r="2601">
          <cell r="A2601">
            <v>274077</v>
          </cell>
          <cell r="B2601" t="str">
            <v>シャワーバス水栓</v>
          </cell>
          <cell r="C2601" t="str">
            <v>ツーハンドル･φ13mm用</v>
          </cell>
          <cell r="D2601" t="str">
            <v>栓</v>
          </cell>
          <cell r="E2601">
            <v>26400</v>
          </cell>
          <cell r="F2601" t="str">
            <v>P-118</v>
          </cell>
          <cell r="G2601">
            <v>274077</v>
          </cell>
        </row>
        <row r="2602">
          <cell r="A2602">
            <v>274081</v>
          </cell>
          <cell r="B2602" t="str">
            <v>止水栓</v>
          </cell>
          <cell r="C2602" t="str">
            <v>φ13・15mm用･腰高</v>
          </cell>
          <cell r="D2602" t="str">
            <v>栓</v>
          </cell>
          <cell r="E2602">
            <v>3720</v>
          </cell>
          <cell r="F2602" t="str">
            <v>P-118</v>
          </cell>
          <cell r="G2602">
            <v>274081</v>
          </cell>
        </row>
        <row r="2603">
          <cell r="A2603">
            <v>274085</v>
          </cell>
          <cell r="B2603" t="str">
            <v>止水栓</v>
          </cell>
          <cell r="C2603" t="str">
            <v>φ20mm用･腰高</v>
          </cell>
          <cell r="D2603" t="str">
            <v>栓</v>
          </cell>
          <cell r="E2603">
            <v>3980</v>
          </cell>
          <cell r="F2603" t="str">
            <v>P-118</v>
          </cell>
          <cell r="G2603">
            <v>274085</v>
          </cell>
        </row>
        <row r="2604">
          <cell r="A2604">
            <v>274091</v>
          </cell>
          <cell r="B2604" t="str">
            <v>水抜栓</v>
          </cell>
          <cell r="C2604" t="str">
            <v>φ13mm用</v>
          </cell>
          <cell r="D2604" t="str">
            <v>ヶ所</v>
          </cell>
          <cell r="E2604">
            <v>24200</v>
          </cell>
          <cell r="F2604" t="str">
            <v>P-118</v>
          </cell>
          <cell r="G2604">
            <v>274091</v>
          </cell>
        </row>
        <row r="2605">
          <cell r="A2605">
            <v>274094</v>
          </cell>
          <cell r="B2605" t="str">
            <v>水抜栓・(寒冷地用)</v>
          </cell>
          <cell r="C2605" t="str">
            <v>φ13mm用</v>
          </cell>
          <cell r="D2605" t="str">
            <v>ヶ所</v>
          </cell>
          <cell r="E2605">
            <v>34300</v>
          </cell>
          <cell r="F2605" t="str">
            <v>P-118</v>
          </cell>
          <cell r="G2605">
            <v>274094</v>
          </cell>
        </row>
        <row r="2606">
          <cell r="A2606">
            <v>274097</v>
          </cell>
          <cell r="B2606" t="str">
            <v>水抜栓・(寒冷地用)</v>
          </cell>
          <cell r="C2606" t="str">
            <v>φ20mm用</v>
          </cell>
          <cell r="D2606" t="str">
            <v>ヶ所</v>
          </cell>
          <cell r="E2606">
            <v>43100</v>
          </cell>
          <cell r="F2606" t="str">
            <v>P-118</v>
          </cell>
          <cell r="G2606">
            <v>274097</v>
          </cell>
        </row>
        <row r="2607">
          <cell r="A2607">
            <v>274101</v>
          </cell>
          <cell r="B2607" t="str">
            <v>屋内給水(湯)配管</v>
          </cell>
          <cell r="C2607" t="str">
            <v>栓</v>
          </cell>
          <cell r="D2607" t="str">
            <v>栓</v>
          </cell>
          <cell r="E2607">
            <v>37200</v>
          </cell>
          <cell r="F2607" t="str">
            <v>P-118</v>
          </cell>
          <cell r="G2607">
            <v>274101</v>
          </cell>
        </row>
        <row r="2608">
          <cell r="A2608">
            <v>274111</v>
          </cell>
          <cell r="B2608" t="str">
            <v>屋内給水(湯)配管</v>
          </cell>
          <cell r="C2608" t="str">
            <v>保温(ロック)共</v>
          </cell>
          <cell r="D2608" t="str">
            <v>栓</v>
          </cell>
          <cell r="E2608">
            <v>47300</v>
          </cell>
          <cell r="F2608" t="str">
            <v>P-118</v>
          </cell>
          <cell r="G2608">
            <v>274111</v>
          </cell>
        </row>
        <row r="2609">
          <cell r="A2609">
            <v>274115</v>
          </cell>
          <cell r="B2609" t="str">
            <v>屋内給水(湯)配管</v>
          </cell>
          <cell r="C2609" t="str">
            <v>保温(ポリスチレン)共</v>
          </cell>
          <cell r="D2609" t="str">
            <v>栓</v>
          </cell>
          <cell r="E2609">
            <v>46500</v>
          </cell>
          <cell r="F2609" t="str">
            <v>P-118</v>
          </cell>
          <cell r="G2609">
            <v>274115</v>
          </cell>
        </row>
        <row r="2610">
          <cell r="A2610">
            <v>274201</v>
          </cell>
          <cell r="B2610" t="str">
            <v>硬質塩ビ管</v>
          </cell>
          <cell r="C2610" t="str">
            <v>φ13mm･屋内給水管</v>
          </cell>
          <cell r="D2610" t="str">
            <v>ｍ</v>
          </cell>
          <cell r="E2610">
            <v>1470</v>
          </cell>
          <cell r="F2610" t="str">
            <v>P-118</v>
          </cell>
          <cell r="G2610">
            <v>274201</v>
          </cell>
        </row>
        <row r="2611">
          <cell r="A2611">
            <v>274202</v>
          </cell>
          <cell r="B2611" t="str">
            <v>硬質塩ビ管</v>
          </cell>
          <cell r="C2611" t="str">
            <v>φ16mm･屋内給水管</v>
          </cell>
          <cell r="D2611" t="str">
            <v>ｍ</v>
          </cell>
          <cell r="E2611">
            <v>1560</v>
          </cell>
          <cell r="F2611" t="str">
            <v>P-118</v>
          </cell>
          <cell r="G2611">
            <v>274202</v>
          </cell>
        </row>
        <row r="2612">
          <cell r="A2612">
            <v>274203</v>
          </cell>
          <cell r="B2612" t="str">
            <v>硬質塩ビ管</v>
          </cell>
          <cell r="C2612" t="str">
            <v>φ20mm･屋内給水管</v>
          </cell>
          <cell r="D2612" t="str">
            <v>ｍ</v>
          </cell>
          <cell r="E2612">
            <v>2130</v>
          </cell>
          <cell r="F2612" t="str">
            <v>P-118</v>
          </cell>
          <cell r="G2612">
            <v>274203</v>
          </cell>
        </row>
        <row r="2613">
          <cell r="A2613">
            <v>274204</v>
          </cell>
          <cell r="B2613" t="str">
            <v>硬質塩ビ管</v>
          </cell>
          <cell r="C2613" t="str">
            <v>φ25mm･屋内給水管</v>
          </cell>
          <cell r="D2613" t="str">
            <v>ｍ</v>
          </cell>
          <cell r="E2613">
            <v>2550</v>
          </cell>
          <cell r="F2613" t="str">
            <v>P-118</v>
          </cell>
          <cell r="G2613">
            <v>274204</v>
          </cell>
        </row>
        <row r="2614">
          <cell r="A2614">
            <v>274205</v>
          </cell>
          <cell r="B2614" t="str">
            <v>硬質塩ビ管</v>
          </cell>
          <cell r="C2614" t="str">
            <v>φ30mm･屋内給水管</v>
          </cell>
          <cell r="D2614" t="str">
            <v>ｍ</v>
          </cell>
          <cell r="E2614">
            <v>2660</v>
          </cell>
          <cell r="F2614" t="str">
            <v>P-118</v>
          </cell>
          <cell r="G2614">
            <v>274205</v>
          </cell>
        </row>
        <row r="2615">
          <cell r="A2615">
            <v>274206</v>
          </cell>
          <cell r="B2615" t="str">
            <v>硬質塩ビ管</v>
          </cell>
          <cell r="C2615" t="str">
            <v>φ40mm・屋内給水管</v>
          </cell>
          <cell r="D2615" t="str">
            <v>ｍ</v>
          </cell>
          <cell r="E2615">
            <v>3680</v>
          </cell>
          <cell r="F2615" t="str">
            <v>P-118</v>
          </cell>
          <cell r="G2615">
            <v>274206</v>
          </cell>
        </row>
        <row r="2616">
          <cell r="A2616">
            <v>274207</v>
          </cell>
          <cell r="B2616" t="str">
            <v>硬質塩ビ管</v>
          </cell>
          <cell r="C2616" t="str">
            <v>φ50mm・屋内給水管</v>
          </cell>
          <cell r="D2616" t="str">
            <v>ｍ</v>
          </cell>
          <cell r="E2616">
            <v>4560</v>
          </cell>
          <cell r="F2616" t="str">
            <v>P-118</v>
          </cell>
          <cell r="G2616">
            <v>274207</v>
          </cell>
        </row>
        <row r="2617">
          <cell r="A2617">
            <v>274211</v>
          </cell>
          <cell r="B2617" t="str">
            <v>ポリエチライニング鉛管</v>
          </cell>
          <cell r="C2617" t="str">
            <v>φ13mm・屋内給水管</v>
          </cell>
          <cell r="D2617" t="str">
            <v>ｍ</v>
          </cell>
          <cell r="E2617">
            <v>8810</v>
          </cell>
          <cell r="F2617" t="str">
            <v>P-118</v>
          </cell>
          <cell r="G2617">
            <v>274211</v>
          </cell>
        </row>
        <row r="2618">
          <cell r="A2618">
            <v>274212</v>
          </cell>
          <cell r="B2618" t="str">
            <v>ポリエチライニング鉛管</v>
          </cell>
          <cell r="C2618" t="str">
            <v>φ20mm・屋内給水管</v>
          </cell>
          <cell r="D2618" t="str">
            <v>ｍ</v>
          </cell>
          <cell r="E2618">
            <v>15100</v>
          </cell>
          <cell r="F2618" t="str">
            <v>P-118</v>
          </cell>
          <cell r="G2618">
            <v>274212</v>
          </cell>
        </row>
        <row r="2619">
          <cell r="A2619">
            <v>274213</v>
          </cell>
          <cell r="B2619" t="str">
            <v>ポリエチライニング鉛管</v>
          </cell>
          <cell r="C2619" t="str">
            <v>φ25mm・屋内給水管</v>
          </cell>
          <cell r="D2619" t="str">
            <v>ｍ</v>
          </cell>
          <cell r="E2619">
            <v>19600</v>
          </cell>
          <cell r="F2619" t="str">
            <v>P-118</v>
          </cell>
          <cell r="G2619">
            <v>274213</v>
          </cell>
        </row>
        <row r="2620">
          <cell r="A2620">
            <v>274215</v>
          </cell>
          <cell r="B2620" t="str">
            <v>ポリエチレン管</v>
          </cell>
          <cell r="C2620" t="str">
            <v>φ13mm・1種(軟質)・水道用・屋内給水管</v>
          </cell>
          <cell r="D2620" t="str">
            <v>ｍ</v>
          </cell>
          <cell r="E2620">
            <v>1610</v>
          </cell>
          <cell r="F2620" t="str">
            <v>P-118</v>
          </cell>
          <cell r="G2620">
            <v>274215</v>
          </cell>
        </row>
        <row r="2621">
          <cell r="A2621">
            <v>274216</v>
          </cell>
          <cell r="B2621" t="str">
            <v>ポリエチレン管</v>
          </cell>
          <cell r="C2621" t="str">
            <v>φ20mm・1種(軟質)・水道用・屋内給水管</v>
          </cell>
          <cell r="D2621" t="str">
            <v>ｍ</v>
          </cell>
          <cell r="E2621">
            <v>2270</v>
          </cell>
          <cell r="F2621" t="str">
            <v>P-118</v>
          </cell>
          <cell r="G2621">
            <v>274216</v>
          </cell>
        </row>
        <row r="2622">
          <cell r="A2622">
            <v>274217</v>
          </cell>
          <cell r="B2622" t="str">
            <v>ポリエチレン管</v>
          </cell>
          <cell r="C2622" t="str">
            <v>φ25mm・1種(軟質)・水道用・屋内給水管</v>
          </cell>
          <cell r="D2622" t="str">
            <v>ｍ</v>
          </cell>
          <cell r="E2622">
            <v>2830</v>
          </cell>
          <cell r="F2622" t="str">
            <v>P-118</v>
          </cell>
          <cell r="G2622">
            <v>274217</v>
          </cell>
        </row>
        <row r="2623">
          <cell r="A2623">
            <v>274221</v>
          </cell>
          <cell r="B2623" t="str">
            <v>硬質塩ビライニング鋼管</v>
          </cell>
          <cell r="C2623" t="str">
            <v>φ15mm・屋内給水管</v>
          </cell>
          <cell r="D2623" t="str">
            <v>ｍ</v>
          </cell>
          <cell r="E2623">
            <v>3240</v>
          </cell>
          <cell r="F2623" t="str">
            <v>P-118</v>
          </cell>
          <cell r="G2623">
            <v>274221</v>
          </cell>
        </row>
        <row r="2624">
          <cell r="A2624">
            <v>274222</v>
          </cell>
          <cell r="B2624" t="str">
            <v>硬質塩ビライニング鋼管</v>
          </cell>
          <cell r="C2624" t="str">
            <v>φ20mm・屋内給水管</v>
          </cell>
          <cell r="D2624" t="str">
            <v>ｍ</v>
          </cell>
          <cell r="E2624">
            <v>3600</v>
          </cell>
          <cell r="F2624" t="str">
            <v>P-118</v>
          </cell>
          <cell r="G2624">
            <v>274222</v>
          </cell>
        </row>
        <row r="2625">
          <cell r="A2625">
            <v>274223</v>
          </cell>
          <cell r="B2625" t="str">
            <v>硬質塩ビライニング鋼管</v>
          </cell>
          <cell r="C2625" t="str">
            <v>φ25mm・屋内給水管</v>
          </cell>
          <cell r="D2625" t="str">
            <v>ｍ</v>
          </cell>
          <cell r="E2625">
            <v>4770</v>
          </cell>
          <cell r="F2625" t="str">
            <v>P-118</v>
          </cell>
          <cell r="G2625">
            <v>274223</v>
          </cell>
        </row>
        <row r="2626">
          <cell r="A2626">
            <v>274224</v>
          </cell>
          <cell r="B2626" t="str">
            <v>硬質塩ビライニング鋼管</v>
          </cell>
          <cell r="C2626" t="str">
            <v>φ32mm・屋内給水管</v>
          </cell>
          <cell r="D2626" t="str">
            <v>ｍ</v>
          </cell>
          <cell r="E2626">
            <v>6040</v>
          </cell>
          <cell r="F2626" t="str">
            <v>P-118</v>
          </cell>
          <cell r="G2626">
            <v>274224</v>
          </cell>
        </row>
        <row r="2627">
          <cell r="A2627">
            <v>274225</v>
          </cell>
          <cell r="B2627" t="str">
            <v>硬質塩ビライニング鋼管</v>
          </cell>
          <cell r="C2627" t="str">
            <v>φ40mm・屋内給水管</v>
          </cell>
          <cell r="D2627" t="str">
            <v>ｍ</v>
          </cell>
          <cell r="E2627">
            <v>6600</v>
          </cell>
          <cell r="F2627" t="str">
            <v>P-118</v>
          </cell>
          <cell r="G2627">
            <v>274225</v>
          </cell>
        </row>
        <row r="2628">
          <cell r="A2628">
            <v>274226</v>
          </cell>
          <cell r="B2628" t="str">
            <v>硬質塩ビライニング鋼管</v>
          </cell>
          <cell r="C2628" t="str">
            <v>φ50mm・屋内給水管</v>
          </cell>
          <cell r="D2628" t="str">
            <v>ｍ</v>
          </cell>
          <cell r="E2628">
            <v>8440</v>
          </cell>
          <cell r="F2628" t="str">
            <v>P-118</v>
          </cell>
          <cell r="G2628">
            <v>274226</v>
          </cell>
        </row>
        <row r="2629">
          <cell r="A2629">
            <v>274227</v>
          </cell>
          <cell r="B2629" t="str">
            <v>硬質塩ビライニング鋼管</v>
          </cell>
          <cell r="C2629" t="str">
            <v>φ65mm・屋内給水管</v>
          </cell>
          <cell r="D2629" t="str">
            <v>ｍ</v>
          </cell>
          <cell r="E2629">
            <v>11500</v>
          </cell>
          <cell r="F2629" t="str">
            <v>P-118</v>
          </cell>
          <cell r="G2629">
            <v>274227</v>
          </cell>
        </row>
        <row r="2630">
          <cell r="A2630">
            <v>274231</v>
          </cell>
          <cell r="B2630" t="str">
            <v>亜鉛メッキ鋼管</v>
          </cell>
          <cell r="C2630" t="str">
            <v>φ15mm・屋内給水管</v>
          </cell>
          <cell r="D2630" t="str">
            <v>ｍ</v>
          </cell>
          <cell r="E2630">
            <v>3060</v>
          </cell>
          <cell r="F2630" t="str">
            <v>P-118</v>
          </cell>
          <cell r="G2630">
            <v>274231</v>
          </cell>
        </row>
        <row r="2631">
          <cell r="A2631">
            <v>274232</v>
          </cell>
          <cell r="B2631" t="str">
            <v>亜鉛メッキ鋼管</v>
          </cell>
          <cell r="C2631" t="str">
            <v>φ20mm・屋内給水管</v>
          </cell>
          <cell r="D2631" t="str">
            <v>ｍ</v>
          </cell>
          <cell r="E2631">
            <v>3490</v>
          </cell>
          <cell r="F2631" t="str">
            <v>P-118</v>
          </cell>
          <cell r="G2631">
            <v>274232</v>
          </cell>
        </row>
        <row r="2632">
          <cell r="A2632">
            <v>274233</v>
          </cell>
          <cell r="B2632" t="str">
            <v>亜鉛メッキ鋼管</v>
          </cell>
          <cell r="C2632" t="str">
            <v>φ25mm・屋内給水管</v>
          </cell>
          <cell r="D2632" t="str">
            <v>ｍ</v>
          </cell>
          <cell r="E2632">
            <v>4630</v>
          </cell>
          <cell r="F2632" t="str">
            <v>P-118</v>
          </cell>
          <cell r="G2632">
            <v>274233</v>
          </cell>
        </row>
        <row r="2633">
          <cell r="A2633">
            <v>274234</v>
          </cell>
          <cell r="B2633" t="str">
            <v>亜鉛メッキ鋼管</v>
          </cell>
          <cell r="C2633" t="str">
            <v>φ32mm・屋内給水管</v>
          </cell>
          <cell r="D2633" t="str">
            <v>ｍ</v>
          </cell>
          <cell r="E2633">
            <v>5820</v>
          </cell>
          <cell r="F2633" t="str">
            <v>P-118</v>
          </cell>
          <cell r="G2633">
            <v>274234</v>
          </cell>
        </row>
        <row r="2634">
          <cell r="A2634">
            <v>274235</v>
          </cell>
          <cell r="B2634" t="str">
            <v>亜鉛メッキ鋼管</v>
          </cell>
          <cell r="C2634" t="str">
            <v>φ40mm・屋内給水管</v>
          </cell>
          <cell r="D2634" t="str">
            <v>ｍ</v>
          </cell>
          <cell r="E2634">
            <v>6340</v>
          </cell>
          <cell r="F2634" t="str">
            <v>P-118</v>
          </cell>
          <cell r="G2634">
            <v>274235</v>
          </cell>
        </row>
        <row r="2635">
          <cell r="A2635">
            <v>274236</v>
          </cell>
          <cell r="B2635" t="str">
            <v>亜鉛メッキ鋼管</v>
          </cell>
          <cell r="C2635" t="str">
            <v>φ50mm・屋内給水管</v>
          </cell>
          <cell r="D2635" t="str">
            <v>ｍ</v>
          </cell>
          <cell r="E2635">
            <v>8110</v>
          </cell>
          <cell r="F2635" t="str">
            <v>P-118</v>
          </cell>
          <cell r="G2635">
            <v>274236</v>
          </cell>
        </row>
        <row r="2636">
          <cell r="A2636">
            <v>274241</v>
          </cell>
          <cell r="B2636" t="str">
            <v>被覆銅管(L型)</v>
          </cell>
          <cell r="C2636" t="str">
            <v>φ1/2(15)屋内給湯管</v>
          </cell>
          <cell r="D2636" t="str">
            <v>ｍ</v>
          </cell>
          <cell r="E2636">
            <v>3550</v>
          </cell>
          <cell r="F2636" t="str">
            <v>P-118</v>
          </cell>
          <cell r="G2636">
            <v>274241</v>
          </cell>
        </row>
        <row r="2637">
          <cell r="A2637">
            <v>274245</v>
          </cell>
          <cell r="B2637" t="str">
            <v>被覆銅管(L型)</v>
          </cell>
          <cell r="C2637" t="str">
            <v>φ3/4(20)屋内給湯管</v>
          </cell>
          <cell r="D2637" t="str">
            <v>ｍ</v>
          </cell>
          <cell r="E2637">
            <v>5450</v>
          </cell>
          <cell r="F2637" t="str">
            <v>P-119</v>
          </cell>
          <cell r="G2637">
            <v>274245</v>
          </cell>
        </row>
        <row r="2638">
          <cell r="A2638">
            <v>274311</v>
          </cell>
          <cell r="B2638" t="str">
            <v>給水管等保温・屋内外地上</v>
          </cell>
          <cell r="C2638" t="str">
            <v>φ15mm･ロックウール保温筒･厚20mm綿布テープ</v>
          </cell>
          <cell r="D2638" t="str">
            <v>ｍ</v>
          </cell>
          <cell r="E2638">
            <v>1040</v>
          </cell>
          <cell r="F2638" t="str">
            <v>P-119</v>
          </cell>
          <cell r="G2638">
            <v>274311</v>
          </cell>
        </row>
        <row r="2639">
          <cell r="A2639">
            <v>274312</v>
          </cell>
          <cell r="B2639" t="str">
            <v>給水管等保温・屋内外地上</v>
          </cell>
          <cell r="C2639" t="str">
            <v>φ20mm･ロックウール保温筒･厚20mm綿布テープ</v>
          </cell>
          <cell r="D2639" t="str">
            <v>ｍ</v>
          </cell>
          <cell r="E2639">
            <v>1110</v>
          </cell>
          <cell r="F2639" t="str">
            <v>P-119</v>
          </cell>
          <cell r="G2639">
            <v>274312</v>
          </cell>
        </row>
        <row r="2640">
          <cell r="A2640">
            <v>274313</v>
          </cell>
          <cell r="B2640" t="str">
            <v>給水管等保温・屋内外地上</v>
          </cell>
          <cell r="C2640" t="str">
            <v>φ25mm･ロックウール保温筒･厚20mm綿布テープ</v>
          </cell>
          <cell r="D2640" t="str">
            <v>ｍ</v>
          </cell>
          <cell r="E2640">
            <v>1230</v>
          </cell>
          <cell r="F2640" t="str">
            <v>P-119</v>
          </cell>
          <cell r="G2640">
            <v>274313</v>
          </cell>
        </row>
        <row r="2641">
          <cell r="A2641">
            <v>274314</v>
          </cell>
          <cell r="B2641" t="str">
            <v>給水管等保温・屋内外地上</v>
          </cell>
          <cell r="C2641" t="str">
            <v>φ32mm･ロックウール保温筒･厚20mm綿布テープ</v>
          </cell>
          <cell r="D2641" t="str">
            <v>ｍ</v>
          </cell>
          <cell r="E2641">
            <v>1310</v>
          </cell>
          <cell r="F2641" t="str">
            <v>P-119</v>
          </cell>
          <cell r="G2641">
            <v>274314</v>
          </cell>
        </row>
        <row r="2642">
          <cell r="A2642">
            <v>274315</v>
          </cell>
          <cell r="B2642" t="str">
            <v>給水管等保温・屋内外地上</v>
          </cell>
          <cell r="C2642" t="str">
            <v>φ40mm･ロックウール保温筒･厚20mm綿布テープ</v>
          </cell>
          <cell r="D2642" t="str">
            <v>ｍ</v>
          </cell>
          <cell r="E2642">
            <v>1420</v>
          </cell>
          <cell r="F2642" t="str">
            <v>P-119</v>
          </cell>
          <cell r="G2642">
            <v>274315</v>
          </cell>
        </row>
        <row r="2643">
          <cell r="A2643">
            <v>274316</v>
          </cell>
          <cell r="B2643" t="str">
            <v>給水管等保温・屋内外地上</v>
          </cell>
          <cell r="C2643" t="str">
            <v>φ50mm･ロックウール保温筒･厚20mm綿布テープ</v>
          </cell>
          <cell r="D2643" t="str">
            <v>ｍ</v>
          </cell>
          <cell r="E2643">
            <v>1580</v>
          </cell>
          <cell r="F2643" t="str">
            <v>P-119</v>
          </cell>
          <cell r="G2643">
            <v>274316</v>
          </cell>
        </row>
        <row r="2644">
          <cell r="A2644">
            <v>274317</v>
          </cell>
          <cell r="B2644" t="str">
            <v>給水管等保温・屋内外地上</v>
          </cell>
          <cell r="C2644" t="str">
            <v>φ65mm･ロックウール保温筒･厚20mm綿布テープ</v>
          </cell>
          <cell r="D2644" t="str">
            <v>ｍ</v>
          </cell>
          <cell r="E2644">
            <v>1740</v>
          </cell>
          <cell r="F2644" t="str">
            <v>P-119</v>
          </cell>
          <cell r="G2644">
            <v>274317</v>
          </cell>
        </row>
        <row r="2645">
          <cell r="A2645">
            <v>274331</v>
          </cell>
          <cell r="B2645" t="str">
            <v>給水管等保温・屋内外地上</v>
          </cell>
          <cell r="C2645" t="str">
            <v>φ15mm･ポリスチレンフォーム保温筒厚20mm綿布</v>
          </cell>
          <cell r="D2645" t="str">
            <v>ｍ</v>
          </cell>
          <cell r="E2645">
            <v>940</v>
          </cell>
          <cell r="F2645" t="str">
            <v>P-119</v>
          </cell>
          <cell r="G2645">
            <v>274331</v>
          </cell>
        </row>
        <row r="2646">
          <cell r="A2646">
            <v>274332</v>
          </cell>
          <cell r="B2646" t="str">
            <v>給水管等保温・屋内外地上</v>
          </cell>
          <cell r="C2646" t="str">
            <v>φ20mm･ポリスチレンフォーム保温筒厚20mm綿布</v>
          </cell>
          <cell r="D2646" t="str">
            <v>ｍ</v>
          </cell>
          <cell r="E2646">
            <v>1020</v>
          </cell>
          <cell r="F2646" t="str">
            <v>P-119</v>
          </cell>
          <cell r="G2646">
            <v>274332</v>
          </cell>
        </row>
        <row r="2647">
          <cell r="A2647">
            <v>274333</v>
          </cell>
          <cell r="B2647" t="str">
            <v>給水管等保温・屋内外地上</v>
          </cell>
          <cell r="C2647" t="str">
            <v>φ25mm･ポリスチレンフォーム保温筒厚20mm綿布</v>
          </cell>
          <cell r="D2647" t="str">
            <v>ｍ</v>
          </cell>
          <cell r="E2647">
            <v>1120</v>
          </cell>
          <cell r="F2647" t="str">
            <v>P-119</v>
          </cell>
          <cell r="G2647">
            <v>274333</v>
          </cell>
        </row>
        <row r="2648">
          <cell r="A2648">
            <v>274334</v>
          </cell>
          <cell r="B2648" t="str">
            <v>給水管等保温・屋内外地上</v>
          </cell>
          <cell r="C2648" t="str">
            <v>φ32mm･ポリスチレンフォーム保温筒厚20mm綿布</v>
          </cell>
          <cell r="D2648" t="str">
            <v>ｍ</v>
          </cell>
          <cell r="E2648">
            <v>1230</v>
          </cell>
          <cell r="F2648" t="str">
            <v>P-119</v>
          </cell>
          <cell r="G2648">
            <v>274334</v>
          </cell>
        </row>
        <row r="2649">
          <cell r="A2649">
            <v>274335</v>
          </cell>
          <cell r="B2649" t="str">
            <v>給水管等保温・屋内外地上</v>
          </cell>
          <cell r="C2649" t="str">
            <v>φ40mm･ポリスチレンフォーム保温筒厚20mm綿布</v>
          </cell>
          <cell r="D2649" t="str">
            <v>ｍ</v>
          </cell>
          <cell r="E2649">
            <v>1360</v>
          </cell>
          <cell r="F2649" t="str">
            <v>P-119</v>
          </cell>
          <cell r="G2649">
            <v>274335</v>
          </cell>
        </row>
        <row r="2650">
          <cell r="A2650">
            <v>274336</v>
          </cell>
          <cell r="B2650" t="str">
            <v>給水管等保温・屋内外地上</v>
          </cell>
          <cell r="C2650" t="str">
            <v>φ50mm･ポリスチレンフォーム保温筒厚20mm綿布</v>
          </cell>
          <cell r="D2650" t="str">
            <v>ｍ</v>
          </cell>
          <cell r="E2650">
            <v>1490</v>
          </cell>
          <cell r="F2650" t="str">
            <v>P-119</v>
          </cell>
          <cell r="G2650">
            <v>274336</v>
          </cell>
        </row>
        <row r="2651">
          <cell r="A2651">
            <v>274337</v>
          </cell>
          <cell r="B2651" t="str">
            <v>給水管等保温・屋内外地上</v>
          </cell>
          <cell r="C2651" t="str">
            <v>φ65mm･ポリスチレンフォーム保温筒厚20mm綿布</v>
          </cell>
          <cell r="D2651" t="str">
            <v>ｍ</v>
          </cell>
          <cell r="E2651">
            <v>1660</v>
          </cell>
          <cell r="F2651" t="str">
            <v>P-119</v>
          </cell>
          <cell r="G2651">
            <v>274337</v>
          </cell>
        </row>
        <row r="2652">
          <cell r="A2652">
            <v>274341</v>
          </cell>
          <cell r="B2652" t="str">
            <v>保温外装(綿布)塗装</v>
          </cell>
          <cell r="C2652" t="str">
            <v>φ40mm未満･露出･調合ペイント</v>
          </cell>
          <cell r="D2652" t="str">
            <v>ｍ</v>
          </cell>
          <cell r="E2652">
            <v>430</v>
          </cell>
          <cell r="F2652" t="str">
            <v>P-119</v>
          </cell>
          <cell r="G2652">
            <v>274341</v>
          </cell>
        </row>
        <row r="2653">
          <cell r="A2653">
            <v>274342</v>
          </cell>
          <cell r="B2653" t="str">
            <v>保温外装(綿布)塗装</v>
          </cell>
          <cell r="C2653" t="str">
            <v>φ40mm以上･露出･調合ペイント</v>
          </cell>
          <cell r="D2653" t="str">
            <v>ｍ</v>
          </cell>
          <cell r="E2653">
            <v>640</v>
          </cell>
          <cell r="F2653" t="str">
            <v>P-119</v>
          </cell>
          <cell r="G2653">
            <v>274342</v>
          </cell>
        </row>
        <row r="2654">
          <cell r="A2654">
            <v>274343</v>
          </cell>
          <cell r="B2654" t="str">
            <v>給水管等塗装(裸管)</v>
          </cell>
          <cell r="C2654" t="str">
            <v>φ40mm未満･調合ペイント</v>
          </cell>
          <cell r="D2654" t="str">
            <v>ｍ</v>
          </cell>
          <cell r="E2654">
            <v>210</v>
          </cell>
          <cell r="F2654" t="str">
            <v>P-119</v>
          </cell>
          <cell r="G2654">
            <v>274343</v>
          </cell>
        </row>
        <row r="2655">
          <cell r="A2655">
            <v>274344</v>
          </cell>
          <cell r="B2655" t="str">
            <v>給水管等塗装(裸管)</v>
          </cell>
          <cell r="C2655" t="str">
            <v>φ40mm以上･調合ペイント</v>
          </cell>
          <cell r="D2655" t="str">
            <v>ｍ</v>
          </cell>
          <cell r="E2655">
            <v>320</v>
          </cell>
          <cell r="F2655" t="str">
            <v>P-119</v>
          </cell>
          <cell r="G2655">
            <v>274344</v>
          </cell>
        </row>
        <row r="2656">
          <cell r="A2656">
            <v>274401</v>
          </cell>
          <cell r="B2656" t="str">
            <v>給水管等保温(屋内)</v>
          </cell>
          <cell r="C2656" t="str">
            <v>ロックウール保温筒</v>
          </cell>
          <cell r="D2656" t="str">
            <v>栓</v>
          </cell>
          <cell r="E2656">
            <v>10100</v>
          </cell>
          <cell r="F2656" t="str">
            <v>P-119</v>
          </cell>
          <cell r="G2656">
            <v>274401</v>
          </cell>
        </row>
        <row r="2657">
          <cell r="A2657">
            <v>274411</v>
          </cell>
          <cell r="B2657" t="str">
            <v>給水管等保温(屋内)</v>
          </cell>
          <cell r="C2657" t="str">
            <v>ポリエチレンフォーム保温筒</v>
          </cell>
          <cell r="D2657" t="str">
            <v>栓</v>
          </cell>
          <cell r="E2657">
            <v>9350</v>
          </cell>
          <cell r="F2657" t="str">
            <v>P-119</v>
          </cell>
          <cell r="G2657">
            <v>274411</v>
          </cell>
        </row>
        <row r="2658">
          <cell r="A2658">
            <v>274501</v>
          </cell>
          <cell r="B2658" t="str">
            <v>ガス瞬間湯沸器</v>
          </cell>
          <cell r="C2658" t="str">
            <v>毎分容量5.1L</v>
          </cell>
          <cell r="D2658" t="str">
            <v>基</v>
          </cell>
          <cell r="E2658">
            <v>38300</v>
          </cell>
          <cell r="F2658" t="str">
            <v>P-119</v>
          </cell>
          <cell r="G2658">
            <v>274501</v>
          </cell>
        </row>
        <row r="2659">
          <cell r="A2659">
            <v>274511</v>
          </cell>
          <cell r="B2659" t="str">
            <v>ガス瞬間湯沸器</v>
          </cell>
          <cell r="C2659" t="str">
            <v>毎分容量8.0L</v>
          </cell>
          <cell r="D2659" t="str">
            <v>基</v>
          </cell>
          <cell r="E2659">
            <v>61200</v>
          </cell>
          <cell r="F2659" t="str">
            <v>P-119</v>
          </cell>
          <cell r="G2659">
            <v>274511</v>
          </cell>
        </row>
        <row r="2660">
          <cell r="A2660">
            <v>274521</v>
          </cell>
          <cell r="B2660" t="str">
            <v>ガス瞬間湯沸器</v>
          </cell>
          <cell r="C2660" t="str">
            <v>屋外壁掛型･本体操作</v>
          </cell>
          <cell r="D2660" t="str">
            <v>基</v>
          </cell>
          <cell r="E2660">
            <v>82800</v>
          </cell>
          <cell r="F2660" t="str">
            <v>P-119</v>
          </cell>
          <cell r="G2660">
            <v>274521</v>
          </cell>
        </row>
        <row r="2661">
          <cell r="A2661">
            <v>274531</v>
          </cell>
          <cell r="B2661" t="str">
            <v>ガス風呂給湯器</v>
          </cell>
          <cell r="C2661" t="str">
            <v>屋外壁掛型･全自動タイプ</v>
          </cell>
          <cell r="D2661" t="str">
            <v>基</v>
          </cell>
          <cell r="E2661">
            <v>318300</v>
          </cell>
          <cell r="F2661" t="str">
            <v>P-119</v>
          </cell>
          <cell r="G2661">
            <v>274531</v>
          </cell>
        </row>
        <row r="2662">
          <cell r="A2662">
            <v>574541</v>
          </cell>
          <cell r="B2662" t="str">
            <v>ガス風呂釜</v>
          </cell>
          <cell r="C2662" t="str">
            <v>屋外据置型･全自動タイプ･追い焚き付</v>
          </cell>
          <cell r="D2662" t="str">
            <v>基</v>
          </cell>
          <cell r="E2662">
            <v>326700</v>
          </cell>
          <cell r="F2662" t="str">
            <v>P-119</v>
          </cell>
          <cell r="G2662">
            <v>574541</v>
          </cell>
        </row>
        <row r="2663">
          <cell r="A2663">
            <v>274551</v>
          </cell>
          <cell r="B2663" t="str">
            <v>ガス風呂釜</v>
          </cell>
          <cell r="C2663" t="str">
            <v>屋内据置型･シャワー付･バランス型</v>
          </cell>
          <cell r="D2663" t="str">
            <v>基</v>
          </cell>
          <cell r="E2663">
            <v>126000</v>
          </cell>
          <cell r="F2663" t="str">
            <v>P-119</v>
          </cell>
          <cell r="G2663">
            <v>274551</v>
          </cell>
        </row>
        <row r="2664">
          <cell r="A2664">
            <v>274561</v>
          </cell>
          <cell r="B2664" t="str">
            <v>ガス風呂釜</v>
          </cell>
          <cell r="C2664" t="str">
            <v>屋内据置型･追い焚き専用</v>
          </cell>
          <cell r="D2664" t="str">
            <v>基</v>
          </cell>
          <cell r="E2664">
            <v>76800</v>
          </cell>
          <cell r="F2664" t="str">
            <v>P-119</v>
          </cell>
          <cell r="G2664">
            <v>274561</v>
          </cell>
        </row>
        <row r="2665">
          <cell r="A2665">
            <v>274571</v>
          </cell>
          <cell r="B2665" t="str">
            <v>石油風呂釜</v>
          </cell>
          <cell r="C2665" t="str">
            <v>屋内据置型･追い焚き専用・(バーナー式)</v>
          </cell>
          <cell r="D2665" t="str">
            <v>基</v>
          </cell>
          <cell r="E2665">
            <v>58600</v>
          </cell>
          <cell r="F2665" t="str">
            <v>P-119</v>
          </cell>
          <cell r="G2665">
            <v>274571</v>
          </cell>
        </row>
        <row r="2666">
          <cell r="A2666">
            <v>274581</v>
          </cell>
          <cell r="B2666" t="str">
            <v>石油風呂釜</v>
          </cell>
          <cell r="C2666" t="str">
            <v>屋外据置型･(圧力噴霧式)</v>
          </cell>
          <cell r="D2666" t="str">
            <v>基</v>
          </cell>
          <cell r="E2666">
            <v>67400</v>
          </cell>
          <cell r="F2666" t="str">
            <v>P-119</v>
          </cell>
          <cell r="G2666">
            <v>274581</v>
          </cell>
        </row>
        <row r="2667">
          <cell r="A2667">
            <v>274591</v>
          </cell>
          <cell r="B2667" t="str">
            <v>石油給湯機</v>
          </cell>
          <cell r="C2667" t="str">
            <v>屋外設置共・無煙突タイプ</v>
          </cell>
          <cell r="D2667" t="str">
            <v>基</v>
          </cell>
          <cell r="E2667">
            <v>172200</v>
          </cell>
          <cell r="F2667" t="str">
            <v>P-119</v>
          </cell>
          <cell r="G2667">
            <v>274591</v>
          </cell>
        </row>
        <row r="2668">
          <cell r="A2668">
            <v>274593</v>
          </cell>
          <cell r="B2668" t="str">
            <v>石油給湯機</v>
          </cell>
          <cell r="C2668" t="str">
            <v>屋内設置共・強制給排気タイプ</v>
          </cell>
          <cell r="D2668" t="str">
            <v>基</v>
          </cell>
          <cell r="E2668">
            <v>176400</v>
          </cell>
          <cell r="F2668" t="str">
            <v>P-119</v>
          </cell>
          <cell r="G2668">
            <v>274593</v>
          </cell>
        </row>
        <row r="2669">
          <cell r="A2669">
            <v>274597</v>
          </cell>
          <cell r="B2669" t="str">
            <v>石油温水ボイラー</v>
          </cell>
          <cell r="C2669" t="str">
            <v>給湯出力60,000Kcal/h・リモコン付</v>
          </cell>
          <cell r="D2669" t="str">
            <v>基</v>
          </cell>
          <cell r="E2669">
            <v>302400</v>
          </cell>
          <cell r="F2669" t="str">
            <v>P-119</v>
          </cell>
          <cell r="G2669">
            <v>274597</v>
          </cell>
        </row>
        <row r="2670">
          <cell r="A2670">
            <v>275001</v>
          </cell>
          <cell r="B2670" t="str">
            <v>屋内給水（湯）配管</v>
          </cell>
          <cell r="C2670" t="str">
            <v>硬質塩ﾋﾞ管・φ13mm</v>
          </cell>
          <cell r="D2670" t="str">
            <v>栓</v>
          </cell>
          <cell r="E2670">
            <v>9670</v>
          </cell>
          <cell r="F2670" t="str">
            <v>P-120</v>
          </cell>
          <cell r="G2670">
            <v>275001</v>
          </cell>
        </row>
        <row r="2671">
          <cell r="A2671">
            <v>275002</v>
          </cell>
          <cell r="B2671" t="str">
            <v>屋内給水（湯）配管</v>
          </cell>
          <cell r="C2671" t="str">
            <v>硬質塩ﾋﾞ管・φ16mm</v>
          </cell>
          <cell r="D2671" t="str">
            <v>栓</v>
          </cell>
          <cell r="E2671">
            <v>9890</v>
          </cell>
          <cell r="F2671" t="str">
            <v>P-120</v>
          </cell>
          <cell r="G2671">
            <v>275002</v>
          </cell>
        </row>
        <row r="2672">
          <cell r="A2672">
            <v>275003</v>
          </cell>
          <cell r="B2672" t="str">
            <v>屋内給水（湯）配管</v>
          </cell>
          <cell r="C2672" t="str">
            <v>硬質塩ﾋﾞ管・φ20mm</v>
          </cell>
          <cell r="D2672" t="str">
            <v>栓</v>
          </cell>
          <cell r="E2672">
            <v>11300</v>
          </cell>
          <cell r="F2672" t="str">
            <v>P-120</v>
          </cell>
          <cell r="G2672">
            <v>275003</v>
          </cell>
        </row>
        <row r="2673">
          <cell r="A2673">
            <v>275011</v>
          </cell>
          <cell r="B2673" t="str">
            <v>屋内給水（湯）配管</v>
          </cell>
          <cell r="C2673" t="str">
            <v>ﾎﾟﾘ鉛管・φ13mm</v>
          </cell>
          <cell r="D2673" t="str">
            <v>栓</v>
          </cell>
          <cell r="E2673">
            <v>28000</v>
          </cell>
          <cell r="F2673" t="str">
            <v>P-120</v>
          </cell>
          <cell r="G2673">
            <v>275011</v>
          </cell>
        </row>
        <row r="2674">
          <cell r="A2674">
            <v>275012</v>
          </cell>
          <cell r="B2674" t="str">
            <v>屋内給水（湯）配管</v>
          </cell>
          <cell r="C2674" t="str">
            <v>ﾎﾟﾘ鉛管・φ20mm</v>
          </cell>
          <cell r="D2674" t="str">
            <v>栓</v>
          </cell>
          <cell r="E2674">
            <v>43700</v>
          </cell>
          <cell r="F2674" t="str">
            <v>P-120</v>
          </cell>
          <cell r="G2674">
            <v>275012</v>
          </cell>
        </row>
        <row r="2675">
          <cell r="A2675">
            <v>275021</v>
          </cell>
          <cell r="B2675" t="str">
            <v>屋内給水（湯）配管</v>
          </cell>
          <cell r="C2675" t="str">
            <v>ﾗｲ鋼管・φ15mm</v>
          </cell>
          <cell r="D2675" t="str">
            <v>栓</v>
          </cell>
          <cell r="E2675">
            <v>14000</v>
          </cell>
          <cell r="F2675" t="str">
            <v>P-120</v>
          </cell>
          <cell r="G2675">
            <v>275021</v>
          </cell>
        </row>
        <row r="2676">
          <cell r="A2676">
            <v>275022</v>
          </cell>
          <cell r="B2676" t="str">
            <v>屋内給水（湯）配管</v>
          </cell>
          <cell r="C2676" t="str">
            <v>ﾗｲ鋼管・φ20mm</v>
          </cell>
          <cell r="D2676" t="str">
            <v>栓</v>
          </cell>
          <cell r="E2676">
            <v>14900</v>
          </cell>
          <cell r="F2676" t="str">
            <v>P-120</v>
          </cell>
          <cell r="G2676">
            <v>275022</v>
          </cell>
        </row>
        <row r="2677">
          <cell r="A2677">
            <v>275031</v>
          </cell>
          <cell r="B2677" t="str">
            <v>屋内給水（湯）配管</v>
          </cell>
          <cell r="C2677" t="str">
            <v>ﾒｯｷ鋼管・φ15mm</v>
          </cell>
          <cell r="D2677" t="str">
            <v>栓</v>
          </cell>
          <cell r="E2677">
            <v>13600</v>
          </cell>
          <cell r="F2677" t="str">
            <v>P-120</v>
          </cell>
          <cell r="G2677">
            <v>275031</v>
          </cell>
        </row>
        <row r="2678">
          <cell r="A2678">
            <v>275032</v>
          </cell>
          <cell r="B2678" t="str">
            <v>屋内給水（湯）配管</v>
          </cell>
          <cell r="C2678" t="str">
            <v>ﾒｯｷ鋼管・φ20mm</v>
          </cell>
          <cell r="D2678" t="str">
            <v>栓</v>
          </cell>
          <cell r="E2678">
            <v>14700</v>
          </cell>
          <cell r="F2678" t="str">
            <v>P-120</v>
          </cell>
          <cell r="G2678">
            <v>275032</v>
          </cell>
        </row>
        <row r="2679">
          <cell r="A2679">
            <v>275101</v>
          </cell>
          <cell r="B2679" t="str">
            <v>屋内給水（湯）配管</v>
          </cell>
          <cell r="C2679" t="str">
            <v>塩ﾋﾞ管・φ13mm・保温（ﾛｯｸ）共</v>
          </cell>
          <cell r="D2679" t="str">
            <v>栓</v>
          </cell>
          <cell r="E2679">
            <v>13400</v>
          </cell>
          <cell r="F2679" t="str">
            <v>P-120</v>
          </cell>
          <cell r="G2679">
            <v>275101</v>
          </cell>
        </row>
        <row r="2680">
          <cell r="A2680">
            <v>275102</v>
          </cell>
          <cell r="B2680" t="str">
            <v>屋内給水（湯）配管</v>
          </cell>
          <cell r="C2680" t="str">
            <v>塩ﾋﾞ管・φ16mm・保温（ﾛｯｸ）共</v>
          </cell>
          <cell r="D2680" t="str">
            <v>栓</v>
          </cell>
          <cell r="E2680">
            <v>13800</v>
          </cell>
          <cell r="F2680" t="str">
            <v>P-120</v>
          </cell>
          <cell r="G2680">
            <v>275102</v>
          </cell>
        </row>
        <row r="2681">
          <cell r="A2681">
            <v>275103</v>
          </cell>
          <cell r="B2681" t="str">
            <v>屋内給水（湯）配管</v>
          </cell>
          <cell r="C2681" t="str">
            <v>塩ﾋﾞ管・φ20mm・保温（ﾛｯｸ）共</v>
          </cell>
          <cell r="D2681" t="str">
            <v>栓</v>
          </cell>
          <cell r="E2681">
            <v>15200</v>
          </cell>
          <cell r="F2681" t="str">
            <v>P-120</v>
          </cell>
          <cell r="G2681">
            <v>275103</v>
          </cell>
        </row>
        <row r="2682">
          <cell r="A2682">
            <v>275111</v>
          </cell>
          <cell r="B2682" t="str">
            <v>屋内給水（湯）配管</v>
          </cell>
          <cell r="C2682" t="str">
            <v>ﾎﾟﾘ鉛管・φ13mm・保温（ﾛｯｸ）共</v>
          </cell>
          <cell r="D2682" t="str">
            <v>栓</v>
          </cell>
          <cell r="E2682">
            <v>31700</v>
          </cell>
          <cell r="F2682" t="str">
            <v>P-120</v>
          </cell>
          <cell r="G2682">
            <v>275111</v>
          </cell>
        </row>
        <row r="2683">
          <cell r="A2683">
            <v>275112</v>
          </cell>
          <cell r="B2683" t="str">
            <v>屋内給水（湯）配管</v>
          </cell>
          <cell r="C2683" t="str">
            <v>ﾎﾟﾘ鉛管・φ20mm・保温（ﾛｯｸ）共</v>
          </cell>
          <cell r="D2683" t="str">
            <v>栓</v>
          </cell>
          <cell r="E2683">
            <v>47600</v>
          </cell>
          <cell r="F2683" t="str">
            <v>P-120</v>
          </cell>
          <cell r="G2683">
            <v>275112</v>
          </cell>
        </row>
        <row r="2684">
          <cell r="A2684">
            <v>275121</v>
          </cell>
          <cell r="B2684" t="str">
            <v>屋内給水（湯）配管</v>
          </cell>
          <cell r="C2684" t="str">
            <v>ﾗｲ鋼管・φ15mm・保温（ﾛｯｸ）共</v>
          </cell>
          <cell r="D2684" t="str">
            <v>栓</v>
          </cell>
          <cell r="E2684">
            <v>17700</v>
          </cell>
          <cell r="F2684" t="str">
            <v>P-120</v>
          </cell>
          <cell r="G2684">
            <v>275121</v>
          </cell>
        </row>
        <row r="2685">
          <cell r="A2685">
            <v>275122</v>
          </cell>
          <cell r="B2685" t="str">
            <v>屋内給水（湯）配管</v>
          </cell>
          <cell r="C2685" t="str">
            <v>ﾗｲ鋼管・φ20mm・保温（ﾛｯｸ）共</v>
          </cell>
          <cell r="D2685" t="str">
            <v>栓</v>
          </cell>
          <cell r="E2685">
            <v>18800</v>
          </cell>
          <cell r="F2685" t="str">
            <v>P-120</v>
          </cell>
          <cell r="G2685">
            <v>275122</v>
          </cell>
        </row>
        <row r="2686">
          <cell r="A2686">
            <v>275131</v>
          </cell>
          <cell r="B2686" t="str">
            <v>屋内給水（湯）配管</v>
          </cell>
          <cell r="C2686" t="str">
            <v>ﾒｯｷ鋼管・φ15mm・保温（ﾛｯｸ）共</v>
          </cell>
          <cell r="D2686" t="str">
            <v>栓</v>
          </cell>
          <cell r="E2686">
            <v>17300</v>
          </cell>
          <cell r="F2686" t="str">
            <v>P-120</v>
          </cell>
          <cell r="G2686">
            <v>275131</v>
          </cell>
        </row>
        <row r="2687">
          <cell r="A2687">
            <v>275132</v>
          </cell>
          <cell r="B2687" t="str">
            <v>屋内給水（湯）配管</v>
          </cell>
          <cell r="C2687" t="str">
            <v>ﾒｯｷ鋼管・φ20mm・保温（ﾛｯｸ）共</v>
          </cell>
          <cell r="D2687" t="str">
            <v>栓</v>
          </cell>
          <cell r="E2687">
            <v>18600</v>
          </cell>
          <cell r="F2687" t="str">
            <v>P-120</v>
          </cell>
          <cell r="G2687">
            <v>275132</v>
          </cell>
        </row>
        <row r="2688">
          <cell r="A2688">
            <v>275201</v>
          </cell>
          <cell r="B2688" t="str">
            <v>屋内給水（湯）配管</v>
          </cell>
          <cell r="C2688" t="str">
            <v>塩ﾋﾞ管・φ13mm・保温（ﾎﾟﾘｽﾁﾚﾝ）共</v>
          </cell>
          <cell r="D2688" t="str">
            <v>栓</v>
          </cell>
          <cell r="E2688">
            <v>13000</v>
          </cell>
          <cell r="F2688" t="str">
            <v>P-120</v>
          </cell>
          <cell r="G2688">
            <v>275201</v>
          </cell>
        </row>
        <row r="2689">
          <cell r="A2689">
            <v>275202</v>
          </cell>
          <cell r="B2689" t="str">
            <v>屋内給水（湯）配管</v>
          </cell>
          <cell r="C2689" t="str">
            <v>塩ﾋﾞ管・φ16mm・保温（ﾎﾟﾘｽﾁﾚﾝ）共</v>
          </cell>
          <cell r="D2689" t="str">
            <v>栓</v>
          </cell>
          <cell r="E2689">
            <v>13500</v>
          </cell>
          <cell r="F2689" t="str">
            <v>P-120</v>
          </cell>
          <cell r="G2689">
            <v>275202</v>
          </cell>
        </row>
        <row r="2690">
          <cell r="A2690">
            <v>275203</v>
          </cell>
          <cell r="B2690" t="str">
            <v>屋内給水（湯）配管</v>
          </cell>
          <cell r="C2690" t="str">
            <v>塩ﾋﾞ管・φ20mm・保温（ﾎﾟﾘｽﾁﾚﾝ）共</v>
          </cell>
          <cell r="D2690" t="str">
            <v>栓</v>
          </cell>
          <cell r="E2690">
            <v>14900</v>
          </cell>
          <cell r="F2690" t="str">
            <v>P-120</v>
          </cell>
          <cell r="G2690">
            <v>275203</v>
          </cell>
        </row>
        <row r="2691">
          <cell r="A2691">
            <v>275211</v>
          </cell>
          <cell r="B2691" t="str">
            <v>屋内給水（湯）配管</v>
          </cell>
          <cell r="C2691" t="str">
            <v>ﾎﾟﾘ鉛管・φ13mm・保温（ﾎﾟﾘｽﾁﾚﾝ）共</v>
          </cell>
          <cell r="D2691" t="str">
            <v>栓</v>
          </cell>
          <cell r="E2691">
            <v>31300</v>
          </cell>
          <cell r="F2691" t="str">
            <v>P-120</v>
          </cell>
          <cell r="G2691">
            <v>275211</v>
          </cell>
        </row>
        <row r="2692">
          <cell r="A2692">
            <v>275212</v>
          </cell>
          <cell r="B2692" t="str">
            <v>屋内給水（湯）配管</v>
          </cell>
          <cell r="C2692" t="str">
            <v>ﾎﾟﾘ鉛管・φ20mm・保温（ﾎﾟﾘｽﾁﾚﾝ）共</v>
          </cell>
          <cell r="D2692" t="str">
            <v>栓</v>
          </cell>
          <cell r="E2692">
            <v>47300</v>
          </cell>
          <cell r="F2692" t="str">
            <v>P-120</v>
          </cell>
          <cell r="G2692">
            <v>275212</v>
          </cell>
        </row>
        <row r="2693">
          <cell r="A2693">
            <v>275221</v>
          </cell>
          <cell r="B2693" t="str">
            <v>屋内給水（湯）配管</v>
          </cell>
          <cell r="C2693" t="str">
            <v>ﾗｲ鋼管・φ15mm・保温（ﾎﾟﾘｽﾁﾚﾝ）共</v>
          </cell>
          <cell r="D2693" t="str">
            <v>栓</v>
          </cell>
          <cell r="E2693">
            <v>17300</v>
          </cell>
          <cell r="F2693" t="str">
            <v>P-120</v>
          </cell>
          <cell r="G2693">
            <v>275221</v>
          </cell>
        </row>
        <row r="2694">
          <cell r="A2694">
            <v>275222</v>
          </cell>
          <cell r="B2694" t="str">
            <v>屋内給水（湯）配管</v>
          </cell>
          <cell r="C2694" t="str">
            <v>ﾗｲ鋼管・φ20mm・保温（ﾎﾟﾘｽﾁﾚﾝ）共</v>
          </cell>
          <cell r="D2694" t="str">
            <v>栓</v>
          </cell>
          <cell r="E2694">
            <v>18500</v>
          </cell>
          <cell r="F2694" t="str">
            <v>P-120</v>
          </cell>
          <cell r="G2694">
            <v>275222</v>
          </cell>
        </row>
        <row r="2695">
          <cell r="A2695">
            <v>275231</v>
          </cell>
          <cell r="B2695" t="str">
            <v>屋内給水（湯）配管</v>
          </cell>
          <cell r="C2695" t="str">
            <v>ﾒｯｷ鋼管・φ15mm・保温（ﾎﾟﾘｽﾁﾚﾝ）共</v>
          </cell>
          <cell r="D2695" t="str">
            <v>栓</v>
          </cell>
          <cell r="E2695">
            <v>16900</v>
          </cell>
          <cell r="F2695" t="str">
            <v>P-120</v>
          </cell>
          <cell r="G2695">
            <v>275231</v>
          </cell>
        </row>
        <row r="2696">
          <cell r="A2696">
            <v>275232</v>
          </cell>
          <cell r="B2696" t="str">
            <v>屋内給水（湯）配管</v>
          </cell>
          <cell r="C2696" t="str">
            <v>ﾒｯｷ鋼管・φ20mm・保温（ﾎﾟﾘｽﾁﾚﾝ）共</v>
          </cell>
          <cell r="D2696" t="str">
            <v>栓</v>
          </cell>
          <cell r="E2696">
            <v>18300</v>
          </cell>
          <cell r="F2696" t="str">
            <v>P-120</v>
          </cell>
          <cell r="G2696">
            <v>275232</v>
          </cell>
        </row>
        <row r="2697">
          <cell r="A2697">
            <v>276001</v>
          </cell>
          <cell r="B2697" t="str">
            <v>屋外給水配管</v>
          </cell>
          <cell r="C2697" t="str">
            <v>硬質塩ビ管・φ13mm・継手・人力堀・深さ30cm</v>
          </cell>
          <cell r="D2697" t="str">
            <v>ｍ</v>
          </cell>
          <cell r="E2697">
            <v>1600</v>
          </cell>
          <cell r="F2697" t="str">
            <v>P-121</v>
          </cell>
          <cell r="G2697">
            <v>276001</v>
          </cell>
        </row>
        <row r="2698">
          <cell r="A2698">
            <v>276002</v>
          </cell>
          <cell r="B2698" t="str">
            <v>屋外給水配管</v>
          </cell>
          <cell r="C2698" t="str">
            <v>硬質塩ビ管・φ16mm・継手・人力堀・深さ30cm</v>
          </cell>
          <cell r="D2698" t="str">
            <v>ｍ</v>
          </cell>
          <cell r="E2698">
            <v>1640</v>
          </cell>
          <cell r="F2698" t="str">
            <v>P-121</v>
          </cell>
          <cell r="G2698">
            <v>276002</v>
          </cell>
        </row>
        <row r="2699">
          <cell r="A2699">
            <v>276003</v>
          </cell>
          <cell r="B2699" t="str">
            <v>屋外給水配管</v>
          </cell>
          <cell r="C2699" t="str">
            <v>硬質塩ビ管・φ20mm・継手・人力堀・深さ30cm</v>
          </cell>
          <cell r="D2699" t="str">
            <v>ｍ</v>
          </cell>
          <cell r="E2699">
            <v>1810</v>
          </cell>
          <cell r="F2699" t="str">
            <v>P-121</v>
          </cell>
          <cell r="G2699">
            <v>276003</v>
          </cell>
        </row>
        <row r="2700">
          <cell r="A2700">
            <v>276004</v>
          </cell>
          <cell r="B2700" t="str">
            <v>屋外給水配管</v>
          </cell>
          <cell r="C2700" t="str">
            <v>硬質塩ビ管・φ25mm・継手・人力堀・深さ30cm</v>
          </cell>
          <cell r="D2700" t="str">
            <v>ｍ</v>
          </cell>
          <cell r="E2700">
            <v>2030</v>
          </cell>
          <cell r="F2700" t="str">
            <v>P-121</v>
          </cell>
          <cell r="G2700">
            <v>276004</v>
          </cell>
        </row>
        <row r="2701">
          <cell r="A2701">
            <v>276005</v>
          </cell>
          <cell r="B2701" t="str">
            <v>屋外給水配管</v>
          </cell>
          <cell r="C2701" t="str">
            <v>硬質塩ビ管・φ30mm・継手・人力堀・深さ30cm</v>
          </cell>
          <cell r="D2701" t="str">
            <v>ｍ</v>
          </cell>
          <cell r="E2701">
            <v>2080</v>
          </cell>
          <cell r="F2701" t="str">
            <v>P-121</v>
          </cell>
          <cell r="G2701">
            <v>276005</v>
          </cell>
        </row>
        <row r="2702">
          <cell r="A2702">
            <v>276006</v>
          </cell>
          <cell r="B2702" t="str">
            <v>屋外給水配管</v>
          </cell>
          <cell r="C2702" t="str">
            <v>硬質塩ビ管・φ40mm・継手・人力堀・深さ30cm</v>
          </cell>
          <cell r="D2702" t="str">
            <v>ｍ</v>
          </cell>
          <cell r="E2702">
            <v>2590</v>
          </cell>
          <cell r="F2702" t="str">
            <v>P-121</v>
          </cell>
          <cell r="G2702">
            <v>276006</v>
          </cell>
        </row>
        <row r="2703">
          <cell r="A2703">
            <v>276007</v>
          </cell>
          <cell r="B2703" t="str">
            <v>屋外給水配管</v>
          </cell>
          <cell r="C2703" t="str">
            <v>硬質塩ビ管・φ50mm・継手・人力堀・深さ30cm</v>
          </cell>
          <cell r="D2703" t="str">
            <v>ｍ</v>
          </cell>
          <cell r="E2703">
            <v>2900</v>
          </cell>
          <cell r="F2703" t="str">
            <v>P-121</v>
          </cell>
          <cell r="G2703">
            <v>276007</v>
          </cell>
        </row>
        <row r="2704">
          <cell r="A2704">
            <v>276011</v>
          </cell>
          <cell r="B2704" t="str">
            <v>屋外給水配管</v>
          </cell>
          <cell r="C2704" t="str">
            <v>硬質塩ビ管・φ13mm・継手・人力堀・深さ60cm</v>
          </cell>
          <cell r="D2704" t="str">
            <v>ｍ</v>
          </cell>
          <cell r="E2704">
            <v>3440</v>
          </cell>
          <cell r="F2704" t="str">
            <v>P-121</v>
          </cell>
          <cell r="G2704">
            <v>276011</v>
          </cell>
        </row>
        <row r="2705">
          <cell r="A2705">
            <v>276012</v>
          </cell>
          <cell r="B2705" t="str">
            <v>屋外給水配管</v>
          </cell>
          <cell r="C2705" t="str">
            <v>硬質塩ビ管・φ16mm・継手・人力堀・深さ60cm</v>
          </cell>
          <cell r="D2705" t="str">
            <v>ｍ</v>
          </cell>
          <cell r="E2705">
            <v>3480</v>
          </cell>
          <cell r="F2705" t="str">
            <v>P-121</v>
          </cell>
          <cell r="G2705">
            <v>276012</v>
          </cell>
        </row>
        <row r="2706">
          <cell r="A2706">
            <v>276013</v>
          </cell>
          <cell r="B2706" t="str">
            <v>屋外給水配管</v>
          </cell>
          <cell r="C2706" t="str">
            <v>硬質塩ビ管・φ20mm・継手・人力堀・深さ60cm</v>
          </cell>
          <cell r="D2706" t="str">
            <v>ｍ</v>
          </cell>
          <cell r="E2706">
            <v>3660</v>
          </cell>
          <cell r="F2706" t="str">
            <v>P-121</v>
          </cell>
          <cell r="G2706">
            <v>276013</v>
          </cell>
        </row>
        <row r="2707">
          <cell r="A2707">
            <v>276014</v>
          </cell>
          <cell r="B2707" t="str">
            <v>屋外給水配管</v>
          </cell>
          <cell r="C2707" t="str">
            <v>硬質塩ビ管・φ25mm・継手・人力堀・深さ60cm</v>
          </cell>
          <cell r="D2707" t="str">
            <v>ｍ</v>
          </cell>
          <cell r="E2707">
            <v>3980</v>
          </cell>
          <cell r="F2707" t="str">
            <v>P-121</v>
          </cell>
          <cell r="G2707">
            <v>276014</v>
          </cell>
        </row>
        <row r="2708">
          <cell r="A2708">
            <v>276015</v>
          </cell>
          <cell r="B2708" t="str">
            <v>屋外給水配管</v>
          </cell>
          <cell r="C2708" t="str">
            <v>硬質塩ビ管・φ30mm・継手・人力堀・深さ60cm</v>
          </cell>
          <cell r="D2708" t="str">
            <v>ｍ</v>
          </cell>
          <cell r="E2708">
            <v>4030</v>
          </cell>
          <cell r="F2708" t="str">
            <v>P-121</v>
          </cell>
          <cell r="G2708">
            <v>276015</v>
          </cell>
        </row>
        <row r="2709">
          <cell r="A2709">
            <v>276016</v>
          </cell>
          <cell r="B2709" t="str">
            <v>屋外給水配管</v>
          </cell>
          <cell r="C2709" t="str">
            <v>硬質塩ビ管・φ40mm・継手・人力堀・深さ60cm</v>
          </cell>
          <cell r="D2709" t="str">
            <v>ｍ</v>
          </cell>
          <cell r="E2709">
            <v>4440</v>
          </cell>
          <cell r="F2709" t="str">
            <v>P-121</v>
          </cell>
          <cell r="G2709">
            <v>276016</v>
          </cell>
        </row>
        <row r="2710">
          <cell r="A2710">
            <v>276017</v>
          </cell>
          <cell r="B2710" t="str">
            <v>屋外給水配管</v>
          </cell>
          <cell r="C2710" t="str">
            <v>硬質塩ビ管・φ50mm・継手・人力堀・深さ60cm</v>
          </cell>
          <cell r="D2710" t="str">
            <v>ｍ</v>
          </cell>
          <cell r="E2710">
            <v>4850</v>
          </cell>
          <cell r="F2710" t="str">
            <v>P-121</v>
          </cell>
          <cell r="G2710">
            <v>276017</v>
          </cell>
        </row>
        <row r="2711">
          <cell r="A2711">
            <v>276021</v>
          </cell>
          <cell r="B2711" t="str">
            <v>屋外給水配管</v>
          </cell>
          <cell r="C2711" t="str">
            <v>硬質塩ビ管・φ13mm・継手・人力堀・深さ100cm</v>
          </cell>
          <cell r="D2711" t="str">
            <v>ｍ</v>
          </cell>
          <cell r="E2711">
            <v>10000</v>
          </cell>
          <cell r="F2711" t="str">
            <v>P-121</v>
          </cell>
          <cell r="G2711">
            <v>276021</v>
          </cell>
        </row>
        <row r="2712">
          <cell r="A2712">
            <v>276022</v>
          </cell>
          <cell r="B2712" t="str">
            <v>屋外給水配管</v>
          </cell>
          <cell r="C2712" t="str">
            <v>硬質塩ビ管・φ16mm・継手・人力堀・深さ100cm</v>
          </cell>
          <cell r="D2712" t="str">
            <v>ｍ</v>
          </cell>
          <cell r="E2712">
            <v>10000</v>
          </cell>
          <cell r="F2712" t="str">
            <v>P-121</v>
          </cell>
          <cell r="G2712">
            <v>276022</v>
          </cell>
        </row>
        <row r="2713">
          <cell r="A2713">
            <v>276023</v>
          </cell>
          <cell r="B2713" t="str">
            <v>屋外給水配管</v>
          </cell>
          <cell r="C2713" t="str">
            <v>硬質塩ビ管・φ20mm・継手・人力堀・深さ100cm</v>
          </cell>
          <cell r="D2713" t="str">
            <v>ｍ</v>
          </cell>
          <cell r="E2713">
            <v>10300</v>
          </cell>
          <cell r="F2713" t="str">
            <v>P-121</v>
          </cell>
          <cell r="G2713">
            <v>276023</v>
          </cell>
        </row>
        <row r="2714">
          <cell r="A2714">
            <v>276024</v>
          </cell>
          <cell r="B2714" t="str">
            <v>屋外給水配管</v>
          </cell>
          <cell r="C2714" t="str">
            <v>硬質塩ビ管・φ25mm・継手・人力堀・深さ100cm</v>
          </cell>
          <cell r="D2714" t="str">
            <v>ｍ</v>
          </cell>
          <cell r="E2714">
            <v>10500</v>
          </cell>
          <cell r="F2714" t="str">
            <v>P-121</v>
          </cell>
          <cell r="G2714">
            <v>276024</v>
          </cell>
        </row>
        <row r="2715">
          <cell r="A2715">
            <v>276025</v>
          </cell>
          <cell r="B2715" t="str">
            <v>屋外給水配管</v>
          </cell>
          <cell r="C2715" t="str">
            <v>硬質塩ビ管・φ30mm・継手・人力堀・深さ100cm</v>
          </cell>
          <cell r="D2715" t="str">
            <v>ｍ</v>
          </cell>
          <cell r="E2715">
            <v>10600</v>
          </cell>
          <cell r="F2715" t="str">
            <v>P-121</v>
          </cell>
          <cell r="G2715">
            <v>276025</v>
          </cell>
        </row>
        <row r="2716">
          <cell r="A2716">
            <v>276026</v>
          </cell>
          <cell r="B2716" t="str">
            <v>屋外給水配管</v>
          </cell>
          <cell r="C2716" t="str">
            <v>硬質塩ビ管・φ40mm・継手・人力堀・深さ100cm</v>
          </cell>
          <cell r="D2716" t="str">
            <v>ｍ</v>
          </cell>
          <cell r="E2716">
            <v>11200</v>
          </cell>
          <cell r="F2716" t="str">
            <v>P-121</v>
          </cell>
          <cell r="G2716">
            <v>276026</v>
          </cell>
        </row>
        <row r="2717">
          <cell r="A2717">
            <v>276027</v>
          </cell>
          <cell r="B2717" t="str">
            <v>屋外給水配管</v>
          </cell>
          <cell r="C2717" t="str">
            <v>硬質塩ビ管・φ50mm・継手・人力堀・深さ100cm</v>
          </cell>
          <cell r="D2717" t="str">
            <v>ｍ</v>
          </cell>
          <cell r="E2717">
            <v>11700</v>
          </cell>
          <cell r="F2717" t="str">
            <v>P-121</v>
          </cell>
          <cell r="G2717">
            <v>276027</v>
          </cell>
        </row>
        <row r="2718">
          <cell r="A2718">
            <v>276051</v>
          </cell>
          <cell r="B2718" t="str">
            <v>屋外給水配管</v>
          </cell>
          <cell r="C2718" t="str">
            <v>硬質塩ビ管・φ13mm・継手・機械堀・深さ30cm</v>
          </cell>
          <cell r="D2718" t="str">
            <v>ｍ</v>
          </cell>
          <cell r="E2718">
            <v>1050</v>
          </cell>
          <cell r="F2718" t="str">
            <v>P-121</v>
          </cell>
          <cell r="G2718">
            <v>276051</v>
          </cell>
        </row>
        <row r="2719">
          <cell r="A2719">
            <v>276052</v>
          </cell>
          <cell r="B2719" t="str">
            <v>屋外給水配管</v>
          </cell>
          <cell r="C2719" t="str">
            <v>硬質塩ビ管・φ16mm・継手・機械堀・深さ30cm</v>
          </cell>
          <cell r="D2719" t="str">
            <v>ｍ</v>
          </cell>
          <cell r="E2719">
            <v>1090</v>
          </cell>
          <cell r="F2719" t="str">
            <v>P-121</v>
          </cell>
          <cell r="G2719">
            <v>276052</v>
          </cell>
        </row>
        <row r="2720">
          <cell r="A2720">
            <v>276053</v>
          </cell>
          <cell r="B2720" t="str">
            <v>屋外給水配管</v>
          </cell>
          <cell r="C2720" t="str">
            <v>硬質塩ビ管・φ20mm・継手・機械堀・深さ30cm</v>
          </cell>
          <cell r="D2720" t="str">
            <v>ｍ</v>
          </cell>
          <cell r="E2720">
            <v>1260</v>
          </cell>
          <cell r="F2720" t="str">
            <v>P-121</v>
          </cell>
          <cell r="G2720">
            <v>276053</v>
          </cell>
        </row>
        <row r="2721">
          <cell r="A2721">
            <v>276054</v>
          </cell>
          <cell r="B2721" t="str">
            <v>屋外給水配管</v>
          </cell>
          <cell r="C2721" t="str">
            <v>硬質塩ビ管・φ25mm・継手・機械堀・深さ30cm</v>
          </cell>
          <cell r="D2721" t="str">
            <v>ｍ</v>
          </cell>
          <cell r="E2721">
            <v>1480</v>
          </cell>
          <cell r="F2721" t="str">
            <v>P-121</v>
          </cell>
          <cell r="G2721">
            <v>276054</v>
          </cell>
        </row>
        <row r="2722">
          <cell r="A2722">
            <v>276055</v>
          </cell>
          <cell r="B2722" t="str">
            <v>屋外給水配管</v>
          </cell>
          <cell r="C2722" t="str">
            <v>硬質塩ビ管・φ30mm・継手・機械堀・深さ30cm</v>
          </cell>
          <cell r="D2722" t="str">
            <v>ｍ</v>
          </cell>
          <cell r="E2722">
            <v>1530</v>
          </cell>
          <cell r="F2722" t="str">
            <v>P-121</v>
          </cell>
          <cell r="G2722">
            <v>276055</v>
          </cell>
        </row>
        <row r="2723">
          <cell r="A2723">
            <v>276056</v>
          </cell>
          <cell r="B2723" t="str">
            <v>屋外給水配管</v>
          </cell>
          <cell r="C2723" t="str">
            <v>硬質塩ビ管・φ40mm・継手・機械堀・深さ30cm</v>
          </cell>
          <cell r="D2723" t="str">
            <v>ｍ</v>
          </cell>
          <cell r="E2723">
            <v>1980</v>
          </cell>
          <cell r="F2723" t="str">
            <v>P-121</v>
          </cell>
          <cell r="G2723">
            <v>276056</v>
          </cell>
        </row>
        <row r="2724">
          <cell r="A2724">
            <v>276057</v>
          </cell>
          <cell r="B2724" t="str">
            <v>屋外給水配管</v>
          </cell>
          <cell r="C2724" t="str">
            <v>硬質塩ビ管・φ50mm・継手・機械堀・深さ30cm</v>
          </cell>
          <cell r="D2724" t="str">
            <v>ｍ</v>
          </cell>
          <cell r="E2724">
            <v>2290</v>
          </cell>
          <cell r="F2724" t="str">
            <v>P-121</v>
          </cell>
          <cell r="G2724">
            <v>276057</v>
          </cell>
        </row>
        <row r="2725">
          <cell r="A2725">
            <v>276061</v>
          </cell>
          <cell r="B2725" t="str">
            <v>屋外給水配管</v>
          </cell>
          <cell r="C2725" t="str">
            <v>硬質塩ビ管・φ13mm・継手・機械堀・深さ60cm</v>
          </cell>
          <cell r="D2725" t="str">
            <v>ｍ</v>
          </cell>
          <cell r="E2725">
            <v>1790</v>
          </cell>
          <cell r="F2725" t="str">
            <v>P-121</v>
          </cell>
          <cell r="G2725">
            <v>276061</v>
          </cell>
        </row>
        <row r="2726">
          <cell r="A2726">
            <v>276062</v>
          </cell>
          <cell r="B2726" t="str">
            <v>屋外給水配管</v>
          </cell>
          <cell r="C2726" t="str">
            <v>硬質塩ビ管・φ16mm・継手・機械堀・深さ60cm</v>
          </cell>
          <cell r="D2726" t="str">
            <v>ｍ</v>
          </cell>
          <cell r="E2726">
            <v>1830</v>
          </cell>
          <cell r="F2726" t="str">
            <v>P-121</v>
          </cell>
          <cell r="G2726">
            <v>276062</v>
          </cell>
        </row>
        <row r="2727">
          <cell r="A2727">
            <v>276063</v>
          </cell>
          <cell r="B2727" t="str">
            <v>屋外給水配管</v>
          </cell>
          <cell r="C2727" t="str">
            <v>硬質塩ビ管・φ20mm・継手・機械堀・深さ60cm</v>
          </cell>
          <cell r="D2727" t="str">
            <v>ｍ</v>
          </cell>
          <cell r="E2727">
            <v>2010</v>
          </cell>
          <cell r="F2727" t="str">
            <v>P-121</v>
          </cell>
          <cell r="G2727">
            <v>276063</v>
          </cell>
        </row>
        <row r="2728">
          <cell r="A2728">
            <v>276064</v>
          </cell>
          <cell r="B2728" t="str">
            <v>屋外給水配管</v>
          </cell>
          <cell r="C2728" t="str">
            <v>硬質塩ビ管・φ25mm・継手・機械堀・深さ60cm</v>
          </cell>
          <cell r="D2728" t="str">
            <v>ｍ</v>
          </cell>
          <cell r="E2728">
            <v>2270</v>
          </cell>
          <cell r="F2728" t="str">
            <v>P-121</v>
          </cell>
          <cell r="G2728">
            <v>276064</v>
          </cell>
        </row>
        <row r="2729">
          <cell r="A2729">
            <v>276065</v>
          </cell>
          <cell r="B2729" t="str">
            <v>屋外給水配管</v>
          </cell>
          <cell r="C2729" t="str">
            <v>硬質塩ビ管・φ30mm・継手・機械堀・深さ60cm</v>
          </cell>
          <cell r="D2729" t="str">
            <v>ｍ</v>
          </cell>
          <cell r="E2729">
            <v>2310</v>
          </cell>
          <cell r="F2729" t="str">
            <v>P-121</v>
          </cell>
          <cell r="G2729">
            <v>276065</v>
          </cell>
        </row>
        <row r="2730">
          <cell r="A2730">
            <v>276066</v>
          </cell>
          <cell r="B2730" t="str">
            <v>屋外給水配管</v>
          </cell>
          <cell r="C2730" t="str">
            <v>硬質塩ビ管・φ40mm・継手・機械堀・深さ60cm</v>
          </cell>
          <cell r="D2730" t="str">
            <v>ｍ</v>
          </cell>
          <cell r="E2730">
            <v>2730</v>
          </cell>
          <cell r="F2730" t="str">
            <v>P-121</v>
          </cell>
          <cell r="G2730">
            <v>276066</v>
          </cell>
        </row>
        <row r="2731">
          <cell r="A2731">
            <v>276067</v>
          </cell>
          <cell r="B2731" t="str">
            <v>屋外給水配管</v>
          </cell>
          <cell r="C2731" t="str">
            <v>硬質塩ビ管・φ50mm・継手・機械堀・深さ60cm</v>
          </cell>
          <cell r="D2731" t="str">
            <v>ｍ</v>
          </cell>
          <cell r="E2731">
            <v>3080</v>
          </cell>
          <cell r="F2731" t="str">
            <v>P-121</v>
          </cell>
          <cell r="G2731">
            <v>276067</v>
          </cell>
        </row>
        <row r="2732">
          <cell r="A2732">
            <v>276071</v>
          </cell>
          <cell r="B2732" t="str">
            <v>屋外給水配管</v>
          </cell>
          <cell r="C2732" t="str">
            <v>硬質塩ビ管・φ13mm・継手・機械堀・深さ100cm</v>
          </cell>
          <cell r="D2732" t="str">
            <v>ｍ</v>
          </cell>
          <cell r="E2732">
            <v>4440</v>
          </cell>
          <cell r="F2732" t="str">
            <v>P-121</v>
          </cell>
          <cell r="G2732">
            <v>276071</v>
          </cell>
        </row>
        <row r="2733">
          <cell r="A2733">
            <v>276072</v>
          </cell>
          <cell r="B2733" t="str">
            <v>屋外給水配管</v>
          </cell>
          <cell r="C2733" t="str">
            <v>硬質塩ビ管・φ16mm・継手・機械堀・深さ100cm</v>
          </cell>
          <cell r="D2733" t="str">
            <v>ｍ</v>
          </cell>
          <cell r="E2733">
            <v>4480</v>
          </cell>
          <cell r="F2733" t="str">
            <v>P-121</v>
          </cell>
          <cell r="G2733">
            <v>276072</v>
          </cell>
        </row>
        <row r="2734">
          <cell r="A2734">
            <v>276073</v>
          </cell>
          <cell r="B2734" t="str">
            <v>屋外給水配管</v>
          </cell>
          <cell r="C2734" t="str">
            <v>硬質塩ビ管・φ20mm・継手・機械堀・深さ100cm</v>
          </cell>
          <cell r="D2734" t="str">
            <v>ｍ</v>
          </cell>
          <cell r="E2734">
            <v>4700</v>
          </cell>
          <cell r="F2734" t="str">
            <v>P-121</v>
          </cell>
          <cell r="G2734">
            <v>276073</v>
          </cell>
        </row>
        <row r="2735">
          <cell r="A2735">
            <v>276074</v>
          </cell>
          <cell r="B2735" t="str">
            <v>屋外給水配管</v>
          </cell>
          <cell r="C2735" t="str">
            <v>硬質塩ビ管・φ25mm・継手・機械堀・深さ100cm</v>
          </cell>
          <cell r="D2735" t="str">
            <v>ｍ</v>
          </cell>
          <cell r="E2735">
            <v>4920</v>
          </cell>
          <cell r="F2735" t="str">
            <v>P-121</v>
          </cell>
          <cell r="G2735">
            <v>276074</v>
          </cell>
        </row>
        <row r="2736">
          <cell r="A2736">
            <v>276075</v>
          </cell>
          <cell r="B2736" t="str">
            <v>屋外給水配管</v>
          </cell>
          <cell r="C2736" t="str">
            <v>硬質塩ビ管・φ30mm・継手・機械堀・深さ100cm</v>
          </cell>
          <cell r="D2736" t="str">
            <v>ｍ</v>
          </cell>
          <cell r="E2736">
            <v>5010</v>
          </cell>
          <cell r="F2736" t="str">
            <v>P-121</v>
          </cell>
          <cell r="G2736">
            <v>276075</v>
          </cell>
        </row>
        <row r="2737">
          <cell r="A2737">
            <v>276076</v>
          </cell>
          <cell r="B2737" t="str">
            <v>屋外給水配管</v>
          </cell>
          <cell r="C2737" t="str">
            <v>硬質塩ビ管・φ40mm・継手・機械堀・深さ100cm</v>
          </cell>
          <cell r="D2737" t="str">
            <v>ｍ</v>
          </cell>
          <cell r="E2737">
            <v>5460</v>
          </cell>
          <cell r="F2737" t="str">
            <v>P-121</v>
          </cell>
          <cell r="G2737">
            <v>276076</v>
          </cell>
        </row>
        <row r="2738">
          <cell r="A2738">
            <v>276077</v>
          </cell>
          <cell r="B2738" t="str">
            <v>屋外給水配管</v>
          </cell>
          <cell r="C2738" t="str">
            <v>硬質塩ビ管・φ50mm・継手・機械堀・深さ100cm</v>
          </cell>
          <cell r="D2738" t="str">
            <v>ｍ</v>
          </cell>
          <cell r="E2738">
            <v>5850</v>
          </cell>
          <cell r="F2738" t="str">
            <v>P-121</v>
          </cell>
          <cell r="G2738">
            <v>276077</v>
          </cell>
        </row>
        <row r="2739">
          <cell r="A2739">
            <v>276101</v>
          </cell>
          <cell r="B2739" t="str">
            <v>屋外給水配管</v>
          </cell>
          <cell r="C2739" t="str">
            <v>ポリエチ鉛管・φ13mm・人力堀・深さ30cm</v>
          </cell>
          <cell r="D2739" t="str">
            <v>ｍ</v>
          </cell>
          <cell r="E2739">
            <v>6430</v>
          </cell>
          <cell r="F2739" t="str">
            <v>P-121</v>
          </cell>
          <cell r="G2739">
            <v>276101</v>
          </cell>
        </row>
        <row r="2740">
          <cell r="A2740">
            <v>276102</v>
          </cell>
          <cell r="B2740" t="str">
            <v>屋外給水配管</v>
          </cell>
          <cell r="C2740" t="str">
            <v>ポリエチ鉛管・φ20mm・人力堀・深さ30cm</v>
          </cell>
          <cell r="D2740" t="str">
            <v>ｍ</v>
          </cell>
          <cell r="E2740">
            <v>9260</v>
          </cell>
          <cell r="F2740" t="str">
            <v>P-121</v>
          </cell>
          <cell r="G2740">
            <v>276102</v>
          </cell>
        </row>
        <row r="2741">
          <cell r="A2741">
            <v>276103</v>
          </cell>
          <cell r="B2741" t="str">
            <v>屋外給水配管</v>
          </cell>
          <cell r="C2741" t="str">
            <v>ポリエチ鉛管・φ25mm・人力堀・深さ30cm</v>
          </cell>
          <cell r="D2741" t="str">
            <v>ｍ</v>
          </cell>
          <cell r="E2741">
            <v>11500</v>
          </cell>
          <cell r="F2741" t="str">
            <v>P-121</v>
          </cell>
          <cell r="G2741">
            <v>276103</v>
          </cell>
        </row>
        <row r="2742">
          <cell r="A2742">
            <v>276111</v>
          </cell>
          <cell r="B2742" t="str">
            <v>屋外給水配管</v>
          </cell>
          <cell r="C2742" t="str">
            <v>ポリエチ鉛管・φ13mm・人力堀・深さ60cm</v>
          </cell>
          <cell r="D2742" t="str">
            <v>ｍ</v>
          </cell>
          <cell r="E2742">
            <v>8280</v>
          </cell>
          <cell r="F2742" t="str">
            <v>P-121</v>
          </cell>
          <cell r="G2742">
            <v>276111</v>
          </cell>
        </row>
        <row r="2743">
          <cell r="A2743">
            <v>276112</v>
          </cell>
          <cell r="B2743" t="str">
            <v>屋外給水配管</v>
          </cell>
          <cell r="C2743" t="str">
            <v>ポリエチ鉛管・φ20mm・人力堀・深さ60cm</v>
          </cell>
          <cell r="D2743" t="str">
            <v>ｍ</v>
          </cell>
          <cell r="E2743">
            <v>11100</v>
          </cell>
          <cell r="F2743" t="str">
            <v>P-121</v>
          </cell>
          <cell r="G2743">
            <v>276112</v>
          </cell>
        </row>
        <row r="2744">
          <cell r="A2744">
            <v>276113</v>
          </cell>
          <cell r="B2744" t="str">
            <v>屋外給水配管</v>
          </cell>
          <cell r="C2744" t="str">
            <v>ポリエチ鉛管・φ25mm・人力堀・深さ60cm</v>
          </cell>
          <cell r="D2744" t="str">
            <v>ｍ</v>
          </cell>
          <cell r="E2744">
            <v>13500</v>
          </cell>
          <cell r="F2744" t="str">
            <v>P-121</v>
          </cell>
          <cell r="G2744">
            <v>276113</v>
          </cell>
        </row>
        <row r="2745">
          <cell r="A2745">
            <v>276121</v>
          </cell>
          <cell r="B2745" t="str">
            <v>屋外給水配管</v>
          </cell>
          <cell r="C2745" t="str">
            <v>ポリエチ鉛管・φ13mm・人力堀・深さ100cm</v>
          </cell>
          <cell r="D2745" t="str">
            <v>ｍ</v>
          </cell>
          <cell r="E2745">
            <v>14800</v>
          </cell>
          <cell r="F2745" t="str">
            <v>P-122</v>
          </cell>
          <cell r="G2745">
            <v>276121</v>
          </cell>
        </row>
        <row r="2746">
          <cell r="A2746">
            <v>276122</v>
          </cell>
          <cell r="B2746" t="str">
            <v>屋外給水配管</v>
          </cell>
          <cell r="C2746" t="str">
            <v>ポリエチ鉛管・φ20mm・人力堀・深さ100cm</v>
          </cell>
          <cell r="D2746" t="str">
            <v>ｍ</v>
          </cell>
          <cell r="E2746">
            <v>17700</v>
          </cell>
          <cell r="F2746" t="str">
            <v>P-122</v>
          </cell>
          <cell r="G2746">
            <v>276122</v>
          </cell>
        </row>
        <row r="2747">
          <cell r="A2747">
            <v>276123</v>
          </cell>
          <cell r="B2747" t="str">
            <v>屋外給水配管</v>
          </cell>
          <cell r="C2747" t="str">
            <v>ポリエチ鉛管・φ25mm・人力堀・深さ100cm</v>
          </cell>
          <cell r="D2747" t="str">
            <v>ｍ</v>
          </cell>
          <cell r="E2747">
            <v>20000</v>
          </cell>
          <cell r="F2747" t="str">
            <v>P-122</v>
          </cell>
          <cell r="G2747">
            <v>276123</v>
          </cell>
        </row>
        <row r="2748">
          <cell r="A2748">
            <v>276151</v>
          </cell>
          <cell r="B2748" t="str">
            <v>屋外給水配管</v>
          </cell>
          <cell r="C2748" t="str">
            <v>ポリエチ鉛管・φ13mm・機械堀・深さ30cm</v>
          </cell>
          <cell r="D2748" t="str">
            <v>ｍ</v>
          </cell>
          <cell r="E2748">
            <v>5880</v>
          </cell>
          <cell r="F2748" t="str">
            <v>P-122</v>
          </cell>
          <cell r="G2748">
            <v>276151</v>
          </cell>
        </row>
        <row r="2749">
          <cell r="A2749">
            <v>276152</v>
          </cell>
          <cell r="B2749" t="str">
            <v>屋外給水配管</v>
          </cell>
          <cell r="C2749" t="str">
            <v>ポリエチ鉛管・φ20mm・機械堀・深さ30cm</v>
          </cell>
          <cell r="D2749" t="str">
            <v>ｍ</v>
          </cell>
          <cell r="E2749">
            <v>8710</v>
          </cell>
          <cell r="F2749" t="str">
            <v>P-122</v>
          </cell>
          <cell r="G2749">
            <v>276152</v>
          </cell>
        </row>
        <row r="2750">
          <cell r="A2750">
            <v>276153</v>
          </cell>
          <cell r="B2750" t="str">
            <v>屋外給水配管</v>
          </cell>
          <cell r="C2750" t="str">
            <v>ポリエチ鉛管・φ25mm・機械堀・深さ30cm</v>
          </cell>
          <cell r="D2750" t="str">
            <v>ｍ</v>
          </cell>
          <cell r="E2750">
            <v>11000</v>
          </cell>
          <cell r="F2750" t="str">
            <v>P-122</v>
          </cell>
          <cell r="G2750">
            <v>276153</v>
          </cell>
        </row>
        <row r="2751">
          <cell r="A2751">
            <v>276161</v>
          </cell>
          <cell r="B2751" t="str">
            <v>屋外給水配管</v>
          </cell>
          <cell r="C2751" t="str">
            <v>ポリエチ鉛管・φ13mm・機械堀・深さ60cm</v>
          </cell>
          <cell r="D2751" t="str">
            <v>ｍ</v>
          </cell>
          <cell r="E2751">
            <v>6630</v>
          </cell>
          <cell r="F2751" t="str">
            <v>P-122</v>
          </cell>
          <cell r="G2751">
            <v>276161</v>
          </cell>
        </row>
        <row r="2752">
          <cell r="A2752">
            <v>276162</v>
          </cell>
          <cell r="B2752" t="str">
            <v>屋外給水配管</v>
          </cell>
          <cell r="C2752" t="str">
            <v>ポリエチ鉛管・φ20mm・機械堀・深さ60cm</v>
          </cell>
          <cell r="D2752" t="str">
            <v>ｍ</v>
          </cell>
          <cell r="E2752">
            <v>9450</v>
          </cell>
          <cell r="F2752" t="str">
            <v>P-122</v>
          </cell>
          <cell r="G2752">
            <v>276162</v>
          </cell>
        </row>
        <row r="2753">
          <cell r="A2753">
            <v>276163</v>
          </cell>
          <cell r="B2753" t="str">
            <v>屋外給水配管</v>
          </cell>
          <cell r="C2753" t="str">
            <v>ポリエチ鉛管・φ25mm・機械堀・深さ60cm</v>
          </cell>
          <cell r="D2753" t="str">
            <v>ｍ</v>
          </cell>
          <cell r="E2753">
            <v>11800</v>
          </cell>
          <cell r="F2753" t="str">
            <v>P-122</v>
          </cell>
          <cell r="G2753">
            <v>276163</v>
          </cell>
        </row>
        <row r="2754">
          <cell r="A2754">
            <v>276171</v>
          </cell>
          <cell r="B2754" t="str">
            <v>屋外給水配管</v>
          </cell>
          <cell r="C2754" t="str">
            <v>ポリエチ鉛管・φ13mm・機械堀・深さ100cm</v>
          </cell>
          <cell r="D2754" t="str">
            <v>ｍ</v>
          </cell>
          <cell r="E2754">
            <v>9280</v>
          </cell>
          <cell r="F2754" t="str">
            <v>P-122</v>
          </cell>
          <cell r="G2754">
            <v>276171</v>
          </cell>
        </row>
        <row r="2755">
          <cell r="A2755">
            <v>276172</v>
          </cell>
          <cell r="B2755" t="str">
            <v>屋外給水配管</v>
          </cell>
          <cell r="C2755" t="str">
            <v>ポリエチ鉛管・φ20mm・機械堀・深さ100cm</v>
          </cell>
          <cell r="D2755" t="str">
            <v>ｍ</v>
          </cell>
          <cell r="E2755">
            <v>12100</v>
          </cell>
          <cell r="F2755" t="str">
            <v>P-122</v>
          </cell>
          <cell r="G2755">
            <v>276172</v>
          </cell>
        </row>
        <row r="2756">
          <cell r="A2756">
            <v>276173</v>
          </cell>
          <cell r="B2756" t="str">
            <v>屋外給水配管</v>
          </cell>
          <cell r="C2756" t="str">
            <v>ポリエチ鉛管・φ25mm・機械堀・深さ100cm</v>
          </cell>
          <cell r="D2756" t="str">
            <v>ｍ</v>
          </cell>
          <cell r="E2756">
            <v>14400</v>
          </cell>
          <cell r="F2756" t="str">
            <v>P-122</v>
          </cell>
          <cell r="G2756">
            <v>276173</v>
          </cell>
        </row>
        <row r="2757">
          <cell r="A2757">
            <v>2761781</v>
          </cell>
          <cell r="B2757" t="str">
            <v>屋外給水配管</v>
          </cell>
          <cell r="C2757" t="str">
            <v>ポリエチレン管・φ13mm・人力堀・深さ30cm</v>
          </cell>
          <cell r="D2757" t="str">
            <v>ｍ</v>
          </cell>
          <cell r="E2757">
            <v>3290</v>
          </cell>
          <cell r="F2757" t="str">
            <v>P-122</v>
          </cell>
          <cell r="G2757">
            <v>2761781</v>
          </cell>
        </row>
        <row r="2758">
          <cell r="A2758">
            <v>276182</v>
          </cell>
          <cell r="B2758" t="str">
            <v>屋外給水配管</v>
          </cell>
          <cell r="C2758" t="str">
            <v>ポリエチレン管・φ20mm・人力堀・深さ30cm</v>
          </cell>
          <cell r="D2758" t="str">
            <v>ｍ</v>
          </cell>
          <cell r="E2758">
            <v>3660</v>
          </cell>
          <cell r="F2758" t="str">
            <v>P-122</v>
          </cell>
          <cell r="G2758">
            <v>276182</v>
          </cell>
        </row>
        <row r="2759">
          <cell r="A2759">
            <v>276183</v>
          </cell>
          <cell r="B2759" t="str">
            <v>屋外給水配管</v>
          </cell>
          <cell r="C2759" t="str">
            <v>ポリエチレン管・φ25mm・人力堀・深さ30cm</v>
          </cell>
          <cell r="D2759" t="str">
            <v>ｍ</v>
          </cell>
          <cell r="E2759">
            <v>4250</v>
          </cell>
          <cell r="F2759" t="str">
            <v>P-122</v>
          </cell>
          <cell r="G2759">
            <v>276183</v>
          </cell>
        </row>
        <row r="2760">
          <cell r="A2760">
            <v>276184</v>
          </cell>
          <cell r="B2760" t="str">
            <v>屋外給水配管</v>
          </cell>
          <cell r="C2760" t="str">
            <v>ポリエチレン管・φ13mm・人力堀・深さ60cm</v>
          </cell>
          <cell r="D2760" t="str">
            <v>ｍ</v>
          </cell>
          <cell r="E2760">
            <v>5140</v>
          </cell>
          <cell r="F2760" t="str">
            <v>P-122</v>
          </cell>
          <cell r="G2760">
            <v>276184</v>
          </cell>
        </row>
        <row r="2761">
          <cell r="A2761">
            <v>276185</v>
          </cell>
          <cell r="B2761" t="str">
            <v>屋外給水配管</v>
          </cell>
          <cell r="C2761" t="str">
            <v>ポリエチレン管・φ20mm・人力堀・深さ60cm</v>
          </cell>
          <cell r="D2761" t="str">
            <v>ｍ</v>
          </cell>
          <cell r="E2761">
            <v>5510</v>
          </cell>
          <cell r="F2761" t="str">
            <v>P-122</v>
          </cell>
          <cell r="G2761">
            <v>276185</v>
          </cell>
        </row>
        <row r="2762">
          <cell r="A2762">
            <v>276186</v>
          </cell>
          <cell r="B2762" t="str">
            <v>屋外給水配管</v>
          </cell>
          <cell r="C2762" t="str">
            <v>ポリエチレン管・φ25mm・人力堀・深さ60cm</v>
          </cell>
          <cell r="D2762" t="str">
            <v>ｍ</v>
          </cell>
          <cell r="E2762">
            <v>6190</v>
          </cell>
          <cell r="F2762" t="str">
            <v>P-122</v>
          </cell>
          <cell r="G2762">
            <v>276186</v>
          </cell>
        </row>
        <row r="2763">
          <cell r="A2763">
            <v>276187</v>
          </cell>
          <cell r="B2763" t="str">
            <v>屋外給水配管</v>
          </cell>
          <cell r="C2763" t="str">
            <v>ポリエチレン管・φ13mm・人力堀・深さ100cm</v>
          </cell>
          <cell r="D2763" t="str">
            <v>ｍ</v>
          </cell>
          <cell r="E2763">
            <v>11700</v>
          </cell>
          <cell r="F2763" t="str">
            <v>P-122</v>
          </cell>
          <cell r="G2763">
            <v>276187</v>
          </cell>
        </row>
        <row r="2764">
          <cell r="A2764">
            <v>276188</v>
          </cell>
          <cell r="B2764" t="str">
            <v>屋外給水配管</v>
          </cell>
          <cell r="C2764" t="str">
            <v>ポリエチレン管・φ20mm・人力堀・深さ100cm</v>
          </cell>
          <cell r="D2764" t="str">
            <v>ｍ</v>
          </cell>
          <cell r="E2764">
            <v>12100</v>
          </cell>
          <cell r="F2764" t="str">
            <v>P-122</v>
          </cell>
          <cell r="G2764">
            <v>276188</v>
          </cell>
        </row>
        <row r="2765">
          <cell r="A2765">
            <v>276189</v>
          </cell>
          <cell r="B2765" t="str">
            <v>屋外給水配管</v>
          </cell>
          <cell r="C2765" t="str">
            <v>ポリエチレン管・φ25mm・人力堀・深さ100cm</v>
          </cell>
          <cell r="D2765" t="str">
            <v>ｍ</v>
          </cell>
          <cell r="E2765">
            <v>12700</v>
          </cell>
          <cell r="F2765" t="str">
            <v>P-122</v>
          </cell>
          <cell r="G2765">
            <v>276189</v>
          </cell>
        </row>
        <row r="2766">
          <cell r="A2766">
            <v>276191</v>
          </cell>
          <cell r="B2766" t="str">
            <v>屋外給水配管</v>
          </cell>
          <cell r="C2766" t="str">
            <v>ポリエチレン管・φ13mm・機械堀・深さ30cm</v>
          </cell>
          <cell r="D2766" t="str">
            <v>ｍ</v>
          </cell>
          <cell r="E2766">
            <v>2740</v>
          </cell>
          <cell r="F2766" t="str">
            <v>P-122</v>
          </cell>
          <cell r="G2766">
            <v>276191</v>
          </cell>
        </row>
        <row r="2767">
          <cell r="A2767">
            <v>276192</v>
          </cell>
          <cell r="B2767" t="str">
            <v>屋外給水配管</v>
          </cell>
          <cell r="C2767" t="str">
            <v>ポリエチレン管・φ20mm・機械堀・深さ30cm</v>
          </cell>
          <cell r="D2767" t="str">
            <v>ｍ</v>
          </cell>
          <cell r="E2767">
            <v>3110</v>
          </cell>
          <cell r="F2767" t="str">
            <v>P-122</v>
          </cell>
          <cell r="G2767">
            <v>276192</v>
          </cell>
        </row>
        <row r="2768">
          <cell r="A2768">
            <v>276193</v>
          </cell>
          <cell r="B2768" t="str">
            <v>屋外給水配管</v>
          </cell>
          <cell r="C2768" t="str">
            <v>ポリエチレン管・φ25mm・機械堀・深さ30cm</v>
          </cell>
          <cell r="D2768" t="str">
            <v>ｍ</v>
          </cell>
          <cell r="E2768">
            <v>3700</v>
          </cell>
          <cell r="F2768" t="str">
            <v>P-122</v>
          </cell>
          <cell r="G2768">
            <v>276193</v>
          </cell>
        </row>
        <row r="2769">
          <cell r="A2769">
            <v>276194</v>
          </cell>
          <cell r="B2769" t="str">
            <v>屋外給水配管</v>
          </cell>
          <cell r="C2769" t="str">
            <v>ポリエチレン管・φ13mm・機械堀・深さ60cm</v>
          </cell>
          <cell r="D2769" t="str">
            <v>ｍ</v>
          </cell>
          <cell r="E2769">
            <v>3490</v>
          </cell>
          <cell r="F2769" t="str">
            <v>P-122</v>
          </cell>
          <cell r="G2769">
            <v>276194</v>
          </cell>
        </row>
        <row r="2770">
          <cell r="A2770">
            <v>276195</v>
          </cell>
          <cell r="B2770" t="str">
            <v>屋外給水配管</v>
          </cell>
          <cell r="C2770" t="str">
            <v>ポリエチレン管・φ20mm・機械堀・深さ60cm</v>
          </cell>
          <cell r="D2770" t="str">
            <v>ｍ</v>
          </cell>
          <cell r="E2770">
            <v>3860</v>
          </cell>
          <cell r="F2770" t="str">
            <v>P-122</v>
          </cell>
          <cell r="G2770">
            <v>276195</v>
          </cell>
        </row>
        <row r="2771">
          <cell r="A2771">
            <v>276196</v>
          </cell>
          <cell r="B2771" t="str">
            <v>屋外給水配管</v>
          </cell>
          <cell r="C2771" t="str">
            <v>ポリエチレン管・φ25mm・機械堀・深さ60cm</v>
          </cell>
          <cell r="D2771" t="str">
            <v>ｍ</v>
          </cell>
          <cell r="E2771">
            <v>4480</v>
          </cell>
          <cell r="F2771" t="str">
            <v>P-122</v>
          </cell>
          <cell r="G2771">
            <v>276196</v>
          </cell>
        </row>
        <row r="2772">
          <cell r="A2772">
            <v>276197</v>
          </cell>
          <cell r="B2772" t="str">
            <v>屋外給水配管</v>
          </cell>
          <cell r="C2772" t="str">
            <v>ポリエチレン管・φ13mm・機械堀・深さ100cm</v>
          </cell>
          <cell r="D2772" t="str">
            <v>ｍ</v>
          </cell>
          <cell r="E2772">
            <v>6140</v>
          </cell>
          <cell r="F2772" t="str">
            <v>P-122</v>
          </cell>
          <cell r="G2772">
            <v>276197</v>
          </cell>
        </row>
        <row r="2773">
          <cell r="A2773">
            <v>276198</v>
          </cell>
          <cell r="B2773" t="str">
            <v>屋外給水配管</v>
          </cell>
          <cell r="C2773" t="str">
            <v>ポリエチレン管・φ20mm・機械堀・深さ100cm</v>
          </cell>
          <cell r="D2773" t="str">
            <v>ｍ</v>
          </cell>
          <cell r="E2773">
            <v>6550</v>
          </cell>
          <cell r="F2773" t="str">
            <v>P-122</v>
          </cell>
          <cell r="G2773">
            <v>276198</v>
          </cell>
        </row>
        <row r="2774">
          <cell r="A2774">
            <v>276199</v>
          </cell>
          <cell r="B2774" t="str">
            <v>屋外給水配管</v>
          </cell>
          <cell r="C2774" t="str">
            <v>ポリエチレン管・φ25mm・機械堀・深さ100cm</v>
          </cell>
          <cell r="D2774" t="str">
            <v>ｍ</v>
          </cell>
          <cell r="E2774">
            <v>7130</v>
          </cell>
          <cell r="F2774" t="str">
            <v>P-122</v>
          </cell>
          <cell r="G2774">
            <v>276199</v>
          </cell>
        </row>
        <row r="2775">
          <cell r="A2775">
            <v>276201</v>
          </cell>
          <cell r="B2775" t="str">
            <v>屋外給水配管</v>
          </cell>
          <cell r="C2775" t="str">
            <v>塩ビ鋼管･φ15mm･継手･人力堀･深さ30cm</v>
          </cell>
          <cell r="D2775" t="str">
            <v>ｍ</v>
          </cell>
          <cell r="E2775">
            <v>2370</v>
          </cell>
          <cell r="F2775" t="str">
            <v>P-122</v>
          </cell>
          <cell r="G2775">
            <v>276201</v>
          </cell>
        </row>
        <row r="2776">
          <cell r="A2776">
            <v>276202</v>
          </cell>
          <cell r="B2776" t="str">
            <v>屋外給水配管</v>
          </cell>
          <cell r="C2776" t="str">
            <v>塩ビ鋼管･φ20mm･継手･人力堀･深さ30cm</v>
          </cell>
          <cell r="D2776" t="str">
            <v>ｍ</v>
          </cell>
          <cell r="E2776">
            <v>2560</v>
          </cell>
          <cell r="F2776" t="str">
            <v>P-122</v>
          </cell>
          <cell r="G2776">
            <v>276202</v>
          </cell>
        </row>
        <row r="2777">
          <cell r="A2777">
            <v>276203</v>
          </cell>
          <cell r="B2777" t="str">
            <v>屋外給水配管</v>
          </cell>
          <cell r="C2777" t="str">
            <v>塩ビ鋼管･φ25mm･継手･人力堀･深さ30cm</v>
          </cell>
          <cell r="D2777" t="str">
            <v>ｍ</v>
          </cell>
          <cell r="E2777">
            <v>3030</v>
          </cell>
          <cell r="F2777" t="str">
            <v>P-122</v>
          </cell>
          <cell r="G2777">
            <v>276203</v>
          </cell>
        </row>
        <row r="2778">
          <cell r="A2778">
            <v>276204</v>
          </cell>
          <cell r="B2778" t="str">
            <v>屋外給水配管</v>
          </cell>
          <cell r="C2778" t="str">
            <v>塩ビ鋼管･φ32mm･継手･人力堀･深さ30cm</v>
          </cell>
          <cell r="D2778" t="str">
            <v>ｍ</v>
          </cell>
          <cell r="E2778">
            <v>3550</v>
          </cell>
          <cell r="F2778" t="str">
            <v>P-122</v>
          </cell>
          <cell r="G2778">
            <v>276204</v>
          </cell>
        </row>
        <row r="2779">
          <cell r="A2779">
            <v>276205</v>
          </cell>
          <cell r="B2779" t="str">
            <v>屋外給水配管</v>
          </cell>
          <cell r="C2779" t="str">
            <v>塩ビ鋼管･φ40mm･継手･人力堀･深さ30cm</v>
          </cell>
          <cell r="D2779" t="str">
            <v>ｍ</v>
          </cell>
          <cell r="E2779">
            <v>3930</v>
          </cell>
          <cell r="F2779" t="str">
            <v>P-122</v>
          </cell>
          <cell r="G2779">
            <v>276205</v>
          </cell>
        </row>
        <row r="2780">
          <cell r="A2780">
            <v>276206</v>
          </cell>
          <cell r="B2780" t="str">
            <v>屋外給水配管</v>
          </cell>
          <cell r="C2780" t="str">
            <v>塩ビ鋼管･φ50mm･継手･人力堀･深さ30cm</v>
          </cell>
          <cell r="D2780" t="str">
            <v>ｍ</v>
          </cell>
          <cell r="E2780">
            <v>4730</v>
          </cell>
          <cell r="F2780" t="str">
            <v>P-122</v>
          </cell>
          <cell r="G2780">
            <v>276206</v>
          </cell>
        </row>
        <row r="2781">
          <cell r="A2781">
            <v>276207</v>
          </cell>
          <cell r="B2781" t="str">
            <v>屋外給水配管</v>
          </cell>
          <cell r="C2781" t="str">
            <v>塩ビ鋼管･φ65mm･継手･人力堀･深さ30cm</v>
          </cell>
          <cell r="D2781" t="str">
            <v>ｍ</v>
          </cell>
          <cell r="E2781">
            <v>6030</v>
          </cell>
          <cell r="F2781" t="str">
            <v>P-122</v>
          </cell>
          <cell r="G2781">
            <v>276207</v>
          </cell>
        </row>
        <row r="2782">
          <cell r="A2782">
            <v>276211</v>
          </cell>
          <cell r="B2782" t="str">
            <v>屋外給水配管</v>
          </cell>
          <cell r="C2782" t="str">
            <v>塩ビ鋼管･φ15mm･継手･人力堀･深さ60cm</v>
          </cell>
          <cell r="D2782" t="str">
            <v>ｍ</v>
          </cell>
          <cell r="E2782">
            <v>4210</v>
          </cell>
          <cell r="F2782" t="str">
            <v>P-122</v>
          </cell>
          <cell r="G2782">
            <v>276211</v>
          </cell>
        </row>
        <row r="2783">
          <cell r="A2783">
            <v>276212</v>
          </cell>
          <cell r="B2783" t="str">
            <v>屋外給水配管</v>
          </cell>
          <cell r="C2783" t="str">
            <v>塩ビ鋼管･φ20mm･継手･人力堀･深さ60cm</v>
          </cell>
          <cell r="D2783" t="str">
            <v>ｍ</v>
          </cell>
          <cell r="E2783">
            <v>4400</v>
          </cell>
          <cell r="F2783" t="str">
            <v>P-122</v>
          </cell>
          <cell r="G2783">
            <v>276212</v>
          </cell>
        </row>
        <row r="2784">
          <cell r="A2784">
            <v>276213</v>
          </cell>
          <cell r="B2784" t="str">
            <v>屋外給水配管</v>
          </cell>
          <cell r="C2784" t="str">
            <v>塩ビ鋼管･φ25mm･継手･人力堀･深さ60cm</v>
          </cell>
          <cell r="D2784" t="str">
            <v>ｍ</v>
          </cell>
          <cell r="E2784">
            <v>4980</v>
          </cell>
          <cell r="F2784" t="str">
            <v>P-122</v>
          </cell>
          <cell r="G2784">
            <v>276213</v>
          </cell>
        </row>
        <row r="2785">
          <cell r="A2785">
            <v>276214</v>
          </cell>
          <cell r="B2785" t="str">
            <v>屋外給水配管</v>
          </cell>
          <cell r="C2785" t="str">
            <v>塩ビ鋼管･φ32mm･継手･人力堀･深さ60cm</v>
          </cell>
          <cell r="D2785" t="str">
            <v>ｍ</v>
          </cell>
          <cell r="E2785">
            <v>5500</v>
          </cell>
          <cell r="F2785" t="str">
            <v>P-122</v>
          </cell>
          <cell r="G2785">
            <v>276214</v>
          </cell>
        </row>
        <row r="2786">
          <cell r="A2786">
            <v>276215</v>
          </cell>
          <cell r="B2786" t="str">
            <v>屋外給水配管</v>
          </cell>
          <cell r="C2786" t="str">
            <v>塩ビ鋼管･φ40mm･継手･人力堀･深さ60cm</v>
          </cell>
          <cell r="D2786" t="str">
            <v>ｍ</v>
          </cell>
          <cell r="E2786">
            <v>5780</v>
          </cell>
          <cell r="F2786" t="str">
            <v>P-122</v>
          </cell>
          <cell r="G2786">
            <v>276215</v>
          </cell>
        </row>
        <row r="2787">
          <cell r="A2787">
            <v>276216</v>
          </cell>
          <cell r="B2787" t="str">
            <v>屋外給水配管</v>
          </cell>
          <cell r="C2787" t="str">
            <v>塩ビ鋼管･φ50mm･継手･人力堀･深さ60cm</v>
          </cell>
          <cell r="D2787" t="str">
            <v>ｍ</v>
          </cell>
          <cell r="E2787">
            <v>6680</v>
          </cell>
          <cell r="F2787" t="str">
            <v>P-122</v>
          </cell>
          <cell r="G2787">
            <v>276216</v>
          </cell>
        </row>
        <row r="2788">
          <cell r="A2788">
            <v>276217</v>
          </cell>
          <cell r="B2788" t="str">
            <v>屋外給水配管</v>
          </cell>
          <cell r="C2788" t="str">
            <v>塩ビ鋼管･φ65mm･継手･人力堀･深さ60cm</v>
          </cell>
          <cell r="D2788" t="str">
            <v>ｍ</v>
          </cell>
          <cell r="E2788">
            <v>7970</v>
          </cell>
          <cell r="F2788" t="str">
            <v>P-122</v>
          </cell>
          <cell r="G2788">
            <v>276217</v>
          </cell>
        </row>
        <row r="2789">
          <cell r="A2789">
            <v>276221</v>
          </cell>
          <cell r="B2789" t="str">
            <v>屋外給水配管</v>
          </cell>
          <cell r="C2789" t="str">
            <v>塩ビ鋼管･φ15mm･継手･人力堀･深さ100cm</v>
          </cell>
          <cell r="D2789" t="str">
            <v>ｍ</v>
          </cell>
          <cell r="E2789">
            <v>10700</v>
          </cell>
          <cell r="F2789" t="str">
            <v>P-122</v>
          </cell>
          <cell r="G2789">
            <v>276221</v>
          </cell>
        </row>
        <row r="2790">
          <cell r="A2790">
            <v>276222</v>
          </cell>
          <cell r="B2790" t="str">
            <v>屋外給水配管</v>
          </cell>
          <cell r="C2790" t="str">
            <v>塩ビ鋼管･φ20mm･継手･人力堀･深さ100cm</v>
          </cell>
          <cell r="D2790" t="str">
            <v>ｍ</v>
          </cell>
          <cell r="E2790">
            <v>11000</v>
          </cell>
          <cell r="F2790" t="str">
            <v>P-122</v>
          </cell>
          <cell r="G2790">
            <v>276222</v>
          </cell>
        </row>
        <row r="2791">
          <cell r="A2791">
            <v>276223</v>
          </cell>
          <cell r="B2791" t="str">
            <v>屋外給水配管</v>
          </cell>
          <cell r="C2791" t="str">
            <v>塩ビ鋼管･φ25mm･継手･人力堀･深さ100cm</v>
          </cell>
          <cell r="D2791" t="str">
            <v>ｍ</v>
          </cell>
          <cell r="E2791">
            <v>11500</v>
          </cell>
          <cell r="F2791" t="str">
            <v>P-122</v>
          </cell>
          <cell r="G2791">
            <v>276223</v>
          </cell>
        </row>
        <row r="2792">
          <cell r="A2792">
            <v>276224</v>
          </cell>
          <cell r="B2792" t="str">
            <v>屋外給水配管</v>
          </cell>
          <cell r="C2792" t="str">
            <v>塩ビ鋼管･φ32mm･継手･人力堀･深さ100cm</v>
          </cell>
          <cell r="D2792" t="str">
            <v>ｍ</v>
          </cell>
          <cell r="E2792">
            <v>12100</v>
          </cell>
          <cell r="F2792" t="str">
            <v>P-122</v>
          </cell>
          <cell r="G2792">
            <v>276224</v>
          </cell>
        </row>
        <row r="2793">
          <cell r="A2793">
            <v>276225</v>
          </cell>
          <cell r="B2793" t="str">
            <v>屋外給水配管</v>
          </cell>
          <cell r="C2793" t="str">
            <v>塩ビ鋼管･φ40mm･継手･人力堀･深さ100cm</v>
          </cell>
          <cell r="D2793" t="str">
            <v>ｍ</v>
          </cell>
          <cell r="E2793">
            <v>12500</v>
          </cell>
          <cell r="F2793" t="str">
            <v>P-123</v>
          </cell>
          <cell r="G2793">
            <v>276225</v>
          </cell>
        </row>
        <row r="2794">
          <cell r="A2794">
            <v>276226</v>
          </cell>
          <cell r="B2794" t="str">
            <v>屋外給水配管</v>
          </cell>
          <cell r="C2794" t="str">
            <v>塩ビ鋼管･φ50mm･継手･人力堀･深さ100cm</v>
          </cell>
          <cell r="D2794" t="str">
            <v>ｍ</v>
          </cell>
          <cell r="E2794">
            <v>13500</v>
          </cell>
          <cell r="F2794" t="str">
            <v>P-123</v>
          </cell>
          <cell r="G2794">
            <v>276226</v>
          </cell>
        </row>
        <row r="2795">
          <cell r="A2795">
            <v>276227</v>
          </cell>
          <cell r="B2795" t="str">
            <v>屋外給水配管</v>
          </cell>
          <cell r="C2795" t="str">
            <v>塩ビ鋼管･φ65mm･継手･人力堀･深さ100cm</v>
          </cell>
          <cell r="D2795" t="str">
            <v>ｍ</v>
          </cell>
          <cell r="E2795">
            <v>14900</v>
          </cell>
          <cell r="F2795" t="str">
            <v>P-123</v>
          </cell>
          <cell r="G2795">
            <v>276227</v>
          </cell>
        </row>
        <row r="2796">
          <cell r="A2796">
            <v>276251</v>
          </cell>
          <cell r="B2796" t="str">
            <v>屋外給水配管</v>
          </cell>
          <cell r="C2796" t="str">
            <v>塩ビ鋼管･φ15mm･継手･機械堀･深さ30cm</v>
          </cell>
          <cell r="D2796" t="str">
            <v>ｍ</v>
          </cell>
          <cell r="E2796">
            <v>1820</v>
          </cell>
          <cell r="F2796" t="str">
            <v>P-123</v>
          </cell>
          <cell r="G2796">
            <v>276251</v>
          </cell>
        </row>
        <row r="2797">
          <cell r="A2797">
            <v>276252</v>
          </cell>
          <cell r="B2797" t="str">
            <v>屋外給水配管</v>
          </cell>
          <cell r="C2797" t="str">
            <v>塩ビ鋼管･φ20mm･継手･機械堀･深さ30cm</v>
          </cell>
          <cell r="D2797" t="str">
            <v>ｍ</v>
          </cell>
          <cell r="E2797">
            <v>2010</v>
          </cell>
          <cell r="F2797" t="str">
            <v>P-123</v>
          </cell>
          <cell r="G2797">
            <v>276252</v>
          </cell>
        </row>
        <row r="2798">
          <cell r="A2798">
            <v>276253</v>
          </cell>
          <cell r="B2798" t="str">
            <v>屋外給水配管</v>
          </cell>
          <cell r="C2798" t="str">
            <v>塩ビ鋼管･φ25mm･継手･機械堀･深さ30cm</v>
          </cell>
          <cell r="D2798" t="str">
            <v>ｍ</v>
          </cell>
          <cell r="E2798">
            <v>2480</v>
          </cell>
          <cell r="F2798" t="str">
            <v>P-123</v>
          </cell>
          <cell r="G2798">
            <v>276253</v>
          </cell>
        </row>
        <row r="2799">
          <cell r="A2799">
            <v>276254</v>
          </cell>
          <cell r="B2799" t="str">
            <v>屋外給水配管</v>
          </cell>
          <cell r="C2799" t="str">
            <v>塩ビ鋼管･φ32mm･継手･機械堀･深さ30cm</v>
          </cell>
          <cell r="D2799" t="str">
            <v>ｍ</v>
          </cell>
          <cell r="E2799">
            <v>3000</v>
          </cell>
          <cell r="F2799" t="str">
            <v>P-123</v>
          </cell>
          <cell r="G2799">
            <v>276254</v>
          </cell>
        </row>
        <row r="2800">
          <cell r="A2800">
            <v>276255</v>
          </cell>
          <cell r="B2800" t="str">
            <v>屋外給水配管</v>
          </cell>
          <cell r="C2800" t="str">
            <v>塩ビ鋼管･φ40mm･継手･機械堀･深さ30cm</v>
          </cell>
          <cell r="D2800" t="str">
            <v>ｍ</v>
          </cell>
          <cell r="E2800">
            <v>3320</v>
          </cell>
          <cell r="F2800" t="str">
            <v>P-123</v>
          </cell>
          <cell r="G2800">
            <v>276255</v>
          </cell>
        </row>
        <row r="2801">
          <cell r="A2801">
            <v>276256</v>
          </cell>
          <cell r="B2801" t="str">
            <v>屋外給水配管</v>
          </cell>
          <cell r="C2801" t="str">
            <v>塩ビ鋼管･φ50mm･継手･機械堀･深さ30cm</v>
          </cell>
          <cell r="D2801" t="str">
            <v>ｍ</v>
          </cell>
          <cell r="E2801">
            <v>4120</v>
          </cell>
          <cell r="F2801" t="str">
            <v>P-123</v>
          </cell>
          <cell r="G2801">
            <v>276256</v>
          </cell>
        </row>
        <row r="2802">
          <cell r="A2802">
            <v>276257</v>
          </cell>
          <cell r="B2802" t="str">
            <v>屋外給水配管</v>
          </cell>
          <cell r="C2802" t="str">
            <v>塩ビ鋼管･φ65mm･継手･機械堀･深さ30cm</v>
          </cell>
          <cell r="D2802" t="str">
            <v>ｍ</v>
          </cell>
          <cell r="E2802">
            <v>5420</v>
          </cell>
          <cell r="F2802" t="str">
            <v>P-123</v>
          </cell>
          <cell r="G2802">
            <v>276257</v>
          </cell>
        </row>
        <row r="2803">
          <cell r="A2803">
            <v>276261</v>
          </cell>
          <cell r="B2803" t="str">
            <v>屋外給水配管</v>
          </cell>
          <cell r="C2803" t="str">
            <v>塩ビ鋼管･φ15mm･継手･機械堀･深さ60cm</v>
          </cell>
          <cell r="D2803" t="str">
            <v>ｍ</v>
          </cell>
          <cell r="E2803">
            <v>2560</v>
          </cell>
          <cell r="F2803" t="str">
            <v>P-123</v>
          </cell>
          <cell r="G2803">
            <v>276261</v>
          </cell>
        </row>
        <row r="2804">
          <cell r="A2804">
            <v>276262</v>
          </cell>
          <cell r="B2804" t="str">
            <v>屋外給水配管</v>
          </cell>
          <cell r="C2804" t="str">
            <v>塩ビ鋼管･φ20mm･継手･機械堀･深さ60cm</v>
          </cell>
          <cell r="D2804" t="str">
            <v>ｍ</v>
          </cell>
          <cell r="E2804">
            <v>2750</v>
          </cell>
          <cell r="F2804" t="str">
            <v>P-123</v>
          </cell>
          <cell r="G2804">
            <v>276262</v>
          </cell>
        </row>
        <row r="2805">
          <cell r="A2805">
            <v>276263</v>
          </cell>
          <cell r="B2805" t="str">
            <v>屋外給水配管</v>
          </cell>
          <cell r="C2805" t="str">
            <v>塩ビ鋼管･φ25mm･継手･機械堀･深さ60cm</v>
          </cell>
          <cell r="D2805" t="str">
            <v>ｍ</v>
          </cell>
          <cell r="E2805">
            <v>3270</v>
          </cell>
          <cell r="F2805" t="str">
            <v>P-123</v>
          </cell>
          <cell r="G2805">
            <v>276263</v>
          </cell>
        </row>
        <row r="2806">
          <cell r="A2806">
            <v>276264</v>
          </cell>
          <cell r="B2806" t="str">
            <v>屋外給水配管</v>
          </cell>
          <cell r="C2806" t="str">
            <v>塩ビ鋼管･φ32mm･継手･機械堀･深さ60cm</v>
          </cell>
          <cell r="D2806" t="str">
            <v>ｍ</v>
          </cell>
          <cell r="E2806">
            <v>3790</v>
          </cell>
          <cell r="F2806" t="str">
            <v>P-123</v>
          </cell>
          <cell r="G2806">
            <v>276264</v>
          </cell>
        </row>
        <row r="2807">
          <cell r="A2807">
            <v>276265</v>
          </cell>
          <cell r="B2807" t="str">
            <v>屋外給水配管</v>
          </cell>
          <cell r="C2807" t="str">
            <v>塩ビ鋼管･φ40mm･継手･機械堀･深さ60cm</v>
          </cell>
          <cell r="D2807" t="str">
            <v>ｍ</v>
          </cell>
          <cell r="E2807">
            <v>4070</v>
          </cell>
          <cell r="F2807" t="str">
            <v>P-123</v>
          </cell>
          <cell r="G2807">
            <v>276265</v>
          </cell>
        </row>
        <row r="2808">
          <cell r="A2808">
            <v>276266</v>
          </cell>
          <cell r="B2808" t="str">
            <v>屋外給水配管</v>
          </cell>
          <cell r="C2808" t="str">
            <v>塩ビ鋼管･φ50mm･継手･機械堀･深さ60cm</v>
          </cell>
          <cell r="D2808" t="str">
            <v>ｍ</v>
          </cell>
          <cell r="E2808">
            <v>4910</v>
          </cell>
          <cell r="F2808" t="str">
            <v>P-123</v>
          </cell>
          <cell r="G2808">
            <v>276266</v>
          </cell>
        </row>
        <row r="2809">
          <cell r="A2809">
            <v>276267</v>
          </cell>
          <cell r="B2809" t="str">
            <v>屋外給水配管</v>
          </cell>
          <cell r="C2809" t="str">
            <v>塩ビ鋼管･φ65mm･継手･機械堀･深さ60cm</v>
          </cell>
          <cell r="D2809" t="str">
            <v>ｍ</v>
          </cell>
          <cell r="E2809">
            <v>6200</v>
          </cell>
          <cell r="F2809" t="str">
            <v>P-123</v>
          </cell>
          <cell r="G2809">
            <v>276267</v>
          </cell>
        </row>
        <row r="2810">
          <cell r="A2810">
            <v>276271</v>
          </cell>
          <cell r="B2810" t="str">
            <v>屋外給水配管</v>
          </cell>
          <cell r="C2810" t="str">
            <v>塩ビ鋼管･φ15mm･継手･機械堀･深さ100cm</v>
          </cell>
          <cell r="D2810" t="str">
            <v>ｍ</v>
          </cell>
          <cell r="E2810">
            <v>5210</v>
          </cell>
          <cell r="F2810" t="str">
            <v>P-123</v>
          </cell>
          <cell r="G2810">
            <v>276271</v>
          </cell>
        </row>
        <row r="2811">
          <cell r="A2811">
            <v>276272</v>
          </cell>
          <cell r="B2811" t="str">
            <v>屋外給水配管</v>
          </cell>
          <cell r="C2811" t="str">
            <v>塩ビ鋼管･φ20mm･継手･機械堀･深さ100cm</v>
          </cell>
          <cell r="D2811" t="str">
            <v>ｍ</v>
          </cell>
          <cell r="E2811">
            <v>5440</v>
          </cell>
          <cell r="F2811" t="str">
            <v>P-123</v>
          </cell>
          <cell r="G2811">
            <v>276272</v>
          </cell>
        </row>
        <row r="2812">
          <cell r="A2812">
            <v>276273</v>
          </cell>
          <cell r="B2812" t="str">
            <v>屋外給水配管</v>
          </cell>
          <cell r="C2812" t="str">
            <v>塩ビ鋼管･φ25mm･継手･機械堀･深さ100cm</v>
          </cell>
          <cell r="D2812" t="str">
            <v>ｍ</v>
          </cell>
          <cell r="E2812">
            <v>5920</v>
          </cell>
          <cell r="F2812" t="str">
            <v>P-123</v>
          </cell>
          <cell r="G2812">
            <v>276273</v>
          </cell>
        </row>
        <row r="2813">
          <cell r="A2813">
            <v>276274</v>
          </cell>
          <cell r="B2813" t="str">
            <v>屋外給水配管</v>
          </cell>
          <cell r="C2813" t="str">
            <v>塩ビ鋼管･φ32mm･継手･機械堀･深さ100cm</v>
          </cell>
          <cell r="D2813" t="str">
            <v>ｍ</v>
          </cell>
          <cell r="E2813">
            <v>6480</v>
          </cell>
          <cell r="F2813" t="str">
            <v>P-123</v>
          </cell>
          <cell r="G2813">
            <v>276274</v>
          </cell>
        </row>
        <row r="2814">
          <cell r="A2814">
            <v>276275</v>
          </cell>
          <cell r="B2814" t="str">
            <v>屋外給水配管</v>
          </cell>
          <cell r="C2814" t="str">
            <v>塩ビ鋼管･φ40mm･継手･機械堀･深さ100cm</v>
          </cell>
          <cell r="D2814" t="str">
            <v>ｍ</v>
          </cell>
          <cell r="E2814">
            <v>6800</v>
          </cell>
          <cell r="F2814" t="str">
            <v>P-123</v>
          </cell>
          <cell r="G2814">
            <v>276275</v>
          </cell>
        </row>
        <row r="2815">
          <cell r="A2815">
            <v>276276</v>
          </cell>
          <cell r="B2815" t="str">
            <v>屋外給水配管</v>
          </cell>
          <cell r="C2815" t="str">
            <v>塩ビ鋼管･φ50mm･継手･機械堀･深さ100cm</v>
          </cell>
          <cell r="D2815" t="str">
            <v>ｍ</v>
          </cell>
          <cell r="E2815">
            <v>7680</v>
          </cell>
          <cell r="F2815" t="str">
            <v>P-123</v>
          </cell>
          <cell r="G2815">
            <v>276276</v>
          </cell>
        </row>
        <row r="2816">
          <cell r="A2816">
            <v>276277</v>
          </cell>
          <cell r="B2816" t="str">
            <v>屋外給水配管</v>
          </cell>
          <cell r="C2816" t="str">
            <v>塩ビ鋼管･φ65mm･継手･機械堀･深さ100cm</v>
          </cell>
          <cell r="D2816" t="str">
            <v>ｍ</v>
          </cell>
          <cell r="E2816">
            <v>9020</v>
          </cell>
          <cell r="F2816" t="str">
            <v>P-123</v>
          </cell>
          <cell r="G2816">
            <v>276277</v>
          </cell>
        </row>
        <row r="2817">
          <cell r="A2817">
            <v>276301</v>
          </cell>
          <cell r="B2817" t="str">
            <v>屋外給水配管</v>
          </cell>
          <cell r="C2817" t="str">
            <v>メッキ鋼管･φ15mm･継手･人力堀･深さ30cm</v>
          </cell>
          <cell r="D2817" t="str">
            <v>ｍ</v>
          </cell>
          <cell r="E2817">
            <v>2290</v>
          </cell>
          <cell r="F2817" t="str">
            <v>P-123</v>
          </cell>
          <cell r="G2817">
            <v>276301</v>
          </cell>
        </row>
        <row r="2818">
          <cell r="A2818">
            <v>276302</v>
          </cell>
          <cell r="B2818" t="str">
            <v>屋外給水配管</v>
          </cell>
          <cell r="C2818" t="str">
            <v>メッキ鋼管･φ20mm･継手･人力堀･深さ30cm</v>
          </cell>
          <cell r="D2818" t="str">
            <v>ｍ</v>
          </cell>
          <cell r="E2818">
            <v>2510</v>
          </cell>
          <cell r="F2818" t="str">
            <v>P-123</v>
          </cell>
          <cell r="G2818">
            <v>276302</v>
          </cell>
        </row>
        <row r="2819">
          <cell r="A2819">
            <v>276303</v>
          </cell>
          <cell r="B2819" t="str">
            <v>屋外給水配管</v>
          </cell>
          <cell r="C2819" t="str">
            <v>メッキ鋼管･φ25mm･継手･人力堀･深さ30cm</v>
          </cell>
          <cell r="D2819" t="str">
            <v>ｍ</v>
          </cell>
          <cell r="E2819">
            <v>2970</v>
          </cell>
          <cell r="F2819" t="str">
            <v>P-123</v>
          </cell>
          <cell r="G2819">
            <v>276303</v>
          </cell>
        </row>
        <row r="2820">
          <cell r="A2820">
            <v>276304</v>
          </cell>
          <cell r="B2820" t="str">
            <v>屋外給水配管</v>
          </cell>
          <cell r="C2820" t="str">
            <v>メッキ鋼管･φ32mm･継手･人力堀･深さ30cm</v>
          </cell>
          <cell r="D2820" t="str">
            <v>ｍ</v>
          </cell>
          <cell r="E2820">
            <v>3460</v>
          </cell>
          <cell r="F2820" t="str">
            <v>P-123</v>
          </cell>
          <cell r="G2820">
            <v>276304</v>
          </cell>
        </row>
        <row r="2821">
          <cell r="A2821">
            <v>276305</v>
          </cell>
          <cell r="B2821" t="str">
            <v>屋外給水配管</v>
          </cell>
          <cell r="C2821" t="str">
            <v>メッキ鋼管･φ40mm･継手･人力堀･深さ30cm</v>
          </cell>
          <cell r="D2821" t="str">
            <v>ｍ</v>
          </cell>
          <cell r="E2821">
            <v>3820</v>
          </cell>
          <cell r="F2821" t="str">
            <v>P-123</v>
          </cell>
          <cell r="G2821">
            <v>276305</v>
          </cell>
        </row>
        <row r="2822">
          <cell r="A2822">
            <v>276306</v>
          </cell>
          <cell r="B2822" t="str">
            <v>屋外給水配管</v>
          </cell>
          <cell r="C2822" t="str">
            <v>メッキ鋼管･φ50mm･継手･人力堀･深さ30cn</v>
          </cell>
          <cell r="D2822" t="str">
            <v>ｍ</v>
          </cell>
          <cell r="E2822">
            <v>4590</v>
          </cell>
          <cell r="F2822" t="str">
            <v>P-123</v>
          </cell>
          <cell r="G2822">
            <v>276306</v>
          </cell>
        </row>
        <row r="2823">
          <cell r="A2823">
            <v>276311</v>
          </cell>
          <cell r="B2823" t="str">
            <v>屋外給水配管</v>
          </cell>
          <cell r="C2823" t="str">
            <v>メッキ鋼管･φ15mm･継手･人力堀･深さ60cm</v>
          </cell>
          <cell r="D2823" t="str">
            <v>ｍ</v>
          </cell>
          <cell r="E2823">
            <v>4130</v>
          </cell>
          <cell r="F2823" t="str">
            <v>P-123</v>
          </cell>
          <cell r="G2823">
            <v>276311</v>
          </cell>
        </row>
        <row r="2824">
          <cell r="A2824">
            <v>276312</v>
          </cell>
          <cell r="B2824" t="str">
            <v>屋外給水配管</v>
          </cell>
          <cell r="C2824" t="str">
            <v>メッキ鋼管･φ20mm･継手･人力堀･深さ60cm</v>
          </cell>
          <cell r="D2824" t="str">
            <v>ｍ</v>
          </cell>
          <cell r="E2824">
            <v>4360</v>
          </cell>
          <cell r="F2824" t="str">
            <v>P-123</v>
          </cell>
          <cell r="G2824">
            <v>276312</v>
          </cell>
        </row>
        <row r="2825">
          <cell r="A2825">
            <v>276313</v>
          </cell>
          <cell r="B2825" t="str">
            <v>屋外給水配管</v>
          </cell>
          <cell r="C2825" t="str">
            <v>メッキ鋼管･φ25mm･継手･人力堀･深さ60cm</v>
          </cell>
          <cell r="D2825" t="str">
            <v>ｍ</v>
          </cell>
          <cell r="E2825">
            <v>4920</v>
          </cell>
          <cell r="F2825" t="str">
            <v>P-123</v>
          </cell>
          <cell r="G2825">
            <v>276313</v>
          </cell>
        </row>
        <row r="2826">
          <cell r="A2826">
            <v>276314</v>
          </cell>
          <cell r="B2826" t="str">
            <v>屋外給水配管</v>
          </cell>
          <cell r="C2826" t="str">
            <v>メッキ鋼管･φ32mm･継手･人力堀･深さ60cm</v>
          </cell>
          <cell r="D2826" t="str">
            <v>ｍ</v>
          </cell>
          <cell r="E2826">
            <v>5400</v>
          </cell>
          <cell r="F2826" t="str">
            <v>P-123</v>
          </cell>
          <cell r="G2826">
            <v>276314</v>
          </cell>
        </row>
        <row r="2827">
          <cell r="A2827">
            <v>276315</v>
          </cell>
          <cell r="B2827" t="str">
            <v>屋外給水配管</v>
          </cell>
          <cell r="C2827" t="str">
            <v>メッキ鋼管･φ40mm･継手･人力堀･深さ60cm</v>
          </cell>
          <cell r="D2827" t="str">
            <v>ｍ</v>
          </cell>
          <cell r="E2827">
            <v>5660</v>
          </cell>
          <cell r="F2827" t="str">
            <v>P-123</v>
          </cell>
          <cell r="G2827">
            <v>276315</v>
          </cell>
        </row>
        <row r="2828">
          <cell r="A2828">
            <v>276316</v>
          </cell>
          <cell r="B2828" t="str">
            <v>屋外給水配管</v>
          </cell>
          <cell r="C2828" t="str">
            <v>メッキ鋼管･φ50mm･継手･人力堀･深さ60cm</v>
          </cell>
          <cell r="D2828" t="str">
            <v>ｍ</v>
          </cell>
          <cell r="E2828">
            <v>6540</v>
          </cell>
          <cell r="F2828" t="str">
            <v>P-123</v>
          </cell>
          <cell r="G2828">
            <v>276316</v>
          </cell>
        </row>
        <row r="2829">
          <cell r="A2829">
            <v>276321</v>
          </cell>
          <cell r="B2829" t="str">
            <v>屋外給水配管</v>
          </cell>
          <cell r="C2829" t="str">
            <v>メッキ鋼管･φ15mm･継手･人力堀･深さ100cm</v>
          </cell>
          <cell r="D2829" t="str">
            <v>ｍ</v>
          </cell>
          <cell r="E2829">
            <v>10600</v>
          </cell>
          <cell r="F2829" t="str">
            <v>P-123</v>
          </cell>
          <cell r="G2829">
            <v>276321</v>
          </cell>
        </row>
        <row r="2830">
          <cell r="A2830">
            <v>276322</v>
          </cell>
          <cell r="B2830" t="str">
            <v>屋外給水配管</v>
          </cell>
          <cell r="C2830" t="str">
            <v>メッキ鋼管･φ20mm･継手･人力堀･深さ100cm</v>
          </cell>
          <cell r="D2830" t="str">
            <v>ｍ</v>
          </cell>
          <cell r="E2830">
            <v>11000</v>
          </cell>
          <cell r="F2830" t="str">
            <v>P-123</v>
          </cell>
          <cell r="G2830">
            <v>276322</v>
          </cell>
        </row>
        <row r="2831">
          <cell r="A2831">
            <v>276323</v>
          </cell>
          <cell r="B2831" t="str">
            <v>屋外給水配管</v>
          </cell>
          <cell r="C2831" t="str">
            <v>メッキ鋼管･φ25mm･継手･人力堀･深さ100cm</v>
          </cell>
          <cell r="D2831" t="str">
            <v>ｍ</v>
          </cell>
          <cell r="E2831">
            <v>11400</v>
          </cell>
          <cell r="F2831" t="str">
            <v>P-123</v>
          </cell>
          <cell r="G2831">
            <v>276323</v>
          </cell>
        </row>
        <row r="2832">
          <cell r="A2832">
            <v>276324</v>
          </cell>
          <cell r="B2832" t="str">
            <v>屋外給水配管</v>
          </cell>
          <cell r="C2832" t="str">
            <v>メッキ鋼管･φ32mm･継手･人力堀･深さ100cm</v>
          </cell>
          <cell r="D2832" t="str">
            <v>ｍ</v>
          </cell>
          <cell r="E2832">
            <v>12000</v>
          </cell>
          <cell r="F2832" t="str">
            <v>P-123</v>
          </cell>
          <cell r="G2832">
            <v>276324</v>
          </cell>
        </row>
        <row r="2833">
          <cell r="A2833">
            <v>276325</v>
          </cell>
          <cell r="B2833" t="str">
            <v>屋外給水配管</v>
          </cell>
          <cell r="C2833" t="str">
            <v>メッキ鋼管･φ40mm･継手･人力堀･深さ100cm</v>
          </cell>
          <cell r="D2833" t="str">
            <v>ｍ</v>
          </cell>
          <cell r="E2833">
            <v>12400</v>
          </cell>
          <cell r="F2833" t="str">
            <v>P-123</v>
          </cell>
          <cell r="G2833">
            <v>276325</v>
          </cell>
        </row>
        <row r="2834">
          <cell r="A2834">
            <v>276326</v>
          </cell>
          <cell r="B2834" t="str">
            <v>屋外給水配管</v>
          </cell>
          <cell r="C2834" t="str">
            <v>メッキ鋼管･φ50mm･継手･人力堀･深さ100cm</v>
          </cell>
          <cell r="D2834" t="str">
            <v>ｍ</v>
          </cell>
          <cell r="E2834">
            <v>13400</v>
          </cell>
          <cell r="F2834" t="str">
            <v>P-123</v>
          </cell>
          <cell r="G2834">
            <v>276326</v>
          </cell>
        </row>
        <row r="2835">
          <cell r="A2835">
            <v>276351</v>
          </cell>
          <cell r="B2835" t="str">
            <v>屋外給水配管</v>
          </cell>
          <cell r="C2835" t="str">
            <v>メッキ鋼管･φ15mm･継手･機械堀･深さ30cm</v>
          </cell>
          <cell r="D2835" t="str">
            <v>ｍ</v>
          </cell>
          <cell r="E2835">
            <v>1740</v>
          </cell>
          <cell r="F2835" t="str">
            <v>P-123</v>
          </cell>
          <cell r="G2835">
            <v>276351</v>
          </cell>
        </row>
        <row r="2836">
          <cell r="A2836">
            <v>276352</v>
          </cell>
          <cell r="B2836" t="str">
            <v>屋外給水配管</v>
          </cell>
          <cell r="C2836" t="str">
            <v>メッキ鋼管･φ20mm･継手･機械堀･深さ30cm</v>
          </cell>
          <cell r="D2836" t="str">
            <v>ｍ</v>
          </cell>
          <cell r="E2836">
            <v>1960</v>
          </cell>
          <cell r="F2836" t="str">
            <v>P-123</v>
          </cell>
          <cell r="G2836">
            <v>276352</v>
          </cell>
        </row>
        <row r="2837">
          <cell r="A2837">
            <v>276353</v>
          </cell>
          <cell r="B2837" t="str">
            <v>屋外給水配管</v>
          </cell>
          <cell r="C2837" t="str">
            <v>メッキ鋼管･φ25mm･継手･機械堀･深さ30cm</v>
          </cell>
          <cell r="D2837" t="str">
            <v>ｍ</v>
          </cell>
          <cell r="E2837">
            <v>2420</v>
          </cell>
          <cell r="F2837" t="str">
            <v>P-123</v>
          </cell>
          <cell r="G2837">
            <v>276353</v>
          </cell>
        </row>
        <row r="2838">
          <cell r="A2838">
            <v>276354</v>
          </cell>
          <cell r="B2838" t="str">
            <v>屋外給水配管</v>
          </cell>
          <cell r="C2838" t="str">
            <v>メッキ鋼管･φ32mm･継手･機械堀･深さ30cm</v>
          </cell>
          <cell r="D2838" t="str">
            <v>ｍ</v>
          </cell>
          <cell r="E2838">
            <v>2910</v>
          </cell>
          <cell r="F2838" t="str">
            <v>P-123</v>
          </cell>
          <cell r="G2838">
            <v>276354</v>
          </cell>
        </row>
        <row r="2839">
          <cell r="A2839">
            <v>276355</v>
          </cell>
          <cell r="B2839" t="str">
            <v>屋外給水配管</v>
          </cell>
          <cell r="C2839" t="str">
            <v>メッキ鋼管･φ40mm･継手･機械堀･深さ30cm</v>
          </cell>
          <cell r="D2839" t="str">
            <v>ｍ</v>
          </cell>
          <cell r="E2839">
            <v>3210</v>
          </cell>
          <cell r="F2839" t="str">
            <v>P-123</v>
          </cell>
          <cell r="G2839">
            <v>276355</v>
          </cell>
        </row>
        <row r="2840">
          <cell r="A2840">
            <v>276356</v>
          </cell>
          <cell r="B2840" t="str">
            <v>屋外給水配管</v>
          </cell>
          <cell r="C2840" t="str">
            <v>メッキ鋼管･φ50mm･継手･機械堀･深さ30cm</v>
          </cell>
          <cell r="D2840" t="str">
            <v>ｍ</v>
          </cell>
          <cell r="E2840">
            <v>3980</v>
          </cell>
          <cell r="F2840" t="str">
            <v>P-123</v>
          </cell>
          <cell r="G2840">
            <v>276356</v>
          </cell>
        </row>
        <row r="2841">
          <cell r="A2841">
            <v>276361</v>
          </cell>
          <cell r="B2841" t="str">
            <v>屋外給水配管</v>
          </cell>
          <cell r="C2841" t="str">
            <v>メッキ鋼管･φ15mm･継手･機械堀･深さ60cm</v>
          </cell>
          <cell r="D2841" t="str">
            <v>ｍ</v>
          </cell>
          <cell r="E2841">
            <v>2480</v>
          </cell>
          <cell r="F2841" t="str">
            <v>P-124</v>
          </cell>
          <cell r="G2841">
            <v>276361</v>
          </cell>
        </row>
        <row r="2842">
          <cell r="A2842">
            <v>276362</v>
          </cell>
          <cell r="B2842" t="str">
            <v>屋外給水配管</v>
          </cell>
          <cell r="C2842" t="str">
            <v>メッキ鋼管･φ20mm･継手･機械堀･深さ60cm</v>
          </cell>
          <cell r="D2842" t="str">
            <v>ｍ</v>
          </cell>
          <cell r="E2842">
            <v>2710</v>
          </cell>
          <cell r="F2842" t="str">
            <v>P-124</v>
          </cell>
          <cell r="G2842">
            <v>276362</v>
          </cell>
        </row>
        <row r="2843">
          <cell r="A2843">
            <v>276363</v>
          </cell>
          <cell r="B2843" t="str">
            <v>屋外給水配管</v>
          </cell>
          <cell r="C2843" t="str">
            <v>メッキ鋼管･φ25mm･継手･機械堀･深さ60cm</v>
          </cell>
          <cell r="D2843" t="str">
            <v>ｍ</v>
          </cell>
          <cell r="E2843">
            <v>3210</v>
          </cell>
          <cell r="F2843" t="str">
            <v>P-124</v>
          </cell>
          <cell r="G2843">
            <v>276363</v>
          </cell>
        </row>
        <row r="2844">
          <cell r="A2844">
            <v>276364</v>
          </cell>
          <cell r="B2844" t="str">
            <v>屋外給水配管</v>
          </cell>
          <cell r="C2844" t="str">
            <v>メッキ鋼管･φ32mm･継手･機械堀･深さ60cm</v>
          </cell>
          <cell r="D2844" t="str">
            <v>ｍ</v>
          </cell>
          <cell r="E2844">
            <v>3690</v>
          </cell>
          <cell r="F2844" t="str">
            <v>P-124</v>
          </cell>
          <cell r="G2844">
            <v>276364</v>
          </cell>
        </row>
        <row r="2845">
          <cell r="A2845">
            <v>276365</v>
          </cell>
          <cell r="B2845" t="str">
            <v>屋外給水配管</v>
          </cell>
          <cell r="C2845" t="str">
            <v>メッキ鋼管･φ40mm･継手･機械堀･深さ60cm</v>
          </cell>
          <cell r="D2845" t="str">
            <v>ｍ</v>
          </cell>
          <cell r="E2845">
            <v>3950</v>
          </cell>
          <cell r="F2845" t="str">
            <v>P-124</v>
          </cell>
          <cell r="G2845">
            <v>276365</v>
          </cell>
        </row>
        <row r="2846">
          <cell r="A2846">
            <v>276366</v>
          </cell>
          <cell r="B2846" t="str">
            <v>屋外給水配管</v>
          </cell>
          <cell r="C2846" t="str">
            <v>メッキ鋼管･φ50mm･継手･機械堀･深さ60cm</v>
          </cell>
          <cell r="D2846" t="str">
            <v>ｍ</v>
          </cell>
          <cell r="E2846">
            <v>4770</v>
          </cell>
          <cell r="F2846" t="str">
            <v>P-124</v>
          </cell>
          <cell r="G2846">
            <v>276366</v>
          </cell>
        </row>
        <row r="2847">
          <cell r="A2847">
            <v>276371</v>
          </cell>
          <cell r="B2847" t="str">
            <v>屋外給水配管</v>
          </cell>
          <cell r="C2847" t="str">
            <v>メッキ鋼管･φ15mm･継手･機械堀･深さ100cm</v>
          </cell>
          <cell r="D2847" t="str">
            <v>ｍ</v>
          </cell>
          <cell r="E2847">
            <v>5130</v>
          </cell>
          <cell r="F2847" t="str">
            <v>P-124</v>
          </cell>
          <cell r="G2847">
            <v>276371</v>
          </cell>
        </row>
        <row r="2848">
          <cell r="A2848">
            <v>276372</v>
          </cell>
          <cell r="B2848" t="str">
            <v>屋外給水配管</v>
          </cell>
          <cell r="C2848" t="str">
            <v>メッキ鋼管･φ20mm･継手･機械堀･深さ100cm</v>
          </cell>
          <cell r="D2848" t="str">
            <v>ｍ</v>
          </cell>
          <cell r="E2848">
            <v>5400</v>
          </cell>
          <cell r="F2848" t="str">
            <v>P-124</v>
          </cell>
          <cell r="G2848">
            <v>276372</v>
          </cell>
        </row>
        <row r="2849">
          <cell r="A2849">
            <v>276373</v>
          </cell>
          <cell r="B2849" t="str">
            <v>屋外給水配管</v>
          </cell>
          <cell r="C2849" t="str">
            <v>メッキ鋼管･φ25mm･継手･機械堀･深さ100cm</v>
          </cell>
          <cell r="D2849" t="str">
            <v>ｍ</v>
          </cell>
          <cell r="E2849">
            <v>5860</v>
          </cell>
          <cell r="F2849" t="str">
            <v>P-124</v>
          </cell>
          <cell r="G2849">
            <v>276373</v>
          </cell>
        </row>
        <row r="2850">
          <cell r="A2850">
            <v>276374</v>
          </cell>
          <cell r="B2850" t="str">
            <v>屋外給水配管</v>
          </cell>
          <cell r="C2850" t="str">
            <v>メッキ鋼管･φ32mm･継手･機械堀･深さ100cm</v>
          </cell>
          <cell r="D2850" t="str">
            <v>ｍ</v>
          </cell>
          <cell r="E2850">
            <v>6390</v>
          </cell>
          <cell r="F2850" t="str">
            <v>P-124</v>
          </cell>
          <cell r="G2850">
            <v>276374</v>
          </cell>
        </row>
        <row r="2851">
          <cell r="A2851">
            <v>276375</v>
          </cell>
          <cell r="B2851" t="str">
            <v>屋外給水配管</v>
          </cell>
          <cell r="C2851" t="str">
            <v>メッキ鋼管･φ40mm･継手･機械堀･深さ100cm</v>
          </cell>
          <cell r="D2851" t="str">
            <v>ｍ</v>
          </cell>
          <cell r="E2851">
            <v>6690</v>
          </cell>
          <cell r="F2851" t="str">
            <v>P-124</v>
          </cell>
          <cell r="G2851">
            <v>276375</v>
          </cell>
        </row>
        <row r="2852">
          <cell r="A2852">
            <v>276376</v>
          </cell>
          <cell r="B2852" t="str">
            <v>屋外給水配管</v>
          </cell>
          <cell r="C2852" t="str">
            <v>メッキ鋼管･φ50mm･継手･機械堀･深さ100cm</v>
          </cell>
          <cell r="D2852" t="str">
            <v>ｍ</v>
          </cell>
          <cell r="E2852">
            <v>7540</v>
          </cell>
          <cell r="F2852" t="str">
            <v>P-124</v>
          </cell>
          <cell r="G2852">
            <v>276376</v>
          </cell>
        </row>
        <row r="2853">
          <cell r="A2853">
            <v>276401</v>
          </cell>
          <cell r="B2853" t="str">
            <v>井戸用ポンプ</v>
          </cell>
          <cell r="C2853" t="str">
            <v>口径40mm・出力2.2kw</v>
          </cell>
          <cell r="D2853" t="str">
            <v>台</v>
          </cell>
          <cell r="E2853">
            <v>287800</v>
          </cell>
          <cell r="F2853" t="str">
            <v>P-124</v>
          </cell>
          <cell r="G2853">
            <v>276401</v>
          </cell>
        </row>
        <row r="2854">
          <cell r="A2854">
            <v>276411</v>
          </cell>
          <cell r="B2854" t="str">
            <v>井戸用ポンプ</v>
          </cell>
          <cell r="C2854" t="str">
            <v>口径50mm・出力3.7kw</v>
          </cell>
          <cell r="D2854" t="str">
            <v>台</v>
          </cell>
          <cell r="E2854">
            <v>369500</v>
          </cell>
          <cell r="F2854" t="str">
            <v>P-124</v>
          </cell>
          <cell r="G2854">
            <v>276411</v>
          </cell>
        </row>
        <row r="2855">
          <cell r="A2855">
            <v>276421</v>
          </cell>
          <cell r="B2855" t="str">
            <v>屋外水栓柱</v>
          </cell>
          <cell r="C2855" t="str">
            <v>塩ビ製・H84cm・横水栓付</v>
          </cell>
          <cell r="D2855" t="str">
            <v>ヶ所</v>
          </cell>
          <cell r="E2855">
            <v>6960</v>
          </cell>
          <cell r="F2855" t="str">
            <v>P-124</v>
          </cell>
          <cell r="G2855">
            <v>276421</v>
          </cell>
        </row>
        <row r="2856">
          <cell r="A2856">
            <v>276425</v>
          </cell>
          <cell r="B2856" t="str">
            <v>屋外水栓柱</v>
          </cell>
          <cell r="C2856" t="str">
            <v>塩ビ製・H114cm・横水栓付</v>
          </cell>
          <cell r="D2856" t="str">
            <v>ヶ所</v>
          </cell>
          <cell r="E2856">
            <v>7280</v>
          </cell>
          <cell r="F2856" t="str">
            <v>P-124</v>
          </cell>
          <cell r="G2856">
            <v>276425</v>
          </cell>
        </row>
        <row r="2857">
          <cell r="A2857">
            <v>276431</v>
          </cell>
          <cell r="B2857" t="str">
            <v>屋外流し台</v>
          </cell>
          <cell r="C2857" t="str">
            <v>46×43×15cm</v>
          </cell>
          <cell r="D2857" t="str">
            <v>ヶ所</v>
          </cell>
          <cell r="E2857">
            <v>8120</v>
          </cell>
          <cell r="F2857" t="str">
            <v>P-124</v>
          </cell>
          <cell r="G2857">
            <v>276431</v>
          </cell>
        </row>
        <row r="2858">
          <cell r="A2858">
            <v>276435</v>
          </cell>
          <cell r="B2858" t="str">
            <v>屋外流し台</v>
          </cell>
          <cell r="C2858" t="str">
            <v>55×50×17cm</v>
          </cell>
          <cell r="D2858" t="str">
            <v>ヶ所</v>
          </cell>
          <cell r="E2858">
            <v>8840</v>
          </cell>
          <cell r="F2858" t="str">
            <v>P-124</v>
          </cell>
          <cell r="G2858">
            <v>276435</v>
          </cell>
        </row>
        <row r="2859">
          <cell r="A2859">
            <v>276441</v>
          </cell>
          <cell r="B2859" t="str">
            <v>屋外流し台</v>
          </cell>
          <cell r="C2859" t="str">
            <v>75×50×17cm</v>
          </cell>
          <cell r="D2859" t="str">
            <v>ヶ所</v>
          </cell>
          <cell r="E2859">
            <v>9800</v>
          </cell>
          <cell r="F2859" t="str">
            <v>P-124</v>
          </cell>
          <cell r="G2859">
            <v>276441</v>
          </cell>
        </row>
        <row r="2860">
          <cell r="A2860">
            <v>276501</v>
          </cell>
          <cell r="B2860" t="str">
            <v>電気温水器</v>
          </cell>
          <cell r="C2860" t="str">
            <v>5時間通電形・貯湯容量200L・屋内型</v>
          </cell>
          <cell r="D2860" t="str">
            <v>基</v>
          </cell>
          <cell r="E2860">
            <v>227000</v>
          </cell>
          <cell r="F2860" t="str">
            <v>P-124</v>
          </cell>
          <cell r="G2860">
            <v>276501</v>
          </cell>
        </row>
        <row r="2861">
          <cell r="A2861">
            <v>276511</v>
          </cell>
          <cell r="B2861" t="str">
            <v>電気温水器</v>
          </cell>
          <cell r="C2861" t="str">
            <v>8時間通電形・貯湯容量370L・防雨型</v>
          </cell>
          <cell r="D2861" t="str">
            <v>基</v>
          </cell>
          <cell r="E2861">
            <v>165700</v>
          </cell>
          <cell r="F2861" t="str">
            <v>P-124</v>
          </cell>
          <cell r="G2861">
            <v>276511</v>
          </cell>
        </row>
        <row r="2862">
          <cell r="A2862">
            <v>276521</v>
          </cell>
          <cell r="B2862" t="str">
            <v>電気温水器</v>
          </cell>
          <cell r="C2862" t="str">
            <v>8時間通電形・貯湯容量460L・防雨型</v>
          </cell>
          <cell r="D2862" t="str">
            <v>基</v>
          </cell>
          <cell r="E2862">
            <v>327800</v>
          </cell>
          <cell r="F2862" t="str">
            <v>P-124</v>
          </cell>
          <cell r="G2862">
            <v>276521</v>
          </cell>
        </row>
        <row r="2863">
          <cell r="A2863">
            <v>276531</v>
          </cell>
          <cell r="B2863" t="str">
            <v>太陽熱温水器</v>
          </cell>
          <cell r="C2863" t="str">
            <v>標準タイプ・200L・架台・配管共</v>
          </cell>
          <cell r="D2863" t="str">
            <v>基</v>
          </cell>
          <cell r="E2863">
            <v>209200</v>
          </cell>
          <cell r="F2863" t="str">
            <v>P-124</v>
          </cell>
          <cell r="G2863">
            <v>276531</v>
          </cell>
        </row>
        <row r="2864">
          <cell r="A2864">
            <v>276541</v>
          </cell>
          <cell r="B2864" t="str">
            <v>太陽熱温水器</v>
          </cell>
          <cell r="C2864" t="str">
            <v>大容量タイプ・250L・架台・配管共</v>
          </cell>
          <cell r="D2864" t="str">
            <v>基</v>
          </cell>
          <cell r="E2864">
            <v>254600</v>
          </cell>
          <cell r="F2864" t="str">
            <v>P-124</v>
          </cell>
          <cell r="G2864">
            <v>276541</v>
          </cell>
        </row>
        <row r="2865">
          <cell r="A2865">
            <v>276551</v>
          </cell>
          <cell r="B2865" t="str">
            <v>太陽熱温水器</v>
          </cell>
          <cell r="C2865" t="str">
            <v>高温タイプ・200L・架台・配管共</v>
          </cell>
          <cell r="D2865" t="str">
            <v>基</v>
          </cell>
          <cell r="E2865">
            <v>254600</v>
          </cell>
          <cell r="F2865" t="str">
            <v>P-124</v>
          </cell>
          <cell r="G2865">
            <v>276551</v>
          </cell>
        </row>
        <row r="2866">
          <cell r="A2866">
            <v>276601</v>
          </cell>
          <cell r="B2866" t="str">
            <v>受水槽･(屋上設置)</v>
          </cell>
          <cell r="C2866" t="str">
            <v>FRP受水槽・1.0m3用・架台付・給水管を除く</v>
          </cell>
          <cell r="D2866" t="str">
            <v>基</v>
          </cell>
          <cell r="E2866">
            <v>489800</v>
          </cell>
          <cell r="F2866" t="str">
            <v>P-124</v>
          </cell>
          <cell r="G2866">
            <v>276601</v>
          </cell>
        </row>
        <row r="2867">
          <cell r="A2867">
            <v>276611</v>
          </cell>
          <cell r="B2867" t="str">
            <v>受水槽･(屋上設置)</v>
          </cell>
          <cell r="C2867" t="str">
            <v>FRP受水槽・3.0m3用・架台付・給水管を除く</v>
          </cell>
          <cell r="D2867" t="str">
            <v>基</v>
          </cell>
          <cell r="E2867">
            <v>1366400</v>
          </cell>
          <cell r="F2867" t="str">
            <v>P-124</v>
          </cell>
          <cell r="G2867">
            <v>276611</v>
          </cell>
        </row>
        <row r="2868">
          <cell r="A2868">
            <v>276621</v>
          </cell>
          <cell r="B2868" t="str">
            <v>受水槽･(屋上設置)</v>
          </cell>
          <cell r="C2868" t="str">
            <v>FRP受水槽・4.5m3用・架台付・給水管を除く</v>
          </cell>
          <cell r="D2868" t="str">
            <v>基</v>
          </cell>
          <cell r="E2868">
            <v>1636000</v>
          </cell>
          <cell r="F2868" t="str">
            <v>P-124</v>
          </cell>
          <cell r="G2868">
            <v>276621</v>
          </cell>
        </row>
        <row r="2869">
          <cell r="A2869">
            <v>276651</v>
          </cell>
          <cell r="B2869" t="str">
            <v>受水槽･(地上設置)</v>
          </cell>
          <cell r="C2869" t="str">
            <v>FRP受水槽・1.0m3用・架台付・給水管を除く</v>
          </cell>
          <cell r="D2869" t="str">
            <v>基</v>
          </cell>
          <cell r="E2869">
            <v>433000</v>
          </cell>
          <cell r="F2869" t="str">
            <v>P-124</v>
          </cell>
          <cell r="G2869">
            <v>276651</v>
          </cell>
        </row>
        <row r="2870">
          <cell r="A2870">
            <v>276661</v>
          </cell>
          <cell r="B2870" t="str">
            <v>受水槽･(地上設置)</v>
          </cell>
          <cell r="C2870" t="str">
            <v>FRP受水槽・3.0m3用・架台付・給水管を除く</v>
          </cell>
          <cell r="D2870" t="str">
            <v>基</v>
          </cell>
          <cell r="E2870">
            <v>1139900</v>
          </cell>
          <cell r="F2870" t="str">
            <v>P-124</v>
          </cell>
          <cell r="G2870">
            <v>276661</v>
          </cell>
        </row>
        <row r="2871">
          <cell r="A2871">
            <v>276671</v>
          </cell>
          <cell r="B2871" t="str">
            <v>受水槽･(地上設置)</v>
          </cell>
          <cell r="C2871" t="str">
            <v>FRP受水槽・4.5m3用・架台付・給水管を除く</v>
          </cell>
          <cell r="D2871" t="str">
            <v>基</v>
          </cell>
          <cell r="E2871">
            <v>1359800</v>
          </cell>
          <cell r="F2871" t="str">
            <v>P-124</v>
          </cell>
          <cell r="G2871">
            <v>276671</v>
          </cell>
        </row>
        <row r="2872">
          <cell r="A2872">
            <v>276701</v>
          </cell>
          <cell r="B2872" t="str">
            <v>受水槽･(地下設置)</v>
          </cell>
          <cell r="C2872" t="str">
            <v>コンクリート現場打・1.0m3用・給水管を除く</v>
          </cell>
          <cell r="D2872" t="str">
            <v>基</v>
          </cell>
          <cell r="E2872">
            <v>216000</v>
          </cell>
          <cell r="F2872" t="str">
            <v>P-124</v>
          </cell>
          <cell r="G2872">
            <v>276701</v>
          </cell>
        </row>
        <row r="2873">
          <cell r="A2873">
            <v>276711</v>
          </cell>
          <cell r="B2873" t="str">
            <v>受水槽･(地下設置)</v>
          </cell>
          <cell r="C2873" t="str">
            <v>コンクリート現場打・3.0m3用・給水管を除く</v>
          </cell>
          <cell r="D2873" t="str">
            <v>基</v>
          </cell>
          <cell r="E2873">
            <v>404500</v>
          </cell>
          <cell r="F2873" t="str">
            <v>P-124</v>
          </cell>
          <cell r="G2873">
            <v>276711</v>
          </cell>
        </row>
        <row r="2874">
          <cell r="A2874">
            <v>276721</v>
          </cell>
          <cell r="B2874" t="str">
            <v>受水槽･(地下設置)</v>
          </cell>
          <cell r="C2874" t="str">
            <v>コンクリート現場打・5.0m3用・給水管を除く</v>
          </cell>
          <cell r="D2874" t="str">
            <v>基</v>
          </cell>
          <cell r="E2874">
            <v>546200</v>
          </cell>
          <cell r="F2874" t="str">
            <v>P-124</v>
          </cell>
          <cell r="G2874">
            <v>276721</v>
          </cell>
        </row>
        <row r="2875">
          <cell r="A2875">
            <v>276731</v>
          </cell>
          <cell r="B2875" t="str">
            <v>受水槽･(地下設置)</v>
          </cell>
          <cell r="C2875" t="str">
            <v>コンクリート現場打・8.0m3用・給水管を除く</v>
          </cell>
          <cell r="D2875" t="str">
            <v>基</v>
          </cell>
          <cell r="E2875">
            <v>713000</v>
          </cell>
          <cell r="F2875" t="str">
            <v>P-124</v>
          </cell>
          <cell r="G2875">
            <v>276731</v>
          </cell>
        </row>
        <row r="2876">
          <cell r="A2876">
            <v>276751</v>
          </cell>
          <cell r="B2876" t="str">
            <v>受水槽･(地上設置)</v>
          </cell>
          <cell r="C2876" t="str">
            <v>コンクリート現場打・1.0m3用・給水管を除く</v>
          </cell>
          <cell r="D2876" t="str">
            <v>基</v>
          </cell>
          <cell r="E2876">
            <v>189000</v>
          </cell>
          <cell r="F2876" t="str">
            <v>P-124</v>
          </cell>
          <cell r="G2876">
            <v>276751</v>
          </cell>
        </row>
        <row r="2877">
          <cell r="A2877">
            <v>276761</v>
          </cell>
          <cell r="B2877" t="str">
            <v>受水槽･(地上設置)</v>
          </cell>
          <cell r="C2877" t="str">
            <v>コンクリート現場打・3.0m3用・給水管を除く</v>
          </cell>
          <cell r="D2877" t="str">
            <v>基</v>
          </cell>
          <cell r="E2877">
            <v>328800</v>
          </cell>
          <cell r="F2877" t="str">
            <v>P-124</v>
          </cell>
          <cell r="G2877">
            <v>276761</v>
          </cell>
        </row>
        <row r="2878">
          <cell r="A2878">
            <v>276771</v>
          </cell>
          <cell r="B2878" t="str">
            <v>受水槽･(地上設置)</v>
          </cell>
          <cell r="C2878" t="str">
            <v>コンクリート現場打・5.0m3用・給水管を除く</v>
          </cell>
          <cell r="D2878" t="str">
            <v>基</v>
          </cell>
          <cell r="E2878">
            <v>438400</v>
          </cell>
          <cell r="F2878" t="str">
            <v>P-124</v>
          </cell>
          <cell r="G2878">
            <v>276771</v>
          </cell>
        </row>
        <row r="2879">
          <cell r="A2879">
            <v>276781</v>
          </cell>
          <cell r="B2879" t="str">
            <v>受水槽･(地上設置)</v>
          </cell>
          <cell r="C2879" t="str">
            <v>コンクリート現場打・8.0m3用・給水管を除く</v>
          </cell>
          <cell r="D2879" t="str">
            <v>基</v>
          </cell>
          <cell r="E2879">
            <v>576500</v>
          </cell>
          <cell r="F2879" t="str">
            <v>P-124</v>
          </cell>
          <cell r="G2879">
            <v>276781</v>
          </cell>
        </row>
        <row r="2880">
          <cell r="A2880">
            <v>276801</v>
          </cell>
          <cell r="B2880" t="str">
            <v>硬質塩ビ管</v>
          </cell>
          <cell r="C2880" t="str">
            <v>φ13mm・屋外架空給水管</v>
          </cell>
          <cell r="D2880" t="str">
            <v>ｍ</v>
          </cell>
          <cell r="E2880">
            <v>1470</v>
          </cell>
          <cell r="F2880" t="str">
            <v>P-124</v>
          </cell>
          <cell r="G2880">
            <v>276801</v>
          </cell>
        </row>
        <row r="2881">
          <cell r="A2881">
            <v>276802</v>
          </cell>
          <cell r="B2881" t="str">
            <v>硬質塩ビ管</v>
          </cell>
          <cell r="C2881" t="str">
            <v>φ16mm・屋外架空給水管</v>
          </cell>
          <cell r="D2881" t="str">
            <v>ｍ</v>
          </cell>
          <cell r="E2881">
            <v>1560</v>
          </cell>
          <cell r="F2881" t="str">
            <v>P-124</v>
          </cell>
          <cell r="G2881">
            <v>276802</v>
          </cell>
        </row>
        <row r="2882">
          <cell r="A2882">
            <v>276803</v>
          </cell>
          <cell r="B2882" t="str">
            <v>硬質塩ビ管</v>
          </cell>
          <cell r="C2882" t="str">
            <v>φ20mm・屋外架空給水管</v>
          </cell>
          <cell r="D2882" t="str">
            <v>ｍ</v>
          </cell>
          <cell r="E2882">
            <v>2130</v>
          </cell>
          <cell r="F2882" t="str">
            <v>P-124</v>
          </cell>
          <cell r="G2882">
            <v>276803</v>
          </cell>
        </row>
        <row r="2883">
          <cell r="A2883">
            <v>276804</v>
          </cell>
          <cell r="B2883" t="str">
            <v>硬質塩ビ管</v>
          </cell>
          <cell r="C2883" t="str">
            <v>φ25mm・屋外架空給水管</v>
          </cell>
          <cell r="D2883" t="str">
            <v>ｍ</v>
          </cell>
          <cell r="E2883">
            <v>2550</v>
          </cell>
          <cell r="F2883" t="str">
            <v>P-124</v>
          </cell>
          <cell r="G2883">
            <v>276804</v>
          </cell>
        </row>
        <row r="2884">
          <cell r="A2884">
            <v>276805</v>
          </cell>
          <cell r="B2884" t="str">
            <v>硬質塩ビ管</v>
          </cell>
          <cell r="C2884" t="str">
            <v>φ30mm・屋外架空給水管</v>
          </cell>
          <cell r="D2884" t="str">
            <v>ｍ</v>
          </cell>
          <cell r="E2884">
            <v>2660</v>
          </cell>
          <cell r="F2884" t="str">
            <v>P-124</v>
          </cell>
          <cell r="G2884">
            <v>276805</v>
          </cell>
        </row>
        <row r="2885">
          <cell r="A2885">
            <v>276806</v>
          </cell>
          <cell r="B2885" t="str">
            <v>硬質塩ビ管</v>
          </cell>
          <cell r="C2885" t="str">
            <v>φ40mm・屋外架空給水管</v>
          </cell>
          <cell r="D2885" t="str">
            <v>ｍ</v>
          </cell>
          <cell r="E2885">
            <v>3680</v>
          </cell>
          <cell r="F2885" t="str">
            <v>P-124</v>
          </cell>
          <cell r="G2885">
            <v>276806</v>
          </cell>
        </row>
        <row r="2886">
          <cell r="A2886">
            <v>276807</v>
          </cell>
          <cell r="B2886" t="str">
            <v>硬質塩ビ管</v>
          </cell>
          <cell r="C2886" t="str">
            <v>φ50mm・屋外架空給水管</v>
          </cell>
          <cell r="D2886" t="str">
            <v>ｍ</v>
          </cell>
          <cell r="E2886">
            <v>4560</v>
          </cell>
          <cell r="F2886" t="str">
            <v>P-124</v>
          </cell>
          <cell r="G2886">
            <v>276807</v>
          </cell>
        </row>
        <row r="2887">
          <cell r="A2887">
            <v>276811</v>
          </cell>
          <cell r="B2887" t="str">
            <v>ポリエチライニング鉛管</v>
          </cell>
          <cell r="C2887" t="str">
            <v>φ13mm・屋外架空給水管</v>
          </cell>
          <cell r="D2887" t="str">
            <v>ｍ</v>
          </cell>
          <cell r="E2887">
            <v>8810</v>
          </cell>
          <cell r="F2887" t="str">
            <v>P-124</v>
          </cell>
          <cell r="G2887">
            <v>276811</v>
          </cell>
        </row>
        <row r="2888">
          <cell r="A2888">
            <v>276812</v>
          </cell>
          <cell r="B2888" t="str">
            <v>ポリエチライニング鉛管</v>
          </cell>
          <cell r="C2888" t="str">
            <v>φ20mm・屋外架空給水管</v>
          </cell>
          <cell r="D2888" t="str">
            <v>ｍ</v>
          </cell>
          <cell r="E2888">
            <v>15100</v>
          </cell>
          <cell r="F2888" t="str">
            <v>P-124</v>
          </cell>
          <cell r="G2888">
            <v>276812</v>
          </cell>
        </row>
        <row r="2889">
          <cell r="A2889">
            <v>276813</v>
          </cell>
          <cell r="B2889" t="str">
            <v>ポリエチライニング鉛管</v>
          </cell>
          <cell r="C2889" t="str">
            <v>φ25mm・屋外架空給水管</v>
          </cell>
          <cell r="D2889" t="str">
            <v>ｍ</v>
          </cell>
          <cell r="E2889">
            <v>19600</v>
          </cell>
          <cell r="F2889" t="str">
            <v>P-125</v>
          </cell>
          <cell r="G2889">
            <v>276813</v>
          </cell>
        </row>
        <row r="2890">
          <cell r="A2890">
            <v>276821</v>
          </cell>
          <cell r="B2890" t="str">
            <v>硬質塩ビライニング鋼管</v>
          </cell>
          <cell r="C2890" t="str">
            <v>φ15mm・屋外架空給水管</v>
          </cell>
          <cell r="D2890" t="str">
            <v>ｍ</v>
          </cell>
          <cell r="E2890">
            <v>3240</v>
          </cell>
          <cell r="F2890" t="str">
            <v>P-125</v>
          </cell>
          <cell r="G2890">
            <v>276821</v>
          </cell>
        </row>
        <row r="2891">
          <cell r="A2891">
            <v>276822</v>
          </cell>
          <cell r="B2891" t="str">
            <v>硬質塩ビライニング鋼管</v>
          </cell>
          <cell r="C2891" t="str">
            <v>φ20mm・屋外架空給水管</v>
          </cell>
          <cell r="D2891" t="str">
            <v>ｍ</v>
          </cell>
          <cell r="E2891">
            <v>3600</v>
          </cell>
          <cell r="F2891" t="str">
            <v>P-125</v>
          </cell>
          <cell r="G2891">
            <v>276822</v>
          </cell>
        </row>
        <row r="2892">
          <cell r="A2892">
            <v>276823</v>
          </cell>
          <cell r="B2892" t="str">
            <v>硬質塩ビライニング鋼管</v>
          </cell>
          <cell r="C2892" t="str">
            <v>φ25mm・屋外架空給水管</v>
          </cell>
          <cell r="D2892" t="str">
            <v>ｍ</v>
          </cell>
          <cell r="E2892">
            <v>4770</v>
          </cell>
          <cell r="F2892" t="str">
            <v>P-125</v>
          </cell>
          <cell r="G2892">
            <v>276823</v>
          </cell>
        </row>
        <row r="2893">
          <cell r="A2893">
            <v>276824</v>
          </cell>
          <cell r="B2893" t="str">
            <v>硬質塩ビライニング鋼管</v>
          </cell>
          <cell r="C2893" t="str">
            <v>φ32mm・屋外架空給水管</v>
          </cell>
          <cell r="D2893" t="str">
            <v>ｍ</v>
          </cell>
          <cell r="E2893">
            <v>6040</v>
          </cell>
          <cell r="F2893" t="str">
            <v>P-125</v>
          </cell>
          <cell r="G2893">
            <v>276824</v>
          </cell>
        </row>
        <row r="2894">
          <cell r="A2894">
            <v>276825</v>
          </cell>
          <cell r="B2894" t="str">
            <v>硬質塩ビライニング鋼管</v>
          </cell>
          <cell r="C2894" t="str">
            <v>φ40mm・屋外架空給水管</v>
          </cell>
          <cell r="D2894" t="str">
            <v>ｍ</v>
          </cell>
          <cell r="E2894">
            <v>6600</v>
          </cell>
          <cell r="F2894" t="str">
            <v>P-125</v>
          </cell>
          <cell r="G2894">
            <v>276825</v>
          </cell>
        </row>
        <row r="2895">
          <cell r="A2895">
            <v>276826</v>
          </cell>
          <cell r="B2895" t="str">
            <v>硬質塩ビライニング鋼管</v>
          </cell>
          <cell r="C2895" t="str">
            <v>φ50mm・屋外架空給水管</v>
          </cell>
          <cell r="D2895" t="str">
            <v>ｍ</v>
          </cell>
          <cell r="E2895">
            <v>8440</v>
          </cell>
          <cell r="F2895" t="str">
            <v>P-125</v>
          </cell>
          <cell r="G2895">
            <v>276826</v>
          </cell>
        </row>
        <row r="2896">
          <cell r="A2896">
            <v>276827</v>
          </cell>
          <cell r="B2896" t="str">
            <v>硬質塩ビライニング鋼管</v>
          </cell>
          <cell r="C2896" t="str">
            <v>φ65mm・屋外架空給水管</v>
          </cell>
          <cell r="D2896" t="str">
            <v>ｍ</v>
          </cell>
          <cell r="E2896">
            <v>11500</v>
          </cell>
          <cell r="F2896" t="str">
            <v>P-125</v>
          </cell>
          <cell r="G2896">
            <v>276827</v>
          </cell>
        </row>
        <row r="2897">
          <cell r="A2897">
            <v>276831</v>
          </cell>
          <cell r="B2897" t="str">
            <v>亜鉛メッキ鋼管</v>
          </cell>
          <cell r="C2897" t="str">
            <v>φ15mm・屋外架空給水管</v>
          </cell>
          <cell r="D2897" t="str">
            <v>ｍ</v>
          </cell>
          <cell r="E2897">
            <v>3060</v>
          </cell>
          <cell r="F2897" t="str">
            <v>P-125</v>
          </cell>
          <cell r="G2897">
            <v>276831</v>
          </cell>
        </row>
        <row r="2898">
          <cell r="A2898">
            <v>276832</v>
          </cell>
          <cell r="B2898" t="str">
            <v>亜鉛メッキ鋼管</v>
          </cell>
          <cell r="C2898" t="str">
            <v>φ20mm・屋外架空給水管</v>
          </cell>
          <cell r="D2898" t="str">
            <v>ｍ</v>
          </cell>
          <cell r="E2898">
            <v>3490</v>
          </cell>
          <cell r="F2898" t="str">
            <v>P-125</v>
          </cell>
          <cell r="G2898">
            <v>276832</v>
          </cell>
        </row>
        <row r="2899">
          <cell r="A2899">
            <v>276833</v>
          </cell>
          <cell r="B2899" t="str">
            <v>亜鉛メッキ鋼管</v>
          </cell>
          <cell r="C2899" t="str">
            <v>φ25mm・屋外架空給水管</v>
          </cell>
          <cell r="D2899" t="str">
            <v>ｍ</v>
          </cell>
          <cell r="E2899">
            <v>4630</v>
          </cell>
          <cell r="F2899" t="str">
            <v>P-125</v>
          </cell>
          <cell r="G2899">
            <v>276833</v>
          </cell>
        </row>
        <row r="2900">
          <cell r="A2900">
            <v>276834</v>
          </cell>
          <cell r="B2900" t="str">
            <v>亜鉛メッキ鋼管</v>
          </cell>
          <cell r="C2900" t="str">
            <v>φ32mm・屋外架空給水管</v>
          </cell>
          <cell r="D2900" t="str">
            <v>ｍ</v>
          </cell>
          <cell r="E2900">
            <v>5820</v>
          </cell>
          <cell r="F2900" t="str">
            <v>P-125</v>
          </cell>
          <cell r="G2900">
            <v>276834</v>
          </cell>
        </row>
        <row r="2901">
          <cell r="A2901">
            <v>276835</v>
          </cell>
          <cell r="B2901" t="str">
            <v>亜鉛メッキ鋼管</v>
          </cell>
          <cell r="C2901" t="str">
            <v>φ40mm・屋外架空給水管</v>
          </cell>
          <cell r="D2901" t="str">
            <v>ｍ</v>
          </cell>
          <cell r="E2901">
            <v>6340</v>
          </cell>
          <cell r="F2901" t="str">
            <v>P-125</v>
          </cell>
          <cell r="G2901">
            <v>276835</v>
          </cell>
        </row>
        <row r="2902">
          <cell r="A2902">
            <v>276836</v>
          </cell>
          <cell r="B2902" t="str">
            <v>亜鉛メッキ鋼管</v>
          </cell>
          <cell r="C2902" t="str">
            <v>φ50mm・屋外架空給水管</v>
          </cell>
          <cell r="D2902" t="str">
            <v>ｍ</v>
          </cell>
          <cell r="E2902">
            <v>8110</v>
          </cell>
          <cell r="F2902" t="str">
            <v>P-125</v>
          </cell>
          <cell r="G2902">
            <v>276836</v>
          </cell>
        </row>
        <row r="2903">
          <cell r="A2903">
            <v>276841</v>
          </cell>
          <cell r="B2903" t="str">
            <v>被覆銅管(L型)</v>
          </cell>
          <cell r="C2903" t="str">
            <v>φ1/2(15)・屋外架空給湯管</v>
          </cell>
          <cell r="D2903" t="str">
            <v>ｍ</v>
          </cell>
          <cell r="E2903">
            <v>3550</v>
          </cell>
          <cell r="F2903" t="str">
            <v>P-125</v>
          </cell>
          <cell r="G2903">
            <v>276841</v>
          </cell>
        </row>
        <row r="2904">
          <cell r="A2904">
            <v>276842</v>
          </cell>
          <cell r="B2904" t="str">
            <v>被覆銅管(L型)</v>
          </cell>
          <cell r="C2904" t="str">
            <v>φ3/4(20)・屋外架空給湯管</v>
          </cell>
          <cell r="D2904" t="str">
            <v>ｍ</v>
          </cell>
          <cell r="E2904">
            <v>5450</v>
          </cell>
          <cell r="F2904" t="str">
            <v>P-125</v>
          </cell>
          <cell r="G2904">
            <v>276842</v>
          </cell>
        </row>
        <row r="2905">
          <cell r="A2905">
            <v>277051</v>
          </cell>
          <cell r="B2905" t="str">
            <v>ガス栓取付</v>
          </cell>
          <cell r="C2905" t="str">
            <v>プロパンガス用・1口カラン</v>
          </cell>
          <cell r="D2905" t="str">
            <v>ヶ所</v>
          </cell>
          <cell r="E2905">
            <v>3020</v>
          </cell>
          <cell r="F2905" t="str">
            <v>P-126</v>
          </cell>
          <cell r="G2905">
            <v>277051</v>
          </cell>
        </row>
        <row r="2906">
          <cell r="A2906">
            <v>277055</v>
          </cell>
          <cell r="B2906" t="str">
            <v>ガス栓取付</v>
          </cell>
          <cell r="C2906" t="str">
            <v>プロパンガス用・2口カラン</v>
          </cell>
          <cell r="D2906" t="str">
            <v>ヶ所</v>
          </cell>
          <cell r="E2906">
            <v>4860</v>
          </cell>
          <cell r="F2906" t="str">
            <v>P-126</v>
          </cell>
          <cell r="G2906">
            <v>277055</v>
          </cell>
        </row>
        <row r="2907">
          <cell r="A2907">
            <v>277101</v>
          </cell>
          <cell r="B2907" t="str">
            <v>ガス管</v>
          </cell>
          <cell r="C2907" t="str">
            <v>プロパンガス用・15A</v>
          </cell>
          <cell r="D2907" t="str">
            <v>ｍ</v>
          </cell>
          <cell r="E2907">
            <v>2040</v>
          </cell>
          <cell r="F2907" t="str">
            <v>P-126</v>
          </cell>
          <cell r="G2907">
            <v>277101</v>
          </cell>
        </row>
        <row r="2908">
          <cell r="A2908">
            <v>277111</v>
          </cell>
          <cell r="B2908" t="str">
            <v>ガス管</v>
          </cell>
          <cell r="C2908" t="str">
            <v>プロパンガス用・20A</v>
          </cell>
          <cell r="D2908" t="str">
            <v>ｍ</v>
          </cell>
          <cell r="E2908">
            <v>2080</v>
          </cell>
          <cell r="F2908" t="str">
            <v>P-126</v>
          </cell>
          <cell r="G2908">
            <v>277111</v>
          </cell>
        </row>
        <row r="2909">
          <cell r="A2909">
            <v>277121</v>
          </cell>
          <cell r="B2909" t="str">
            <v>ガス管</v>
          </cell>
          <cell r="C2909" t="str">
            <v>プロパンガス用・25A</v>
          </cell>
          <cell r="D2909" t="str">
            <v>ｍ</v>
          </cell>
          <cell r="E2909">
            <v>2180</v>
          </cell>
          <cell r="F2909" t="str">
            <v>P-126</v>
          </cell>
          <cell r="G2909">
            <v>277121</v>
          </cell>
        </row>
        <row r="2910">
          <cell r="A2910">
            <v>278005</v>
          </cell>
          <cell r="B2910" t="str">
            <v>流し台</v>
          </cell>
          <cell r="C2910" t="str">
            <v>W105×D55×H80cm</v>
          </cell>
          <cell r="D2910" t="str">
            <v>ヶ所</v>
          </cell>
          <cell r="E2910">
            <v>43000</v>
          </cell>
          <cell r="F2910" t="str">
            <v>P-127</v>
          </cell>
          <cell r="G2910">
            <v>278005</v>
          </cell>
        </row>
        <row r="2911">
          <cell r="A2911">
            <v>278015</v>
          </cell>
          <cell r="B2911" t="str">
            <v>流し台</v>
          </cell>
          <cell r="C2911" t="str">
            <v>W120×D55×H80cm</v>
          </cell>
          <cell r="D2911" t="str">
            <v>ヶ所</v>
          </cell>
          <cell r="E2911">
            <v>46000</v>
          </cell>
          <cell r="F2911" t="str">
            <v>P-127</v>
          </cell>
          <cell r="G2911">
            <v>278015</v>
          </cell>
        </row>
        <row r="2912">
          <cell r="A2912">
            <v>278025</v>
          </cell>
          <cell r="B2912" t="str">
            <v>流し台</v>
          </cell>
          <cell r="C2912" t="str">
            <v>W150×D55×H80cm</v>
          </cell>
          <cell r="D2912" t="str">
            <v>ヶ所</v>
          </cell>
          <cell r="E2912">
            <v>62500</v>
          </cell>
          <cell r="F2912" t="str">
            <v>P-127</v>
          </cell>
          <cell r="G2912">
            <v>278025</v>
          </cell>
        </row>
        <row r="2913">
          <cell r="A2913">
            <v>278035</v>
          </cell>
          <cell r="B2913" t="str">
            <v>流し台</v>
          </cell>
          <cell r="C2913" t="str">
            <v>W180×D55×H80cm</v>
          </cell>
          <cell r="D2913" t="str">
            <v>ヶ所</v>
          </cell>
          <cell r="E2913">
            <v>71900</v>
          </cell>
          <cell r="F2913" t="str">
            <v>P-127</v>
          </cell>
          <cell r="G2913">
            <v>278035</v>
          </cell>
        </row>
        <row r="2914">
          <cell r="A2914">
            <v>278105</v>
          </cell>
          <cell r="B2914" t="str">
            <v>調理台</v>
          </cell>
          <cell r="C2914" t="str">
            <v>W60×D55×H80cm</v>
          </cell>
          <cell r="D2914" t="str">
            <v>ヶ所</v>
          </cell>
          <cell r="E2914">
            <v>24900</v>
          </cell>
          <cell r="F2914" t="str">
            <v>P-127</v>
          </cell>
          <cell r="G2914">
            <v>278105</v>
          </cell>
        </row>
        <row r="2915">
          <cell r="A2915">
            <v>278115</v>
          </cell>
          <cell r="B2915" t="str">
            <v>調理台</v>
          </cell>
          <cell r="C2915" t="str">
            <v>W75×D56×H80cm</v>
          </cell>
          <cell r="D2915" t="str">
            <v>ヶ所</v>
          </cell>
          <cell r="E2915">
            <v>37300</v>
          </cell>
          <cell r="F2915" t="str">
            <v>P-127</v>
          </cell>
          <cell r="G2915">
            <v>278115</v>
          </cell>
        </row>
        <row r="2916">
          <cell r="A2916">
            <v>278125</v>
          </cell>
          <cell r="B2916" t="str">
            <v>調理台</v>
          </cell>
          <cell r="C2916" t="str">
            <v>W90×D60×H85cm</v>
          </cell>
          <cell r="D2916" t="str">
            <v>ヶ所</v>
          </cell>
          <cell r="E2916">
            <v>59600</v>
          </cell>
          <cell r="F2916" t="str">
            <v>P-127</v>
          </cell>
          <cell r="G2916">
            <v>278125</v>
          </cell>
        </row>
        <row r="2917">
          <cell r="A2917">
            <v>278155</v>
          </cell>
          <cell r="B2917" t="str">
            <v>調理台(隅用)</v>
          </cell>
          <cell r="C2917" t="str">
            <v>W75×D56×H80cm</v>
          </cell>
          <cell r="D2917" t="str">
            <v>ヶ所</v>
          </cell>
          <cell r="E2917">
            <v>43300</v>
          </cell>
          <cell r="F2917" t="str">
            <v>P-127</v>
          </cell>
          <cell r="G2917">
            <v>278155</v>
          </cell>
        </row>
        <row r="2918">
          <cell r="A2918">
            <v>278201</v>
          </cell>
          <cell r="B2918" t="str">
            <v>コンロ台</v>
          </cell>
          <cell r="C2918" t="str">
            <v>W70×D54.3×H62.3cm</v>
          </cell>
          <cell r="D2918" t="str">
            <v>ヶ所</v>
          </cell>
          <cell r="E2918">
            <v>28100</v>
          </cell>
          <cell r="F2918" t="str">
            <v>P-127</v>
          </cell>
          <cell r="G2918">
            <v>278201</v>
          </cell>
        </row>
        <row r="2919">
          <cell r="A2919">
            <v>278211</v>
          </cell>
          <cell r="B2919" t="str">
            <v>ガスキャビネット・2口用</v>
          </cell>
          <cell r="C2919" t="str">
            <v>W60×D56×H80cm</v>
          </cell>
          <cell r="D2919" t="str">
            <v>ヶ所</v>
          </cell>
          <cell r="E2919">
            <v>69600</v>
          </cell>
          <cell r="F2919" t="str">
            <v>P-127</v>
          </cell>
          <cell r="G2919">
            <v>278211</v>
          </cell>
        </row>
        <row r="2920">
          <cell r="A2920">
            <v>278221</v>
          </cell>
          <cell r="B2920" t="str">
            <v>ガスキャビネット・3口用</v>
          </cell>
          <cell r="C2920" t="str">
            <v>W60×D56×H80cm</v>
          </cell>
          <cell r="D2920" t="str">
            <v>ヶ所</v>
          </cell>
          <cell r="E2920">
            <v>140200</v>
          </cell>
          <cell r="F2920" t="str">
            <v>P-127</v>
          </cell>
          <cell r="G2920">
            <v>278221</v>
          </cell>
        </row>
        <row r="2921">
          <cell r="A2921">
            <v>278305</v>
          </cell>
          <cell r="B2921" t="str">
            <v>つり戸棚</v>
          </cell>
          <cell r="C2921" t="str">
            <v>W105×D36.7×H50cm</v>
          </cell>
          <cell r="D2921" t="str">
            <v>ヶ所</v>
          </cell>
          <cell r="E2921">
            <v>27000</v>
          </cell>
          <cell r="F2921" t="str">
            <v>P-127</v>
          </cell>
          <cell r="G2921">
            <v>278305</v>
          </cell>
        </row>
        <row r="2922">
          <cell r="A2922">
            <v>278315</v>
          </cell>
          <cell r="B2922" t="str">
            <v>つり戸棚</v>
          </cell>
          <cell r="C2922" t="str">
            <v>W120×D36.7×H50cm</v>
          </cell>
          <cell r="D2922" t="str">
            <v>ヶ所</v>
          </cell>
          <cell r="E2922">
            <v>27900</v>
          </cell>
          <cell r="F2922" t="str">
            <v>P-127</v>
          </cell>
          <cell r="G2922">
            <v>278315</v>
          </cell>
        </row>
        <row r="2923">
          <cell r="A2923">
            <v>278325</v>
          </cell>
          <cell r="B2923" t="str">
            <v>つり戸棚</v>
          </cell>
          <cell r="C2923" t="str">
            <v>W150×D36.7×H50cm</v>
          </cell>
          <cell r="D2923" t="str">
            <v>ヶ所</v>
          </cell>
          <cell r="E2923">
            <v>31600</v>
          </cell>
          <cell r="F2923" t="str">
            <v>P-127</v>
          </cell>
          <cell r="G2923">
            <v>278325</v>
          </cell>
        </row>
        <row r="2924">
          <cell r="A2924">
            <v>278335</v>
          </cell>
          <cell r="B2924" t="str">
            <v>つり戸棚</v>
          </cell>
          <cell r="C2924" t="str">
            <v>W180×D36.7×H50cm</v>
          </cell>
          <cell r="D2924" t="str">
            <v>ヶ所</v>
          </cell>
          <cell r="E2924">
            <v>39900</v>
          </cell>
          <cell r="F2924" t="str">
            <v>P-127</v>
          </cell>
          <cell r="G2924">
            <v>278335</v>
          </cell>
        </row>
        <row r="2925">
          <cell r="A2925">
            <v>278355</v>
          </cell>
          <cell r="B2925" t="str">
            <v>つり戸棚(隅用)</v>
          </cell>
          <cell r="C2925" t="str">
            <v>W75×D38.5×H50cm</v>
          </cell>
          <cell r="D2925" t="str">
            <v>ヶ所</v>
          </cell>
          <cell r="E2925">
            <v>29400</v>
          </cell>
          <cell r="F2925" t="str">
            <v>P-127</v>
          </cell>
          <cell r="G2925">
            <v>278355</v>
          </cell>
        </row>
        <row r="2926">
          <cell r="A2926">
            <v>278375</v>
          </cell>
          <cell r="B2926" t="str">
            <v>つり戸棚・レンジフード用</v>
          </cell>
          <cell r="C2926" t="str">
            <v>W45×D38.5×H50cm</v>
          </cell>
          <cell r="D2926" t="str">
            <v>ヶ所</v>
          </cell>
          <cell r="E2926">
            <v>27400</v>
          </cell>
          <cell r="F2926" t="str">
            <v>P-127</v>
          </cell>
          <cell r="G2926">
            <v>278375</v>
          </cell>
        </row>
        <row r="2927">
          <cell r="A2927">
            <v>278401</v>
          </cell>
          <cell r="B2927" t="str">
            <v>換気扇フード</v>
          </cell>
          <cell r="C2927" t="str">
            <v>台所用</v>
          </cell>
          <cell r="D2927" t="str">
            <v>ヶ所</v>
          </cell>
          <cell r="E2927">
            <v>27300</v>
          </cell>
          <cell r="F2927" t="str">
            <v>P-127</v>
          </cell>
          <cell r="G2927">
            <v>278401</v>
          </cell>
        </row>
        <row r="2928">
          <cell r="A2928">
            <v>278411</v>
          </cell>
          <cell r="B2928" t="str">
            <v>レンジフードファン</v>
          </cell>
          <cell r="C2928" t="str">
            <v>強・弱2段切換</v>
          </cell>
          <cell r="D2928" t="str">
            <v>ヶ所</v>
          </cell>
          <cell r="E2928">
            <v>48000</v>
          </cell>
          <cell r="F2928" t="str">
            <v>P-127</v>
          </cell>
          <cell r="G2928">
            <v>278411</v>
          </cell>
        </row>
        <row r="2929">
          <cell r="A2929">
            <v>278415</v>
          </cell>
          <cell r="B2929" t="str">
            <v>レンジフードファン</v>
          </cell>
          <cell r="C2929" t="str">
            <v>強・中・弱3段切換</v>
          </cell>
          <cell r="D2929" t="str">
            <v>ヶ所</v>
          </cell>
          <cell r="E2929">
            <v>66700</v>
          </cell>
          <cell r="F2929" t="str">
            <v>P-127</v>
          </cell>
          <cell r="G2929">
            <v>278415</v>
          </cell>
        </row>
        <row r="2930">
          <cell r="A2930">
            <v>280001</v>
          </cell>
          <cell r="B2930" t="str">
            <v>屋内排水配管</v>
          </cell>
          <cell r="C2930" t="str">
            <v>硬質塩ビ管・継手・支持金物共</v>
          </cell>
          <cell r="D2930" t="str">
            <v>栓</v>
          </cell>
          <cell r="E2930">
            <v>32200</v>
          </cell>
          <cell r="F2930" t="str">
            <v>P-128</v>
          </cell>
          <cell r="G2930">
            <v>280001</v>
          </cell>
        </row>
        <row r="2931">
          <cell r="A2931">
            <v>280101</v>
          </cell>
          <cell r="B2931" t="str">
            <v>屋内排水配管</v>
          </cell>
          <cell r="C2931" t="str">
            <v>硬質塩ビ管・φ40mm</v>
          </cell>
          <cell r="D2931" t="str">
            <v>ｍ</v>
          </cell>
          <cell r="E2931">
            <v>2350</v>
          </cell>
          <cell r="F2931" t="str">
            <v>P-128</v>
          </cell>
          <cell r="G2931">
            <v>280101</v>
          </cell>
        </row>
        <row r="2932">
          <cell r="A2932">
            <v>280111</v>
          </cell>
          <cell r="B2932" t="str">
            <v>屋内排水配管</v>
          </cell>
          <cell r="C2932" t="str">
            <v>硬質塩ビ管・φ50mm</v>
          </cell>
          <cell r="D2932" t="str">
            <v>ｍ</v>
          </cell>
          <cell r="E2932">
            <v>2870</v>
          </cell>
          <cell r="F2932" t="str">
            <v>P-128</v>
          </cell>
          <cell r="G2932">
            <v>280111</v>
          </cell>
        </row>
        <row r="2933">
          <cell r="A2933">
            <v>280121</v>
          </cell>
          <cell r="B2933" t="str">
            <v>屋内排水配管</v>
          </cell>
          <cell r="C2933" t="str">
            <v>硬質塩ビ管・φ65mm</v>
          </cell>
          <cell r="D2933" t="str">
            <v>ｍ</v>
          </cell>
          <cell r="E2933">
            <v>3780</v>
          </cell>
          <cell r="F2933" t="str">
            <v>P-128</v>
          </cell>
          <cell r="G2933">
            <v>280121</v>
          </cell>
        </row>
        <row r="2934">
          <cell r="A2934">
            <v>280131</v>
          </cell>
          <cell r="B2934" t="str">
            <v>屋内排水配管</v>
          </cell>
          <cell r="C2934" t="str">
            <v>硬質塩ビ管・φ75mm</v>
          </cell>
          <cell r="D2934" t="str">
            <v>ｍ</v>
          </cell>
          <cell r="E2934">
            <v>4660</v>
          </cell>
          <cell r="F2934" t="str">
            <v>P-128</v>
          </cell>
          <cell r="G2934">
            <v>280131</v>
          </cell>
        </row>
        <row r="2935">
          <cell r="A2935">
            <v>280141</v>
          </cell>
          <cell r="B2935" t="str">
            <v>屋内排水配管</v>
          </cell>
          <cell r="C2935" t="str">
            <v>硬質塩ﾋﾞ管・φ100mm</v>
          </cell>
          <cell r="D2935" t="str">
            <v>ｍ</v>
          </cell>
          <cell r="E2935">
            <v>6280</v>
          </cell>
          <cell r="F2935" t="str">
            <v>P-128</v>
          </cell>
          <cell r="G2935">
            <v>280141</v>
          </cell>
        </row>
        <row r="2936">
          <cell r="A2936">
            <v>280151</v>
          </cell>
          <cell r="B2936" t="str">
            <v>屋内排水配管</v>
          </cell>
          <cell r="C2936" t="str">
            <v>硬質塩ビ管・φ125mm</v>
          </cell>
          <cell r="D2936" t="str">
            <v>ｍ</v>
          </cell>
          <cell r="E2936">
            <v>8000</v>
          </cell>
          <cell r="F2936" t="str">
            <v>P-128</v>
          </cell>
          <cell r="G2936">
            <v>280151</v>
          </cell>
        </row>
        <row r="2937">
          <cell r="A2937">
            <v>280161</v>
          </cell>
          <cell r="B2937" t="str">
            <v>屋内排水配管</v>
          </cell>
          <cell r="C2937" t="str">
            <v>硬質塩ビ管・φ150mm</v>
          </cell>
          <cell r="D2937" t="str">
            <v>ｍ</v>
          </cell>
          <cell r="E2937">
            <v>10300</v>
          </cell>
          <cell r="F2937" t="str">
            <v>P-128</v>
          </cell>
          <cell r="G2937">
            <v>280161</v>
          </cell>
        </row>
        <row r="2938">
          <cell r="A2938">
            <v>280171</v>
          </cell>
          <cell r="B2938" t="str">
            <v>屋内排水配管</v>
          </cell>
          <cell r="C2938" t="str">
            <v>硬質塩ビ管・φ200mm</v>
          </cell>
          <cell r="D2938" t="str">
            <v>ｍ</v>
          </cell>
          <cell r="E2938">
            <v>14100</v>
          </cell>
          <cell r="F2938" t="str">
            <v>P-128</v>
          </cell>
          <cell r="G2938">
            <v>280171</v>
          </cell>
        </row>
        <row r="2939">
          <cell r="A2939">
            <v>280201</v>
          </cell>
          <cell r="B2939" t="str">
            <v>屋内排水配管</v>
          </cell>
          <cell r="C2939" t="str">
            <v>塩ビ鋼管・φ50mm</v>
          </cell>
          <cell r="D2939" t="str">
            <v>ｍ</v>
          </cell>
          <cell r="E2939">
            <v>5340</v>
          </cell>
          <cell r="F2939" t="str">
            <v>P-128</v>
          </cell>
          <cell r="G2939">
            <v>280201</v>
          </cell>
        </row>
        <row r="2940">
          <cell r="A2940">
            <v>280211</v>
          </cell>
          <cell r="B2940" t="str">
            <v>屋内排水配管</v>
          </cell>
          <cell r="C2940" t="str">
            <v>塩ビ鋼管・φ65mm</v>
          </cell>
          <cell r="D2940" t="str">
            <v>ｍ</v>
          </cell>
          <cell r="E2940">
            <v>6990</v>
          </cell>
          <cell r="F2940" t="str">
            <v>P-128</v>
          </cell>
          <cell r="G2940">
            <v>280211</v>
          </cell>
        </row>
        <row r="2941">
          <cell r="A2941">
            <v>280221</v>
          </cell>
          <cell r="B2941" t="str">
            <v>屋内排水配管</v>
          </cell>
          <cell r="C2941" t="str">
            <v>塩ビ鋼管・φ80mm</v>
          </cell>
          <cell r="D2941" t="str">
            <v>ｍ</v>
          </cell>
          <cell r="E2941">
            <v>7910</v>
          </cell>
          <cell r="F2941" t="str">
            <v>P-128</v>
          </cell>
          <cell r="G2941">
            <v>280221</v>
          </cell>
        </row>
        <row r="2942">
          <cell r="A2942">
            <v>280231</v>
          </cell>
          <cell r="B2942" t="str">
            <v>屋内排水配管</v>
          </cell>
          <cell r="C2942" t="str">
            <v>塩ビ鋼管・φ100mm</v>
          </cell>
          <cell r="D2942" t="str">
            <v>ｍ</v>
          </cell>
          <cell r="E2942">
            <v>10600</v>
          </cell>
          <cell r="F2942" t="str">
            <v>P-128</v>
          </cell>
          <cell r="G2942">
            <v>280231</v>
          </cell>
        </row>
        <row r="2943">
          <cell r="A2943">
            <v>280241</v>
          </cell>
          <cell r="B2943" t="str">
            <v>屋内排水配管</v>
          </cell>
          <cell r="C2943" t="str">
            <v>塩ビ鋼管・φ125mm</v>
          </cell>
          <cell r="D2943" t="str">
            <v>ｍ</v>
          </cell>
          <cell r="E2943">
            <v>12800</v>
          </cell>
          <cell r="F2943" t="str">
            <v>P-128</v>
          </cell>
          <cell r="G2943">
            <v>280241</v>
          </cell>
        </row>
        <row r="2944">
          <cell r="A2944">
            <v>280301</v>
          </cell>
          <cell r="B2944" t="str">
            <v>屋内排水配管</v>
          </cell>
          <cell r="C2944" t="str">
            <v>炭素鋼鋼管･φ40mm</v>
          </cell>
          <cell r="D2944" t="str">
            <v>ｍ</v>
          </cell>
          <cell r="E2944">
            <v>3760</v>
          </cell>
          <cell r="F2944" t="str">
            <v>P-128</v>
          </cell>
          <cell r="G2944">
            <v>280301</v>
          </cell>
        </row>
        <row r="2945">
          <cell r="A2945">
            <v>280311</v>
          </cell>
          <cell r="B2945" t="str">
            <v>屋内排水配管</v>
          </cell>
          <cell r="C2945" t="str">
            <v>炭素鋼鋼管･φ50mm</v>
          </cell>
          <cell r="D2945" t="str">
            <v>ｍ</v>
          </cell>
          <cell r="E2945">
            <v>4730</v>
          </cell>
          <cell r="F2945" t="str">
            <v>P-128</v>
          </cell>
          <cell r="G2945">
            <v>280311</v>
          </cell>
        </row>
        <row r="2946">
          <cell r="A2946">
            <v>280321</v>
          </cell>
          <cell r="B2946" t="str">
            <v>屋内排水配管</v>
          </cell>
          <cell r="C2946" t="str">
            <v>炭素鋼鋼管･φ65mm</v>
          </cell>
          <cell r="D2946" t="str">
            <v>ｍ</v>
          </cell>
          <cell r="E2946">
            <v>6120</v>
          </cell>
          <cell r="F2946" t="str">
            <v>P-128</v>
          </cell>
          <cell r="G2946">
            <v>280321</v>
          </cell>
        </row>
        <row r="2947">
          <cell r="A2947">
            <v>280331</v>
          </cell>
          <cell r="B2947" t="str">
            <v>屋内排水配管</v>
          </cell>
          <cell r="C2947" t="str">
            <v>炭素鋼鋼管･φ80mm</v>
          </cell>
          <cell r="D2947" t="str">
            <v>ｍ</v>
          </cell>
          <cell r="E2947">
            <v>6890</v>
          </cell>
          <cell r="F2947" t="str">
            <v>P-128</v>
          </cell>
          <cell r="G2947">
            <v>280331</v>
          </cell>
        </row>
        <row r="2948">
          <cell r="A2948">
            <v>280341</v>
          </cell>
          <cell r="B2948" t="str">
            <v>屋内排水配管</v>
          </cell>
          <cell r="C2948" t="str">
            <v>炭素鋼鋼管･φ100mm</v>
          </cell>
          <cell r="D2948" t="str">
            <v>ｍ</v>
          </cell>
          <cell r="E2948">
            <v>9200</v>
          </cell>
          <cell r="F2948" t="str">
            <v>P-128</v>
          </cell>
          <cell r="G2948">
            <v>280341</v>
          </cell>
        </row>
        <row r="2949">
          <cell r="A2949">
            <v>280401</v>
          </cell>
          <cell r="B2949" t="str">
            <v>屋内排水配管</v>
          </cell>
          <cell r="C2949" t="str">
            <v>耐火二層管･φ40mm</v>
          </cell>
          <cell r="D2949" t="str">
            <v>ｍ</v>
          </cell>
          <cell r="E2949">
            <v>3040</v>
          </cell>
          <cell r="F2949" t="str">
            <v>P-128</v>
          </cell>
          <cell r="G2949">
            <v>280401</v>
          </cell>
        </row>
        <row r="2950">
          <cell r="A2950">
            <v>280411</v>
          </cell>
          <cell r="B2950" t="str">
            <v>屋内排水配管</v>
          </cell>
          <cell r="C2950" t="str">
            <v>耐火二層管･φ50mm</v>
          </cell>
          <cell r="D2950" t="str">
            <v>ｍ</v>
          </cell>
          <cell r="E2950">
            <v>3780</v>
          </cell>
          <cell r="F2950" t="str">
            <v>P-128</v>
          </cell>
          <cell r="G2950">
            <v>280411</v>
          </cell>
        </row>
        <row r="2951">
          <cell r="A2951">
            <v>280421</v>
          </cell>
          <cell r="B2951" t="str">
            <v>屋内排水配管</v>
          </cell>
          <cell r="C2951" t="str">
            <v>耐火二層管･φ65mm</v>
          </cell>
          <cell r="D2951" t="str">
            <v>ｍ</v>
          </cell>
          <cell r="E2951">
            <v>5060</v>
          </cell>
          <cell r="F2951" t="str">
            <v>P-128</v>
          </cell>
          <cell r="G2951">
            <v>280421</v>
          </cell>
        </row>
        <row r="2952">
          <cell r="A2952">
            <v>280431</v>
          </cell>
          <cell r="B2952" t="str">
            <v>屋内排水配管</v>
          </cell>
          <cell r="C2952" t="str">
            <v>耐火二層管･φ75mm</v>
          </cell>
          <cell r="D2952" t="str">
            <v>ｍ</v>
          </cell>
          <cell r="E2952">
            <v>6270</v>
          </cell>
          <cell r="F2952" t="str">
            <v>P-128</v>
          </cell>
          <cell r="G2952">
            <v>280431</v>
          </cell>
        </row>
        <row r="2953">
          <cell r="A2953">
            <v>280441</v>
          </cell>
          <cell r="B2953" t="str">
            <v>屋内排水配管</v>
          </cell>
          <cell r="C2953" t="str">
            <v>耐火二層管･φ100mm</v>
          </cell>
          <cell r="D2953" t="str">
            <v>ｍ</v>
          </cell>
          <cell r="E2953">
            <v>8470</v>
          </cell>
          <cell r="F2953" t="str">
            <v>P-128</v>
          </cell>
          <cell r="G2953">
            <v>280441</v>
          </cell>
        </row>
        <row r="2954">
          <cell r="A2954">
            <v>280451</v>
          </cell>
          <cell r="B2954" t="str">
            <v>屋内排水配管</v>
          </cell>
          <cell r="C2954" t="str">
            <v>耐火二層管･φ125mm</v>
          </cell>
          <cell r="D2954" t="str">
            <v>ｍ</v>
          </cell>
          <cell r="E2954">
            <v>11000</v>
          </cell>
          <cell r="F2954" t="str">
            <v>P-128</v>
          </cell>
          <cell r="G2954">
            <v>280451</v>
          </cell>
        </row>
        <row r="2955">
          <cell r="A2955">
            <v>280601</v>
          </cell>
          <cell r="B2955" t="str">
            <v>排水トラップ</v>
          </cell>
          <cell r="C2955" t="str">
            <v>浴室用･φ50mm</v>
          </cell>
          <cell r="D2955" t="str">
            <v>ヶ所</v>
          </cell>
          <cell r="E2955">
            <v>11700</v>
          </cell>
          <cell r="F2955" t="str">
            <v>P-128</v>
          </cell>
          <cell r="G2955">
            <v>280601</v>
          </cell>
        </row>
        <row r="2956">
          <cell r="A2956">
            <v>280611</v>
          </cell>
          <cell r="B2956" t="str">
            <v>排水トラップ</v>
          </cell>
          <cell r="C2956" t="str">
            <v>床排水用･φ50mm</v>
          </cell>
          <cell r="D2956" t="str">
            <v>ヶ所</v>
          </cell>
          <cell r="E2956">
            <v>7460</v>
          </cell>
          <cell r="F2956" t="str">
            <v>P-128</v>
          </cell>
          <cell r="G2956">
            <v>280611</v>
          </cell>
        </row>
        <row r="2957">
          <cell r="A2957">
            <v>280621</v>
          </cell>
          <cell r="B2957" t="str">
            <v>排水トラップ</v>
          </cell>
          <cell r="C2957" t="str">
            <v>洗濯機用･φ50mm</v>
          </cell>
          <cell r="D2957" t="str">
            <v>ヶ所</v>
          </cell>
          <cell r="E2957">
            <v>9510</v>
          </cell>
          <cell r="F2957" t="str">
            <v>P-128</v>
          </cell>
          <cell r="G2957">
            <v>280621</v>
          </cell>
        </row>
        <row r="2958">
          <cell r="A2958">
            <v>280631</v>
          </cell>
          <cell r="B2958" t="str">
            <v>洗濯機パン</v>
          </cell>
          <cell r="C2958" t="str">
            <v>64×64cm・FRP製</v>
          </cell>
          <cell r="D2958" t="str">
            <v>ヶ所</v>
          </cell>
          <cell r="E2958">
            <v>7780</v>
          </cell>
          <cell r="F2958" t="str">
            <v>P-128</v>
          </cell>
          <cell r="G2958">
            <v>280631</v>
          </cell>
        </row>
        <row r="2959">
          <cell r="A2959">
            <v>280634</v>
          </cell>
          <cell r="B2959" t="str">
            <v>洗濯機パン</v>
          </cell>
          <cell r="C2959" t="str">
            <v>80×64cm・FRP製</v>
          </cell>
          <cell r="D2959" t="str">
            <v>ヶ所</v>
          </cell>
          <cell r="E2959">
            <v>8410</v>
          </cell>
          <cell r="F2959" t="str">
            <v>P-128</v>
          </cell>
          <cell r="G2959">
            <v>280634</v>
          </cell>
        </row>
        <row r="2960">
          <cell r="A2960">
            <v>280637</v>
          </cell>
          <cell r="B2960" t="str">
            <v>洗濯機パン</v>
          </cell>
          <cell r="C2960" t="str">
            <v>93×75cm・FRP製</v>
          </cell>
          <cell r="D2960" t="str">
            <v>ヶ所</v>
          </cell>
          <cell r="E2960">
            <v>15300</v>
          </cell>
          <cell r="F2960" t="str">
            <v>P-128</v>
          </cell>
          <cell r="G2960">
            <v>280637</v>
          </cell>
        </row>
        <row r="2961">
          <cell r="A2961">
            <v>281001</v>
          </cell>
          <cell r="B2961" t="str">
            <v>屋内排水配管</v>
          </cell>
          <cell r="C2961" t="str">
            <v>硬質塩ﾋﾞ管・φ50mm</v>
          </cell>
          <cell r="D2961" t="str">
            <v>栓</v>
          </cell>
          <cell r="E2961">
            <v>4870</v>
          </cell>
          <cell r="F2961" t="str">
            <v>P-129</v>
          </cell>
          <cell r="G2961">
            <v>281001</v>
          </cell>
        </row>
        <row r="2962">
          <cell r="A2962">
            <v>281011</v>
          </cell>
          <cell r="B2962" t="str">
            <v>屋内排水配管</v>
          </cell>
          <cell r="C2962" t="str">
            <v>硬質塩ﾋﾞ管・φ65mm</v>
          </cell>
          <cell r="D2962" t="str">
            <v>栓</v>
          </cell>
          <cell r="E2962">
            <v>6420</v>
          </cell>
          <cell r="F2962" t="str">
            <v>P-129</v>
          </cell>
          <cell r="G2962">
            <v>281011</v>
          </cell>
        </row>
        <row r="2963">
          <cell r="A2963">
            <v>281021</v>
          </cell>
          <cell r="B2963" t="str">
            <v>屋内排水配管</v>
          </cell>
          <cell r="C2963" t="str">
            <v>硬質塩ﾋﾞ管・φ75mm</v>
          </cell>
          <cell r="D2963" t="str">
            <v>栓</v>
          </cell>
          <cell r="E2963">
            <v>7920</v>
          </cell>
          <cell r="F2963" t="str">
            <v>P-129</v>
          </cell>
          <cell r="G2963">
            <v>281021</v>
          </cell>
        </row>
        <row r="2964">
          <cell r="A2964">
            <v>281031</v>
          </cell>
          <cell r="B2964" t="str">
            <v>屋内排水配管</v>
          </cell>
          <cell r="C2964" t="str">
            <v>硬質塩ﾋﾞ管・φ100mm</v>
          </cell>
          <cell r="D2964" t="str">
            <v>栓</v>
          </cell>
          <cell r="E2964">
            <v>10600</v>
          </cell>
          <cell r="F2964" t="str">
            <v>P-129</v>
          </cell>
          <cell r="G2964">
            <v>281031</v>
          </cell>
        </row>
        <row r="2965">
          <cell r="A2965">
            <v>281101</v>
          </cell>
          <cell r="B2965" t="str">
            <v>屋内排水配管</v>
          </cell>
          <cell r="C2965" t="str">
            <v>硬ﾋﾞ鋼管・φ50mm</v>
          </cell>
          <cell r="D2965" t="str">
            <v>栓</v>
          </cell>
          <cell r="E2965">
            <v>9070</v>
          </cell>
          <cell r="F2965" t="str">
            <v>P-129</v>
          </cell>
          <cell r="G2965">
            <v>281101</v>
          </cell>
        </row>
        <row r="2966">
          <cell r="A2966">
            <v>281111</v>
          </cell>
          <cell r="B2966" t="str">
            <v>屋内排水配管</v>
          </cell>
          <cell r="C2966" t="str">
            <v>硬ﾋﾞ鋼管・φ65mm</v>
          </cell>
          <cell r="D2966" t="str">
            <v>栓</v>
          </cell>
          <cell r="E2966">
            <v>11800</v>
          </cell>
          <cell r="F2966" t="str">
            <v>P-129</v>
          </cell>
          <cell r="G2966">
            <v>281111</v>
          </cell>
        </row>
        <row r="2967">
          <cell r="A2967">
            <v>281121</v>
          </cell>
          <cell r="B2967" t="str">
            <v>屋内排水配管</v>
          </cell>
          <cell r="C2967" t="str">
            <v>硬ﾋﾞ鋼管・φ80mm</v>
          </cell>
          <cell r="D2967" t="str">
            <v>栓</v>
          </cell>
          <cell r="E2967">
            <v>13400</v>
          </cell>
          <cell r="F2967" t="str">
            <v>P-129</v>
          </cell>
          <cell r="G2967">
            <v>281121</v>
          </cell>
        </row>
        <row r="2968">
          <cell r="A2968">
            <v>281131</v>
          </cell>
          <cell r="B2968" t="str">
            <v>屋内排水配管</v>
          </cell>
          <cell r="C2968" t="str">
            <v>硬ﾋﾞ鋼管・φ100mm</v>
          </cell>
          <cell r="D2968" t="str">
            <v>栓</v>
          </cell>
          <cell r="E2968">
            <v>18000</v>
          </cell>
          <cell r="F2968" t="str">
            <v>P-129</v>
          </cell>
          <cell r="G2968">
            <v>281131</v>
          </cell>
        </row>
        <row r="2969">
          <cell r="A2969">
            <v>282001</v>
          </cell>
          <cell r="B2969" t="str">
            <v>屋外排水配管</v>
          </cell>
          <cell r="C2969" t="str">
            <v>硬質塩ビ管・φ40mm・人力掘・平均深さ45cm</v>
          </cell>
          <cell r="D2969" t="str">
            <v>ｍ</v>
          </cell>
          <cell r="E2969">
            <v>3370</v>
          </cell>
          <cell r="F2969" t="str">
            <v>P-130</v>
          </cell>
          <cell r="G2969">
            <v>282001</v>
          </cell>
        </row>
        <row r="2970">
          <cell r="A2970">
            <v>282005</v>
          </cell>
          <cell r="B2970" t="str">
            <v>屋外排水配管</v>
          </cell>
          <cell r="C2970" t="str">
            <v>硬質塩ビ管・φ50mm・人力掘・平均深さ45cm</v>
          </cell>
          <cell r="D2970" t="str">
            <v>ｍ</v>
          </cell>
          <cell r="E2970">
            <v>3580</v>
          </cell>
          <cell r="F2970" t="str">
            <v>P-130</v>
          </cell>
          <cell r="G2970">
            <v>282005</v>
          </cell>
        </row>
        <row r="2971">
          <cell r="A2971">
            <v>282011</v>
          </cell>
          <cell r="B2971" t="str">
            <v>屋外排水配管</v>
          </cell>
          <cell r="C2971" t="str">
            <v>硬質塩ビ管・φ65mm・人力掘・平均深さ45cm</v>
          </cell>
          <cell r="D2971" t="str">
            <v>ｍ</v>
          </cell>
          <cell r="E2971">
            <v>4040</v>
          </cell>
          <cell r="F2971" t="str">
            <v>P-130</v>
          </cell>
          <cell r="G2971">
            <v>282011</v>
          </cell>
        </row>
        <row r="2972">
          <cell r="A2972">
            <v>282015</v>
          </cell>
          <cell r="B2972" t="str">
            <v>屋外排水配管</v>
          </cell>
          <cell r="C2972" t="str">
            <v>硬質塩ビ管・φ75mm・人力掘・平均深さ45cm</v>
          </cell>
          <cell r="D2972" t="str">
            <v>ｍ</v>
          </cell>
          <cell r="E2972">
            <v>4450</v>
          </cell>
          <cell r="F2972" t="str">
            <v>P-130</v>
          </cell>
          <cell r="G2972">
            <v>282015</v>
          </cell>
        </row>
        <row r="2973">
          <cell r="A2973">
            <v>282021</v>
          </cell>
          <cell r="B2973" t="str">
            <v>屋外排水配管</v>
          </cell>
          <cell r="C2973" t="str">
            <v>硬質塩ビ管・φ100mm・人力掘・平均深さ45cm</v>
          </cell>
          <cell r="D2973" t="str">
            <v>ｍ</v>
          </cell>
          <cell r="E2973">
            <v>7060</v>
          </cell>
          <cell r="F2973" t="str">
            <v>P-130</v>
          </cell>
          <cell r="G2973">
            <v>282021</v>
          </cell>
        </row>
        <row r="2974">
          <cell r="A2974">
            <v>282025</v>
          </cell>
          <cell r="B2974" t="str">
            <v>屋外排水配管</v>
          </cell>
          <cell r="C2974" t="str">
            <v>硬質塩ビ管・φ125mm・人力掘・平均深さ45cm</v>
          </cell>
          <cell r="D2974" t="str">
            <v>ｍ</v>
          </cell>
          <cell r="E2974">
            <v>7960</v>
          </cell>
          <cell r="F2974" t="str">
            <v>P-130</v>
          </cell>
          <cell r="G2974">
            <v>282025</v>
          </cell>
        </row>
        <row r="2975">
          <cell r="A2975">
            <v>282031</v>
          </cell>
          <cell r="B2975" t="str">
            <v>屋外排水配管</v>
          </cell>
          <cell r="C2975" t="str">
            <v>硬質塩ビ管・φ150mm・人力掘・平均深さ45cm</v>
          </cell>
          <cell r="D2975" t="str">
            <v>ｍ</v>
          </cell>
          <cell r="E2975">
            <v>9290</v>
          </cell>
          <cell r="F2975" t="str">
            <v>P-130</v>
          </cell>
          <cell r="G2975">
            <v>282031</v>
          </cell>
        </row>
        <row r="2976">
          <cell r="A2976">
            <v>282035</v>
          </cell>
          <cell r="B2976" t="str">
            <v>屋外排水配管</v>
          </cell>
          <cell r="C2976" t="str">
            <v>硬質塩ビ管・φ200mm・人力掘・平均深さ45cm</v>
          </cell>
          <cell r="D2976" t="str">
            <v>ｍ</v>
          </cell>
          <cell r="E2976">
            <v>11500</v>
          </cell>
          <cell r="F2976" t="str">
            <v>P-130</v>
          </cell>
          <cell r="G2976">
            <v>282035</v>
          </cell>
        </row>
        <row r="2977">
          <cell r="A2977">
            <v>282051</v>
          </cell>
          <cell r="B2977" t="str">
            <v>屋外排水配管</v>
          </cell>
          <cell r="C2977" t="str">
            <v>硬質塩ビ管・φ40mm・機械掘・平均深さ45cm</v>
          </cell>
          <cell r="D2977" t="str">
            <v>ｍ</v>
          </cell>
          <cell r="E2977">
            <v>2050</v>
          </cell>
          <cell r="F2977" t="str">
            <v>P-130</v>
          </cell>
          <cell r="G2977">
            <v>282051</v>
          </cell>
        </row>
        <row r="2978">
          <cell r="A2978">
            <v>282055</v>
          </cell>
          <cell r="B2978" t="str">
            <v>屋外排水配管</v>
          </cell>
          <cell r="C2978" t="str">
            <v>硬質塩ビ管・φ50mm・機械掘・平均深さ45cm</v>
          </cell>
          <cell r="D2978" t="str">
            <v>ｍ</v>
          </cell>
          <cell r="E2978">
            <v>2210</v>
          </cell>
          <cell r="F2978" t="str">
            <v>P-130</v>
          </cell>
          <cell r="G2978">
            <v>282055</v>
          </cell>
        </row>
        <row r="2979">
          <cell r="A2979">
            <v>282061</v>
          </cell>
          <cell r="B2979" t="str">
            <v>屋外排水配管</v>
          </cell>
          <cell r="C2979" t="str">
            <v>硬質塩ビ管・φ65mm・機械掘・平均深さ45cm</v>
          </cell>
          <cell r="D2979" t="str">
            <v>ｍ</v>
          </cell>
          <cell r="E2979">
            <v>2580</v>
          </cell>
          <cell r="F2979" t="str">
            <v>P-130</v>
          </cell>
          <cell r="G2979">
            <v>282061</v>
          </cell>
        </row>
        <row r="2980">
          <cell r="A2980">
            <v>282065</v>
          </cell>
          <cell r="B2980" t="str">
            <v>屋外排水配管</v>
          </cell>
          <cell r="C2980" t="str">
            <v>硬質塩ビ管・φ75mm・機械掘・平均深さ45cm</v>
          </cell>
          <cell r="D2980" t="str">
            <v>ｍ</v>
          </cell>
          <cell r="E2980">
            <v>2930</v>
          </cell>
          <cell r="F2980" t="str">
            <v>P-130</v>
          </cell>
          <cell r="G2980">
            <v>282065</v>
          </cell>
        </row>
        <row r="2981">
          <cell r="A2981">
            <v>282071</v>
          </cell>
          <cell r="B2981" t="str">
            <v>屋外排水配管</v>
          </cell>
          <cell r="C2981" t="str">
            <v>硬質塩ビ管・φ100mm・機械掘・平均深さ45cm</v>
          </cell>
          <cell r="D2981" t="str">
            <v>ｍ</v>
          </cell>
          <cell r="E2981">
            <v>4380</v>
          </cell>
          <cell r="F2981" t="str">
            <v>P-130</v>
          </cell>
          <cell r="G2981">
            <v>282071</v>
          </cell>
        </row>
        <row r="2982">
          <cell r="A2982">
            <v>282075</v>
          </cell>
          <cell r="B2982" t="str">
            <v>屋外排水配管</v>
          </cell>
          <cell r="C2982" t="str">
            <v>硬質塩ビ管・φ125mm・機械掘・平均深さ45cm</v>
          </cell>
          <cell r="D2982" t="str">
            <v>ｍ</v>
          </cell>
          <cell r="E2982">
            <v>5070</v>
          </cell>
          <cell r="F2982" t="str">
            <v>P-130</v>
          </cell>
          <cell r="G2982">
            <v>282075</v>
          </cell>
        </row>
        <row r="2983">
          <cell r="A2983">
            <v>282081</v>
          </cell>
          <cell r="B2983" t="str">
            <v>屋外排水配管</v>
          </cell>
          <cell r="C2983" t="str">
            <v>硬質塩ビ管・φ150mm・機械掘・平均深さ45cm</v>
          </cell>
          <cell r="D2983" t="str">
            <v>ｍ</v>
          </cell>
          <cell r="E2983">
            <v>6190</v>
          </cell>
          <cell r="F2983" t="str">
            <v>P-130</v>
          </cell>
          <cell r="G2983">
            <v>282081</v>
          </cell>
        </row>
        <row r="2984">
          <cell r="A2984">
            <v>282085</v>
          </cell>
          <cell r="B2984" t="str">
            <v>屋外排水配管</v>
          </cell>
          <cell r="C2984" t="str">
            <v>硬質塩ビ管・φ200mm・機械掘・平均深さ45cm</v>
          </cell>
          <cell r="D2984" t="str">
            <v>ｍ</v>
          </cell>
          <cell r="E2984">
            <v>8010</v>
          </cell>
          <cell r="F2984" t="str">
            <v>P-130</v>
          </cell>
          <cell r="G2984">
            <v>282085</v>
          </cell>
        </row>
        <row r="2985">
          <cell r="A2985">
            <v>282101</v>
          </cell>
          <cell r="B2985" t="str">
            <v>屋外排水配管</v>
          </cell>
          <cell r="C2985" t="str">
            <v>ヒューム管・φ150mm・人力掘・平均深さ45cm</v>
          </cell>
          <cell r="D2985" t="str">
            <v>ｍ</v>
          </cell>
          <cell r="E2985">
            <v>10800</v>
          </cell>
          <cell r="F2985" t="str">
            <v>P-130</v>
          </cell>
          <cell r="G2985">
            <v>282101</v>
          </cell>
        </row>
        <row r="2986">
          <cell r="A2986">
            <v>282105</v>
          </cell>
          <cell r="B2986" t="str">
            <v>屋外排水配管</v>
          </cell>
          <cell r="C2986" t="str">
            <v>ヒューム管・φ200mm・人力掘・平均深さ45cm</v>
          </cell>
          <cell r="D2986" t="str">
            <v>ｍ</v>
          </cell>
          <cell r="E2986">
            <v>12100</v>
          </cell>
          <cell r="F2986" t="str">
            <v>P-130</v>
          </cell>
          <cell r="G2986">
            <v>282105</v>
          </cell>
        </row>
        <row r="2987">
          <cell r="A2987">
            <v>282111</v>
          </cell>
          <cell r="B2987" t="str">
            <v>屋外排水配管</v>
          </cell>
          <cell r="C2987" t="str">
            <v>ヒューム管・φ250mm・人力掘・平均深さ45cm</v>
          </cell>
          <cell r="D2987" t="str">
            <v>ｍ</v>
          </cell>
          <cell r="E2987">
            <v>13800</v>
          </cell>
          <cell r="F2987" t="str">
            <v>P-130</v>
          </cell>
          <cell r="G2987">
            <v>282111</v>
          </cell>
        </row>
        <row r="2988">
          <cell r="A2988">
            <v>282115</v>
          </cell>
          <cell r="B2988" t="str">
            <v>屋外排水配管</v>
          </cell>
          <cell r="C2988" t="str">
            <v>ヒューム管・φ300mm・人力掘・平均深さ45cm</v>
          </cell>
          <cell r="D2988" t="str">
            <v>ｍ</v>
          </cell>
          <cell r="E2988">
            <v>15900</v>
          </cell>
          <cell r="F2988" t="str">
            <v>P-130</v>
          </cell>
          <cell r="G2988">
            <v>282115</v>
          </cell>
        </row>
        <row r="2989">
          <cell r="A2989">
            <v>282121</v>
          </cell>
          <cell r="B2989" t="str">
            <v>屋外排水配管</v>
          </cell>
          <cell r="C2989" t="str">
            <v>ヒューム管・φ150mm・機械掘・平均深さ45cm</v>
          </cell>
          <cell r="D2989" t="str">
            <v>ｍ</v>
          </cell>
          <cell r="E2989">
            <v>7780</v>
          </cell>
          <cell r="F2989" t="str">
            <v>P-130</v>
          </cell>
          <cell r="G2989">
            <v>282121</v>
          </cell>
        </row>
        <row r="2990">
          <cell r="A2990">
            <v>282125</v>
          </cell>
          <cell r="B2990" t="str">
            <v>屋外排水配管</v>
          </cell>
          <cell r="C2990" t="str">
            <v>ヒューム管・φ200mm・機械掘・平均深さ45cm</v>
          </cell>
          <cell r="D2990" t="str">
            <v>ｍ</v>
          </cell>
          <cell r="E2990">
            <v>8570</v>
          </cell>
          <cell r="F2990" t="str">
            <v>P-130</v>
          </cell>
          <cell r="G2990">
            <v>282125</v>
          </cell>
        </row>
        <row r="2991">
          <cell r="A2991">
            <v>282131</v>
          </cell>
          <cell r="B2991" t="str">
            <v>屋外排水配管</v>
          </cell>
          <cell r="C2991" t="str">
            <v>ヒューム管・φ250mm・機械掘・平均深さ45cm</v>
          </cell>
          <cell r="D2991" t="str">
            <v>ｍ</v>
          </cell>
          <cell r="E2991">
            <v>9770</v>
          </cell>
          <cell r="F2991" t="str">
            <v>P-130</v>
          </cell>
          <cell r="G2991">
            <v>282131</v>
          </cell>
        </row>
        <row r="2992">
          <cell r="A2992">
            <v>282135</v>
          </cell>
          <cell r="B2992" t="str">
            <v>屋外排水配管</v>
          </cell>
          <cell r="C2992" t="str">
            <v>ヒューム管・φ300mm・機械掘・平均深さ45cm</v>
          </cell>
          <cell r="D2992" t="str">
            <v>ｍ</v>
          </cell>
          <cell r="E2992">
            <v>11300</v>
          </cell>
          <cell r="F2992" t="str">
            <v>P-130</v>
          </cell>
          <cell r="G2992">
            <v>282135</v>
          </cell>
        </row>
        <row r="2993">
          <cell r="A2993">
            <v>282141</v>
          </cell>
          <cell r="B2993" t="str">
            <v>屋外排水配管</v>
          </cell>
          <cell r="C2993" t="str">
            <v>陶管・φ100mm・人力掘・平均深さ45cm</v>
          </cell>
          <cell r="D2993" t="str">
            <v>ｍ</v>
          </cell>
          <cell r="E2993">
            <v>8830</v>
          </cell>
          <cell r="F2993" t="str">
            <v>P-130</v>
          </cell>
          <cell r="G2993">
            <v>282141</v>
          </cell>
        </row>
        <row r="2994">
          <cell r="A2994">
            <v>282145</v>
          </cell>
          <cell r="B2994" t="str">
            <v>屋外排水配管</v>
          </cell>
          <cell r="C2994" t="str">
            <v>陶管・φ150mm・人力掘・平均深さ45cm</v>
          </cell>
          <cell r="D2994" t="str">
            <v>ｍ</v>
          </cell>
          <cell r="E2994">
            <v>10200</v>
          </cell>
          <cell r="F2994" t="str">
            <v>P-130</v>
          </cell>
          <cell r="G2994">
            <v>282145</v>
          </cell>
        </row>
        <row r="2995">
          <cell r="A2995">
            <v>282151</v>
          </cell>
          <cell r="B2995" t="str">
            <v>屋外排水配管</v>
          </cell>
          <cell r="C2995" t="str">
            <v>陶管・φ200mm・人力掘・平均深さ45cm</v>
          </cell>
          <cell r="D2995" t="str">
            <v>ｍ</v>
          </cell>
          <cell r="E2995">
            <v>13300</v>
          </cell>
          <cell r="F2995" t="str">
            <v>P-130</v>
          </cell>
          <cell r="G2995">
            <v>282151</v>
          </cell>
        </row>
        <row r="2996">
          <cell r="A2996">
            <v>282155</v>
          </cell>
          <cell r="B2996" t="str">
            <v>屋外排水配管</v>
          </cell>
          <cell r="C2996" t="str">
            <v>陶管・φ250mm・人力掘・平均深さ45cm</v>
          </cell>
          <cell r="D2996" t="str">
            <v>ｍ</v>
          </cell>
          <cell r="E2996">
            <v>16100</v>
          </cell>
          <cell r="F2996" t="str">
            <v>P-130</v>
          </cell>
          <cell r="G2996">
            <v>282155</v>
          </cell>
        </row>
        <row r="2997">
          <cell r="A2997">
            <v>282161</v>
          </cell>
          <cell r="B2997" t="str">
            <v>屋外排水配管</v>
          </cell>
          <cell r="C2997" t="str">
            <v>陶管・φ300mm・人力掘・平均深さ45cm</v>
          </cell>
          <cell r="D2997" t="str">
            <v>ｍ</v>
          </cell>
          <cell r="E2997">
            <v>19200</v>
          </cell>
          <cell r="F2997" t="str">
            <v>P-130</v>
          </cell>
          <cell r="G2997">
            <v>282161</v>
          </cell>
        </row>
        <row r="2998">
          <cell r="A2998">
            <v>282171</v>
          </cell>
          <cell r="B2998" t="str">
            <v>屋外排水配管</v>
          </cell>
          <cell r="C2998" t="str">
            <v>陶管・φ100mm・機械堀・平均深さ45cm</v>
          </cell>
          <cell r="D2998" t="str">
            <v>ｍ</v>
          </cell>
          <cell r="E2998">
            <v>6150</v>
          </cell>
          <cell r="F2998" t="str">
            <v>P-130</v>
          </cell>
          <cell r="G2998">
            <v>282171</v>
          </cell>
        </row>
        <row r="2999">
          <cell r="A2999">
            <v>282175</v>
          </cell>
          <cell r="B2999" t="str">
            <v>屋外排水配管</v>
          </cell>
          <cell r="C2999" t="str">
            <v>陶管・φ150mm・機械堀・平均深さ45cm</v>
          </cell>
          <cell r="D2999" t="str">
            <v>ｍ</v>
          </cell>
          <cell r="E2999">
            <v>7190</v>
          </cell>
          <cell r="F2999" t="str">
            <v>P-130</v>
          </cell>
          <cell r="G2999">
            <v>282175</v>
          </cell>
        </row>
        <row r="3000">
          <cell r="A3000">
            <v>282181</v>
          </cell>
          <cell r="B3000" t="str">
            <v>屋外排水配管</v>
          </cell>
          <cell r="C3000" t="str">
            <v>陶管・φ200mm・機械掘・平均深さ45cm</v>
          </cell>
          <cell r="D3000" t="str">
            <v>ｍ</v>
          </cell>
          <cell r="E3000">
            <v>9770</v>
          </cell>
          <cell r="F3000" t="str">
            <v>P-130</v>
          </cell>
          <cell r="G3000">
            <v>282181</v>
          </cell>
        </row>
        <row r="3001">
          <cell r="A3001">
            <v>282185</v>
          </cell>
          <cell r="B3001" t="str">
            <v>屋外排水配管</v>
          </cell>
          <cell r="C3001" t="str">
            <v>陶管・φ250mm・機械掘・平均深さ45cm</v>
          </cell>
          <cell r="D3001" t="str">
            <v>ｍ</v>
          </cell>
          <cell r="E3001">
            <v>12000</v>
          </cell>
          <cell r="F3001" t="str">
            <v>P-130</v>
          </cell>
          <cell r="G3001">
            <v>282185</v>
          </cell>
        </row>
        <row r="3002">
          <cell r="A3002">
            <v>282191</v>
          </cell>
          <cell r="B3002" t="str">
            <v>屋外排水配管</v>
          </cell>
          <cell r="C3002" t="str">
            <v>陶管・φ300mm・機械掘・平均深さ45cm</v>
          </cell>
          <cell r="D3002" t="str">
            <v>ｍ</v>
          </cell>
          <cell r="E3002">
            <v>14600</v>
          </cell>
          <cell r="F3002" t="str">
            <v>P-130</v>
          </cell>
          <cell r="G3002">
            <v>282191</v>
          </cell>
        </row>
        <row r="3003">
          <cell r="A3003">
            <v>282201</v>
          </cell>
          <cell r="B3003" t="str">
            <v>コンクリート側溝[蓋無]</v>
          </cell>
          <cell r="C3003" t="str">
            <v>現場打･W15×H15cm･人力堀</v>
          </cell>
          <cell r="D3003" t="str">
            <v>ｍ</v>
          </cell>
          <cell r="E3003">
            <v>6940</v>
          </cell>
          <cell r="F3003" t="str">
            <v>P-130</v>
          </cell>
          <cell r="G3003">
            <v>282201</v>
          </cell>
        </row>
        <row r="3004">
          <cell r="A3004">
            <v>282202</v>
          </cell>
          <cell r="B3004" t="str">
            <v>コンクリート側溝[蓋付]</v>
          </cell>
          <cell r="C3004" t="str">
            <v>現場打･W15×H15cm･人力堀</v>
          </cell>
          <cell r="D3004" t="str">
            <v>ｍ</v>
          </cell>
          <cell r="E3004">
            <v>7970</v>
          </cell>
          <cell r="F3004" t="str">
            <v>P-130</v>
          </cell>
          <cell r="G3004">
            <v>282202</v>
          </cell>
        </row>
        <row r="3005">
          <cell r="A3005">
            <v>282203</v>
          </cell>
          <cell r="B3005" t="str">
            <v>コンクリート側溝[蓋無]</v>
          </cell>
          <cell r="C3005" t="str">
            <v>現場打･W20×H15cm･人力堀</v>
          </cell>
          <cell r="D3005" t="str">
            <v>ｍ</v>
          </cell>
          <cell r="E3005">
            <v>7370</v>
          </cell>
          <cell r="F3005" t="str">
            <v>P-130</v>
          </cell>
          <cell r="G3005">
            <v>282203</v>
          </cell>
        </row>
        <row r="3006">
          <cell r="A3006">
            <v>282204</v>
          </cell>
          <cell r="B3006" t="str">
            <v>コンクリート側溝[蓋付]</v>
          </cell>
          <cell r="C3006" t="str">
            <v>現場打･W20×H15cm･人力堀</v>
          </cell>
          <cell r="D3006" t="str">
            <v>ｍ</v>
          </cell>
          <cell r="E3006">
            <v>8730</v>
          </cell>
          <cell r="F3006" t="str">
            <v>P-130</v>
          </cell>
          <cell r="G3006">
            <v>282204</v>
          </cell>
        </row>
        <row r="3007">
          <cell r="A3007">
            <v>282205</v>
          </cell>
          <cell r="B3007" t="str">
            <v>コンクリート側溝[蓋無]</v>
          </cell>
          <cell r="C3007" t="str">
            <v>現場打･W20×H20cm･人力堀</v>
          </cell>
          <cell r="D3007" t="str">
            <v>ｍ</v>
          </cell>
          <cell r="E3007">
            <v>8620</v>
          </cell>
          <cell r="F3007" t="str">
            <v>P-130</v>
          </cell>
          <cell r="G3007">
            <v>282205</v>
          </cell>
        </row>
        <row r="3008">
          <cell r="A3008">
            <v>282206</v>
          </cell>
          <cell r="B3008" t="str">
            <v>コンクリート側溝[蓋付]</v>
          </cell>
          <cell r="C3008" t="str">
            <v>現場打･W20×H20cm･人力堀</v>
          </cell>
          <cell r="D3008" t="str">
            <v>ｍ</v>
          </cell>
          <cell r="E3008">
            <v>9980</v>
          </cell>
          <cell r="F3008" t="str">
            <v>P-130</v>
          </cell>
          <cell r="G3008">
            <v>282206</v>
          </cell>
        </row>
        <row r="3009">
          <cell r="A3009">
            <v>282207</v>
          </cell>
          <cell r="B3009" t="str">
            <v>コンクリート側溝[蓋無]</v>
          </cell>
          <cell r="C3009" t="str">
            <v>現場打･W25×H20cm･人力堀</v>
          </cell>
          <cell r="D3009" t="str">
            <v>ｍ</v>
          </cell>
          <cell r="E3009">
            <v>8830</v>
          </cell>
          <cell r="F3009" t="str">
            <v>P-130</v>
          </cell>
          <cell r="G3009">
            <v>282207</v>
          </cell>
        </row>
        <row r="3010">
          <cell r="A3010">
            <v>282208</v>
          </cell>
          <cell r="B3010" t="str">
            <v>コンクリート側溝[蓋付]</v>
          </cell>
          <cell r="C3010" t="str">
            <v>現場打･W25×H20cm･人力堀</v>
          </cell>
          <cell r="D3010" t="str">
            <v>ｍ</v>
          </cell>
          <cell r="E3010">
            <v>10500</v>
          </cell>
          <cell r="F3010" t="str">
            <v>P-130</v>
          </cell>
          <cell r="G3010">
            <v>282208</v>
          </cell>
        </row>
        <row r="3011">
          <cell r="A3011">
            <v>282211</v>
          </cell>
          <cell r="B3011" t="str">
            <v>コンクリート側溝[蓋無]</v>
          </cell>
          <cell r="C3011" t="str">
            <v>現場打･W30×H30cm･人力堀</v>
          </cell>
          <cell r="D3011" t="str">
            <v>ｍ</v>
          </cell>
          <cell r="E3011">
            <v>11600</v>
          </cell>
          <cell r="F3011" t="str">
            <v>P-130</v>
          </cell>
          <cell r="G3011">
            <v>282211</v>
          </cell>
        </row>
        <row r="3012">
          <cell r="A3012">
            <v>282212</v>
          </cell>
          <cell r="B3012" t="str">
            <v>コンクリート側溝[蓋付]</v>
          </cell>
          <cell r="C3012" t="str">
            <v>現場打･W30×H30cm･人力堀</v>
          </cell>
          <cell r="D3012" t="str">
            <v>ｍ</v>
          </cell>
          <cell r="E3012">
            <v>13900</v>
          </cell>
          <cell r="F3012" t="str">
            <v>P-130</v>
          </cell>
          <cell r="G3012">
            <v>282212</v>
          </cell>
        </row>
        <row r="3013">
          <cell r="A3013">
            <v>282215</v>
          </cell>
          <cell r="B3013" t="str">
            <v>コンクリート側溝[蓋無]</v>
          </cell>
          <cell r="C3013" t="str">
            <v>現場打･W30×H40cm･人力堀</v>
          </cell>
          <cell r="D3013" t="str">
            <v>ｍ</v>
          </cell>
          <cell r="E3013">
            <v>14300</v>
          </cell>
          <cell r="F3013" t="str">
            <v>P-130</v>
          </cell>
          <cell r="G3013">
            <v>282215</v>
          </cell>
        </row>
        <row r="3014">
          <cell r="A3014">
            <v>282216</v>
          </cell>
          <cell r="B3014" t="str">
            <v>コンクリート側溝[蓋付]</v>
          </cell>
          <cell r="C3014" t="str">
            <v>現場打･W30×H40cm･人力堀</v>
          </cell>
          <cell r="D3014" t="str">
            <v>ｍ</v>
          </cell>
          <cell r="E3014">
            <v>16600</v>
          </cell>
          <cell r="F3014" t="str">
            <v>P-130</v>
          </cell>
          <cell r="G3014">
            <v>282216</v>
          </cell>
        </row>
        <row r="3015">
          <cell r="A3015">
            <v>282221</v>
          </cell>
          <cell r="B3015" t="str">
            <v>コンクリート側溝[蓋無]</v>
          </cell>
          <cell r="C3015" t="str">
            <v>現場打･W30×H50cm･人力堀</v>
          </cell>
          <cell r="D3015" t="str">
            <v>ｍ</v>
          </cell>
          <cell r="E3015">
            <v>16900</v>
          </cell>
          <cell r="F3015" t="str">
            <v>P-130</v>
          </cell>
          <cell r="G3015">
            <v>282221</v>
          </cell>
        </row>
        <row r="3016">
          <cell r="A3016">
            <v>282222</v>
          </cell>
          <cell r="B3016" t="str">
            <v>コンクリート側溝[蓋付]</v>
          </cell>
          <cell r="C3016" t="str">
            <v>現場打･W30×H50cm･人力堀</v>
          </cell>
          <cell r="D3016" t="str">
            <v>ｍ</v>
          </cell>
          <cell r="E3016">
            <v>19200</v>
          </cell>
          <cell r="F3016" t="str">
            <v>P-130</v>
          </cell>
          <cell r="G3016">
            <v>282222</v>
          </cell>
        </row>
        <row r="3017">
          <cell r="A3017">
            <v>282225</v>
          </cell>
          <cell r="B3017" t="str">
            <v>コンクリート側溝[蓋無]</v>
          </cell>
          <cell r="C3017" t="str">
            <v>現場打･W40×H40cm･人力堀</v>
          </cell>
          <cell r="D3017" t="str">
            <v>ｍ</v>
          </cell>
          <cell r="E3017">
            <v>15100</v>
          </cell>
          <cell r="F3017" t="str">
            <v>P-131</v>
          </cell>
          <cell r="G3017">
            <v>282225</v>
          </cell>
        </row>
        <row r="3018">
          <cell r="A3018">
            <v>282226</v>
          </cell>
          <cell r="B3018" t="str">
            <v>コンクリート側溝[蓋付]</v>
          </cell>
          <cell r="C3018" t="str">
            <v>現場打･W40×H40cm･人力堀</v>
          </cell>
          <cell r="D3018" t="str">
            <v>ｍ</v>
          </cell>
          <cell r="E3018">
            <v>18300</v>
          </cell>
          <cell r="F3018" t="str">
            <v>P-131</v>
          </cell>
          <cell r="G3018">
            <v>282226</v>
          </cell>
        </row>
        <row r="3019">
          <cell r="A3019">
            <v>282231</v>
          </cell>
          <cell r="B3019" t="str">
            <v>コンクリート側溝[蓋無]</v>
          </cell>
          <cell r="C3019" t="str">
            <v>現場打･W40×H50cm･人力堀</v>
          </cell>
          <cell r="D3019" t="str">
            <v>ｍ</v>
          </cell>
          <cell r="E3019">
            <v>17800</v>
          </cell>
          <cell r="F3019" t="str">
            <v>P-131</v>
          </cell>
          <cell r="G3019">
            <v>282231</v>
          </cell>
        </row>
        <row r="3020">
          <cell r="A3020">
            <v>282232</v>
          </cell>
          <cell r="B3020" t="str">
            <v>コンクリート側溝[蓋付]</v>
          </cell>
          <cell r="C3020" t="str">
            <v>現場打･W40×H50cm･人力堀</v>
          </cell>
          <cell r="D3020" t="str">
            <v>ｍ</v>
          </cell>
          <cell r="E3020">
            <v>21000</v>
          </cell>
          <cell r="F3020" t="str">
            <v>P-131</v>
          </cell>
          <cell r="G3020">
            <v>282232</v>
          </cell>
        </row>
        <row r="3021">
          <cell r="A3021">
            <v>282235</v>
          </cell>
          <cell r="B3021" t="str">
            <v>コンクリート側溝[蓋無]</v>
          </cell>
          <cell r="C3021" t="str">
            <v>現場打･W40×H60cm･人力堀</v>
          </cell>
          <cell r="D3021" t="str">
            <v>ｍ</v>
          </cell>
          <cell r="E3021">
            <v>20500</v>
          </cell>
          <cell r="F3021" t="str">
            <v>P-131</v>
          </cell>
          <cell r="G3021">
            <v>282235</v>
          </cell>
        </row>
        <row r="3022">
          <cell r="A3022">
            <v>282236</v>
          </cell>
          <cell r="B3022" t="str">
            <v>コンクリート側溝[蓋付]</v>
          </cell>
          <cell r="C3022" t="str">
            <v>現場打･W40×H60cm･人力堀</v>
          </cell>
          <cell r="D3022" t="str">
            <v>ｍ</v>
          </cell>
          <cell r="E3022">
            <v>23700</v>
          </cell>
          <cell r="F3022" t="str">
            <v>P-131</v>
          </cell>
          <cell r="G3022">
            <v>282236</v>
          </cell>
        </row>
        <row r="3023">
          <cell r="A3023">
            <v>282251</v>
          </cell>
          <cell r="B3023" t="str">
            <v>コンクリート側溝[蓋無]</v>
          </cell>
          <cell r="C3023" t="str">
            <v>現場打･W15×H15cm･機械堀</v>
          </cell>
          <cell r="D3023" t="str">
            <v>ｍ</v>
          </cell>
          <cell r="E3023">
            <v>5200</v>
          </cell>
          <cell r="F3023" t="str">
            <v>P-131</v>
          </cell>
          <cell r="G3023">
            <v>282251</v>
          </cell>
        </row>
        <row r="3024">
          <cell r="A3024">
            <v>282252</v>
          </cell>
          <cell r="B3024" t="str">
            <v>コンクリート側溝[蓋付]</v>
          </cell>
          <cell r="C3024" t="str">
            <v>現場打･W15×H15cm･機械堀</v>
          </cell>
          <cell r="D3024" t="str">
            <v>ｍ</v>
          </cell>
          <cell r="E3024">
            <v>6230</v>
          </cell>
          <cell r="F3024" t="str">
            <v>P-131</v>
          </cell>
          <cell r="G3024">
            <v>282252</v>
          </cell>
        </row>
        <row r="3025">
          <cell r="A3025">
            <v>282253</v>
          </cell>
          <cell r="B3025" t="str">
            <v>コンクリート側溝[蓋無]</v>
          </cell>
          <cell r="C3025" t="str">
            <v>現場打･W20×H15cm･機械堀</v>
          </cell>
          <cell r="D3025" t="str">
            <v>ｍ</v>
          </cell>
          <cell r="E3025">
            <v>5480</v>
          </cell>
          <cell r="F3025" t="str">
            <v>P-131</v>
          </cell>
          <cell r="G3025">
            <v>282253</v>
          </cell>
        </row>
        <row r="3026">
          <cell r="A3026">
            <v>282254</v>
          </cell>
          <cell r="B3026" t="str">
            <v>コンクリート側溝[蓋付]</v>
          </cell>
          <cell r="C3026" t="str">
            <v>現場打･W20×H15cm･機械堀</v>
          </cell>
          <cell r="D3026" t="str">
            <v>ｍ</v>
          </cell>
          <cell r="E3026">
            <v>6840</v>
          </cell>
          <cell r="F3026" t="str">
            <v>P-131</v>
          </cell>
          <cell r="G3026">
            <v>282254</v>
          </cell>
        </row>
        <row r="3027">
          <cell r="A3027">
            <v>282255</v>
          </cell>
          <cell r="B3027" t="str">
            <v>コンクリート側溝[蓋無]</v>
          </cell>
          <cell r="C3027" t="str">
            <v>現場打･W20×H20cm･機械堀</v>
          </cell>
          <cell r="D3027" t="str">
            <v>ｍ</v>
          </cell>
          <cell r="E3027">
            <v>6410</v>
          </cell>
          <cell r="F3027" t="str">
            <v>P-131</v>
          </cell>
          <cell r="G3027">
            <v>282255</v>
          </cell>
        </row>
        <row r="3028">
          <cell r="A3028">
            <v>282256</v>
          </cell>
          <cell r="B3028" t="str">
            <v>コンクリート側溝[蓋付]</v>
          </cell>
          <cell r="C3028" t="str">
            <v>現場打･W20×H20cm･機械堀</v>
          </cell>
          <cell r="D3028" t="str">
            <v>ｍ</v>
          </cell>
          <cell r="E3028">
            <v>7770</v>
          </cell>
          <cell r="F3028" t="str">
            <v>P-131</v>
          </cell>
          <cell r="G3028">
            <v>282256</v>
          </cell>
        </row>
        <row r="3029">
          <cell r="A3029">
            <v>282257</v>
          </cell>
          <cell r="B3029" t="str">
            <v>コンクリート側溝[蓋無]</v>
          </cell>
          <cell r="C3029" t="str">
            <v>現場打･W25×H20cm･機械堀</v>
          </cell>
          <cell r="D3029" t="str">
            <v>ｍ</v>
          </cell>
          <cell r="E3029">
            <v>6490</v>
          </cell>
          <cell r="F3029" t="str">
            <v>P-131</v>
          </cell>
          <cell r="G3029">
            <v>282257</v>
          </cell>
        </row>
        <row r="3030">
          <cell r="A3030">
            <v>282258</v>
          </cell>
          <cell r="B3030" t="str">
            <v>コンクリート側溝[蓋付]</v>
          </cell>
          <cell r="C3030" t="str">
            <v>現場打･W25×H20cm･機械堀</v>
          </cell>
          <cell r="D3030" t="str">
            <v>ｍ</v>
          </cell>
          <cell r="E3030">
            <v>8220</v>
          </cell>
          <cell r="F3030" t="str">
            <v>P-131</v>
          </cell>
          <cell r="G3030">
            <v>282258</v>
          </cell>
        </row>
        <row r="3031">
          <cell r="A3031">
            <v>282261</v>
          </cell>
          <cell r="B3031" t="str">
            <v>コンクリート側溝[蓋無]</v>
          </cell>
          <cell r="C3031" t="str">
            <v>現場打･W30×H30cm･機械堀</v>
          </cell>
          <cell r="D3031" t="str">
            <v>ｍ</v>
          </cell>
          <cell r="E3031">
            <v>8530</v>
          </cell>
          <cell r="F3031" t="str">
            <v>P-131</v>
          </cell>
          <cell r="G3031">
            <v>282261</v>
          </cell>
        </row>
        <row r="3032">
          <cell r="A3032">
            <v>282262</v>
          </cell>
          <cell r="B3032" t="str">
            <v>コンクリート側溝[蓋付]</v>
          </cell>
          <cell r="C3032" t="str">
            <v>現場打･W30×H30cm･機械堀</v>
          </cell>
          <cell r="D3032" t="str">
            <v>ｍ</v>
          </cell>
          <cell r="E3032">
            <v>10900</v>
          </cell>
          <cell r="F3032" t="str">
            <v>P-131</v>
          </cell>
          <cell r="G3032">
            <v>282262</v>
          </cell>
        </row>
        <row r="3033">
          <cell r="A3033">
            <v>282265</v>
          </cell>
          <cell r="B3033" t="str">
            <v>コンクリート側溝[蓋無]</v>
          </cell>
          <cell r="C3033" t="str">
            <v>現場打･W30×H40cm･機械堀</v>
          </cell>
          <cell r="D3033" t="str">
            <v>ｍ</v>
          </cell>
          <cell r="E3033">
            <v>10400</v>
          </cell>
          <cell r="F3033" t="str">
            <v>P-131</v>
          </cell>
          <cell r="G3033">
            <v>282265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"/>
      <sheetName val="仕訳書  (ﾕｰﾃｨﾘﾃｨｰ)"/>
      <sheetName val="主要機器ﾘｽﾄ"/>
      <sheetName val="構内高圧配電線路"/>
      <sheetName val="構内低圧配電線路"/>
      <sheetName val="構内通信線路"/>
      <sheetName val="海上輸送費"/>
      <sheetName val="複合"/>
      <sheetName val="内訳A4W"/>
      <sheetName val="機械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AA12">
            <v>16200</v>
          </cell>
        </row>
        <row r="15">
          <cell r="AA15">
            <v>930</v>
          </cell>
        </row>
        <row r="24">
          <cell r="AA24">
            <v>234000</v>
          </cell>
        </row>
        <row r="31">
          <cell r="AA31">
            <v>75400</v>
          </cell>
        </row>
        <row r="33">
          <cell r="AA33">
            <v>447000</v>
          </cell>
        </row>
        <row r="35">
          <cell r="AA35">
            <v>179000</v>
          </cell>
        </row>
        <row r="37">
          <cell r="AA37">
            <v>6730</v>
          </cell>
        </row>
        <row r="38">
          <cell r="AA38">
            <v>5660</v>
          </cell>
        </row>
        <row r="39">
          <cell r="AA39">
            <v>30400</v>
          </cell>
        </row>
        <row r="46">
          <cell r="AA46">
            <v>3250</v>
          </cell>
        </row>
      </sheetData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複合器具 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#REF!"/>
    </sheetNames>
    <sheetDataSet>
      <sheetData sheetId="0">
        <row r="14">
          <cell r="AH14" t="str">
            <v>{LET AE14,@CELLPOINTER("ROW"):VALUE}~</v>
          </cell>
        </row>
      </sheetData>
      <sheetData sheetId="1"/>
      <sheetData sheetId="2">
        <row r="1">
          <cell r="IG1">
            <v>44</v>
          </cell>
        </row>
        <row r="2">
          <cell r="HB2" t="str">
            <v>/RTP</v>
          </cell>
        </row>
        <row r="3">
          <cell r="HB3" t="str">
            <v>0</v>
          </cell>
        </row>
        <row r="4">
          <cell r="HB4" t="str">
            <v>..</v>
          </cell>
        </row>
        <row r="6">
          <cell r="BU6" t="str">
            <v>{IF @CELLPOINTER("contents")&gt;0#AND#@CELLPOINTER("contents")&lt;99}{LET BZ16,@CELLPOINTER("ROW"):VALUE}{D}{BRANCH POINTER}~</v>
          </cell>
        </row>
        <row r="7">
          <cell r="BU7" t="str">
            <v>{IF @CELLPOINTER("contents")=99}{R}   小   計{R 14}{LET BZ17,@CELLPOINTER("ROW"):VALUE}~{小計}{D}{BRANCH POINTER}</v>
          </cell>
        </row>
        <row r="8">
          <cell r="BU8" t="str">
            <v>{IF @CELLPOINTER("contents")=100}{R}   合   計{LET BZ24,@CELLPOINTER("ROW"):VALUE}~{BRANCH 合計}~</v>
          </cell>
          <cell r="IG8" t="str">
            <v>$IB$20</v>
          </cell>
        </row>
        <row r="9">
          <cell r="BU9" t="str">
            <v>{IF @CELLPOINTER("type")="b"}{D}{BRANCH POINTER}</v>
          </cell>
        </row>
        <row r="10">
          <cell r="BU10" t="str">
            <v>{IF @CELLPOINTER("type")="l"}{D}{BRANCH POINTER}</v>
          </cell>
        </row>
        <row r="11">
          <cell r="BU11" t="str">
            <v>{IF @CELLPOINTER("contents")=999}{GOTO}A1~{QUIT}</v>
          </cell>
        </row>
        <row r="36">
          <cell r="AH36" t="str">
            <v>{LET AM35,@CELLPOINTER("COL")}~</v>
          </cell>
        </row>
        <row r="37">
          <cell r="AH37" t="str">
            <v>{IF AM35=14}~{BRANCH END}~</v>
          </cell>
        </row>
        <row r="38">
          <cell r="AH38" t="str">
            <v>{?}~{IF @CELLPOINTER("TYPE")="b"}~{L}~{DEL}~{BRANCH MODORU}~</v>
          </cell>
        </row>
        <row r="39">
          <cell r="AH39" t="str">
            <v>{IF @CELLPOINTER("TYPE")="v"}~{R}'＋~{R}~{BRANCH 多角1}~</v>
          </cell>
        </row>
        <row r="44">
          <cell r="AH44" t="str">
            <v>{L 0}~</v>
          </cell>
        </row>
        <row r="45">
          <cell r="AH45" t="str">
            <v>{D}~{MENUBRANCH 長さ}~</v>
          </cell>
        </row>
        <row r="49">
          <cell r="AH49" t="str">
            <v>{?}~{IF @CELLPOINTER("TYPE")="b"}~{L}~{DEL}~{BRANCH MODORU}~</v>
          </cell>
        </row>
        <row r="324">
          <cell r="C324" t="str">
            <v>/CC326..O326~~{R}{?}~{R 2}~{?}~{R 8}{?}~{L 11}{D}~{MENUBRANCH 長さ}</v>
          </cell>
        </row>
        <row r="328">
          <cell r="C328" t="str">
            <v>/CC330..O330~~{R}~{?}~{R 2}~{?}~{L 3}{D}~{MENUBRANCH 長さ}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  <sheetName val="単価1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屋外幹線"/>
      <sheetName val="2.屋外計装用配線"/>
      <sheetName val="3.屋外動力設備"/>
      <sheetName val="4.屋内動力設備 "/>
      <sheetName val="5.既設器具撤去"/>
      <sheetName val="屋外幹線土工事 "/>
      <sheetName val="仕訳表紙"/>
      <sheetName val="仕訳書"/>
      <sheetName val="内訳書"/>
      <sheetName val="複単表紙"/>
      <sheetName val="複合単価"/>
      <sheetName val="単価比較"/>
      <sheetName val="盤歩掛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（１期）"/>
      <sheetName val="１直接仮設"/>
      <sheetName val="2土"/>
      <sheetName val="3地業"/>
      <sheetName val="4ｺﾝｸﾘｰﾄ"/>
      <sheetName val="5型枠"/>
      <sheetName val="6鉄筋"/>
      <sheetName val="7既製ｺﾝｸﾘｰﾄ"/>
      <sheetName val="8防水"/>
      <sheetName val="9石"/>
      <sheetName val="10ﾀｲﾙ"/>
      <sheetName val="11木"/>
      <sheetName val="12金属"/>
      <sheetName val="13左官"/>
      <sheetName val="14木建"/>
      <sheetName val="15金建"/>
      <sheetName val="16ｶﾞﾗｽ"/>
      <sheetName val="17塗装"/>
      <sheetName val="18内外装"/>
      <sheetName val="19仕上ﾕﾆｯﾄ"/>
      <sheetName val="2０パーゴラ"/>
      <sheetName val="2１外構"/>
      <sheetName val="代価表"/>
      <sheetName val="木建代価"/>
      <sheetName val="見積比較表 (建具)"/>
      <sheetName val="見積比較表"/>
      <sheetName val="見積業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機械複合単価"/>
      <sheetName val="機械複合単価2"/>
      <sheetName val="代価表1"/>
      <sheetName val="代価表2"/>
      <sheetName val="代価表3"/>
      <sheetName val="数量拾い書1"/>
      <sheetName val="数量拾い書2"/>
      <sheetName val="数量拾い書3"/>
      <sheetName val="集計表 1"/>
      <sheetName val="内訳書1"/>
      <sheetName val="内訳書2"/>
      <sheetName val="内訳書3"/>
      <sheetName val="仕訳書1"/>
      <sheetName val="数量拾い書2(1)"/>
      <sheetName val="数量拾い書2(2)"/>
      <sheetName val="数量拾い書2(3)"/>
      <sheetName val="集計表2"/>
      <sheetName val="内訳書2(1)"/>
      <sheetName val="内訳書2 (2)"/>
      <sheetName val="内訳書2(3)"/>
      <sheetName val="仕訳書2"/>
      <sheetName val="仕訳書3"/>
      <sheetName val="電気複合単価"/>
      <sheetName val="ﾀﾞｸﾄ計算 (換気設備)"/>
      <sheetName val="______"/>
      <sheetName val="門型柱用"/>
      <sheetName val="配管数拾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拾い書(換気設備）機器設備"/>
      <sheetName val="ﾀﾞｸﾄ計算 (換気設備)"/>
      <sheetName val="数量拾い書(換気設備)機器・ﾀﾞｸﾄ設備"/>
      <sheetName val="数量拾い書 (3)"/>
      <sheetName val="集計表(換気設備）"/>
      <sheetName val="集計表 (2)"/>
      <sheetName val="機械複合単価"/>
      <sheetName val="電気複合単価"/>
      <sheetName val="機械工事"/>
      <sheetName val="代価一覧表"/>
      <sheetName val="明細書（１）"/>
      <sheetName val="数量調書"/>
      <sheetName val="科目別（庁舎本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表"/>
      <sheetName val="居住調査"/>
      <sheetName val="移転工法"/>
      <sheetName val="提示書"/>
      <sheetName val="経済比較表"/>
      <sheetName val="補償金明細"/>
      <sheetName val="平川構内"/>
    </sheetNames>
    <definedNames>
      <definedName name="Module18.並べ替え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内訳"/>
    </sheetNames>
    <definedNames>
      <definedName name="Module2.市街地補正DID"/>
      <definedName name="Module2.市街地補正なし"/>
      <definedName name="Module3.下水道工事1"/>
      <definedName name="Module3.下水道工事2"/>
      <definedName name="Module3.下水道工事3"/>
    </defined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調書 "/>
      <sheetName val="工作物調書"/>
      <sheetName val="立竹木調書"/>
      <sheetName val="動産調書"/>
      <sheetName val="単価表"/>
      <sheetName val="根回単価抽出"/>
      <sheetName val="樹高単価抽出"/>
      <sheetName val="索引表"/>
      <sheetName val="五十音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入力"/>
      <sheetName val="仮設"/>
      <sheetName val="統計値(RC.CB)"/>
      <sheetName val="躯体"/>
      <sheetName val="外部床"/>
      <sheetName val="外部壁"/>
      <sheetName val="外部天井"/>
      <sheetName val="内部床"/>
      <sheetName val="内部壁"/>
      <sheetName val="内部天井"/>
      <sheetName val="解体"/>
      <sheetName val="発生材"/>
      <sheetName val="統計表(RC.CB)"/>
      <sheetName val="Sheet6"/>
      <sheetName val="No10立竹木"/>
      <sheetName val="結果ｼｰﾄ"/>
      <sheetName val="当初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（本館）"/>
      <sheetName val="１直接仮設"/>
      <sheetName val="2土工事"/>
      <sheetName val="3地業工事"/>
      <sheetName val="4コンクリート工事"/>
      <sheetName val="5型枠工事"/>
      <sheetName val="6鉄筋工事"/>
      <sheetName val="7既製ｺﾝｸﾘｰﾄ"/>
      <sheetName val="8防水"/>
      <sheetName val="9石"/>
      <sheetName val="10ﾀｲﾙ"/>
      <sheetName val="11木工事"/>
      <sheetName val="12金属"/>
      <sheetName val="13左官"/>
      <sheetName val="14木建"/>
      <sheetName val="15-1金建 (アルミ)"/>
      <sheetName val="15-2金建（鋼製）"/>
      <sheetName val="15-3金建（シャッター）"/>
      <sheetName val="16ｶﾞﾗｽ"/>
      <sheetName val="17塗装"/>
      <sheetName val="18内外装"/>
      <sheetName val="19-1仕上ユニット"/>
      <sheetName val="19-2仕上ユニット"/>
      <sheetName val="20サイン"/>
      <sheetName val="21エレベータ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物調書"/>
      <sheetName val="工Ａ"/>
      <sheetName val="工Ｂ"/>
      <sheetName val="工Ｃ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表"/>
      <sheetName val="特記事項"/>
      <sheetName val="工法検討"/>
      <sheetName val="居住者調査"/>
      <sheetName val="建令調査"/>
      <sheetName val="物件確認調書表紙"/>
      <sheetName val="物件確認調書P-1～"/>
      <sheetName val="木"/>
      <sheetName val="ﾁｪｯｸｼｰﾄ"/>
      <sheetName val="担当者名簿"/>
      <sheetName val="協議書"/>
      <sheetName val="物件目録"/>
      <sheetName val="聞取調書"/>
      <sheetName val="単価設定記録簿"/>
      <sheetName val="工事工程表"/>
      <sheetName val="標準工期 (2)"/>
      <sheetName val="入力"/>
      <sheetName val="算定(新)"/>
      <sheetName val="総括"/>
      <sheetName val="物算調"/>
      <sheetName val="共通仮設･諸経費率"/>
      <sheetName val="建諸算"/>
      <sheetName val="動"/>
      <sheetName val="仮"/>
      <sheetName val="雑"/>
      <sheetName val="登記(表示)"/>
      <sheetName val="登記(滅失)"/>
      <sheetName val="消"/>
      <sheetName val="消②"/>
      <sheetName val="一"/>
      <sheetName val="物件目録 (2)"/>
      <sheetName val="工作物"/>
      <sheetName val="代価"/>
      <sheetName val="業者見積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複合単価表"/>
      <sheetName val="内訳A4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  <sheetName val="立木調"/>
      <sheetName val="内訳（軽量S）新城啓作.xls"/>
      <sheetName val="%E5%86%85%E8%A8%B3%EF%BC%88%E8%"/>
      <sheetName val="金建代価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代価"/>
      <sheetName val="幹線集計"/>
      <sheetName val="火報集計"/>
      <sheetName val="幹線数量"/>
      <sheetName val="音響集計"/>
      <sheetName val="弱電集計"/>
      <sheetName val="ｺﾝ集計"/>
      <sheetName val="電灯集計"/>
      <sheetName val="内訳"/>
      <sheetName val="仕訳"/>
      <sheetName val="複合"/>
      <sheetName val="電灯数量"/>
      <sheetName val="ｺﾝ数量"/>
      <sheetName val="弱電数量"/>
      <sheetName val="音響数量"/>
      <sheetName val="火報数量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権者別"/>
      <sheetName val="Sheet1"/>
      <sheetName val="Sheet2"/>
      <sheetName val="Sheet3"/>
      <sheetName val="Sheet4"/>
      <sheetName val="Sheet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  <sheetName val="集計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T1" t="str">
            <v>別紙－５</v>
          </cell>
        </row>
        <row r="2">
          <cell r="C2" t="str">
            <v>工種：配線工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総合計"/>
      <sheetName val="工事価格"/>
      <sheetName val="現場仕訳書"/>
      <sheetName val="仕訳書"/>
      <sheetName val="直接仮設"/>
      <sheetName val="土工事"/>
      <sheetName val="ｺﾝｸﾘｰﾄ "/>
      <sheetName val="型枠"/>
      <sheetName val="鉄筋"/>
      <sheetName val="既製ｺﾝｸﾘｰﾄ"/>
      <sheetName val="防水工事"/>
      <sheetName val="石工事"/>
      <sheetName val="タイル工事"/>
      <sheetName val="木工事"/>
      <sheetName val="金属工事"/>
      <sheetName val="左官工事"/>
      <sheetName val="木製建具"/>
      <sheetName val="金属製建具"/>
      <sheetName val="金属製建具 (2)"/>
      <sheetName val="ガラス"/>
      <sheetName val="塗装工事"/>
      <sheetName val="内外装工事"/>
      <sheetName val="仕上げユニット"/>
      <sheetName val="構内舗装"/>
      <sheetName val="代価表2-1"/>
      <sheetName val="代価表3-1,2"/>
      <sheetName val="代価表3-3,4"/>
      <sheetName val="代価表3-5,6"/>
      <sheetName val="代価表3-7,8"/>
      <sheetName val="代価表7-1"/>
      <sheetName val="代価表13-1,2 "/>
      <sheetName val="代価表13-3,4"/>
      <sheetName val="代価表17-1"/>
      <sheetName val="代価表19-1,2"/>
      <sheetName val="代価表19-3,4"/>
      <sheetName val="代価表19-5,6"/>
      <sheetName val="代価表19-7,8"/>
      <sheetName val="代価表19-9,10"/>
      <sheetName val="代価表19-11,12"/>
      <sheetName val="代価表19-13,14"/>
      <sheetName val="代価表19-15"/>
      <sheetName val="代価表4-1,2"/>
      <sheetName val="労務単価"/>
      <sheetName val="代価表5-1"/>
      <sheetName val="内訳（空調）"/>
      <sheetName val="仕訳"/>
    </sheetNames>
    <sheetDataSet>
      <sheetData sheetId="0"/>
      <sheetData sheetId="1"/>
      <sheetData sheetId="2"/>
      <sheetData sheetId="3"/>
      <sheetData sheetId="4"/>
      <sheetData sheetId="5" refreshError="1">
        <row r="3">
          <cell r="C3" t="str">
            <v>直接仮設工事</v>
          </cell>
        </row>
        <row r="32">
          <cell r="I32">
            <v>10173436</v>
          </cell>
        </row>
      </sheetData>
      <sheetData sheetId="6" refreshError="1">
        <row r="3">
          <cell r="C3" t="str">
            <v>土工事</v>
          </cell>
        </row>
        <row r="32">
          <cell r="I32">
            <v>1654234</v>
          </cell>
        </row>
      </sheetData>
      <sheetData sheetId="7" refreshError="1">
        <row r="3">
          <cell r="C3" t="str">
            <v>ｺﾝｸﾘｰﾄ工事</v>
          </cell>
        </row>
        <row r="32">
          <cell r="I32">
            <v>15561886</v>
          </cell>
        </row>
      </sheetData>
      <sheetData sheetId="8" refreshError="1">
        <row r="3">
          <cell r="C3" t="str">
            <v>型枠工事</v>
          </cell>
        </row>
      </sheetData>
      <sheetData sheetId="9" refreshError="1">
        <row r="3">
          <cell r="C3" t="str">
            <v>鉄筋工事</v>
          </cell>
        </row>
      </sheetData>
      <sheetData sheetId="10" refreshError="1">
        <row r="3">
          <cell r="C3" t="str">
            <v>既製ｺﾝｸﾘｰﾄ工事</v>
          </cell>
        </row>
        <row r="32">
          <cell r="I32">
            <v>2467750</v>
          </cell>
        </row>
      </sheetData>
      <sheetData sheetId="11" refreshError="1">
        <row r="3">
          <cell r="C3" t="str">
            <v>防水工事</v>
          </cell>
        </row>
      </sheetData>
      <sheetData sheetId="12" refreshError="1">
        <row r="3">
          <cell r="C3" t="str">
            <v>石工事</v>
          </cell>
        </row>
      </sheetData>
      <sheetData sheetId="13" refreshError="1">
        <row r="3">
          <cell r="C3" t="str">
            <v>タイル工事</v>
          </cell>
        </row>
      </sheetData>
      <sheetData sheetId="14" refreshError="1">
        <row r="3">
          <cell r="C3" t="str">
            <v>木工事</v>
          </cell>
        </row>
      </sheetData>
      <sheetData sheetId="15" refreshError="1">
        <row r="3">
          <cell r="C3" t="str">
            <v>金属工事</v>
          </cell>
        </row>
      </sheetData>
      <sheetData sheetId="16" refreshError="1">
        <row r="3">
          <cell r="C3" t="str">
            <v>左官工事</v>
          </cell>
        </row>
      </sheetData>
      <sheetData sheetId="17" refreshError="1">
        <row r="3">
          <cell r="C3" t="str">
            <v>木製建具工事</v>
          </cell>
        </row>
      </sheetData>
      <sheetData sheetId="18" refreshError="1">
        <row r="3">
          <cell r="C3" t="str">
            <v>金属製建具工事</v>
          </cell>
        </row>
      </sheetData>
      <sheetData sheetId="19" refreshError="1"/>
      <sheetData sheetId="20" refreshError="1">
        <row r="3">
          <cell r="C3" t="str">
            <v>ガラス工事</v>
          </cell>
        </row>
      </sheetData>
      <sheetData sheetId="21" refreshError="1">
        <row r="3">
          <cell r="C3" t="str">
            <v>塗装工事</v>
          </cell>
        </row>
        <row r="32">
          <cell r="I32">
            <v>2261377</v>
          </cell>
        </row>
      </sheetData>
      <sheetData sheetId="22" refreshError="1">
        <row r="3">
          <cell r="C3" t="str">
            <v>内外装工事</v>
          </cell>
        </row>
      </sheetData>
      <sheetData sheetId="23" refreshError="1">
        <row r="3">
          <cell r="C3" t="str">
            <v>仕上ユニット</v>
          </cell>
        </row>
        <row r="33">
          <cell r="I33">
            <v>7821900</v>
          </cell>
        </row>
      </sheetData>
      <sheetData sheetId="24"/>
      <sheetData sheetId="25" refreshError="1">
        <row r="15">
          <cell r="K15">
            <v>510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15">
          <cell r="K15">
            <v>2710</v>
          </cell>
        </row>
      </sheetData>
      <sheetData sheetId="34" refreshError="1"/>
      <sheetData sheetId="35" refreshError="1">
        <row r="31">
          <cell r="K31">
            <v>3500</v>
          </cell>
        </row>
      </sheetData>
      <sheetData sheetId="36"/>
      <sheetData sheetId="37"/>
      <sheetData sheetId="38"/>
      <sheetData sheetId="39" refreshError="1">
        <row r="15">
          <cell r="K15">
            <v>1470</v>
          </cell>
        </row>
      </sheetData>
      <sheetData sheetId="40"/>
      <sheetData sheetId="41"/>
      <sheetData sheetId="42"/>
      <sheetData sheetId="43" refreshError="1">
        <row r="3">
          <cell r="B3">
            <v>33600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土"/>
      <sheetName val="3地業"/>
      <sheetName val="4ｺﾝｸﾘｰﾄ"/>
      <sheetName val="5型枠"/>
      <sheetName val="6鉄筋"/>
      <sheetName val="7既製ｺﾝｸﾘｰﾄ"/>
      <sheetName val="8防水"/>
      <sheetName val="9石"/>
      <sheetName val="10ﾀｲﾙ"/>
      <sheetName val="11木"/>
      <sheetName val="12金属"/>
      <sheetName val="13左官"/>
      <sheetName val="14木建"/>
      <sheetName val="15金建"/>
      <sheetName val="16ｶﾞﾗｽ"/>
      <sheetName val="17塗装"/>
      <sheetName val="18内外装"/>
      <sheetName val="19仕上ﾕﾆｯﾄ"/>
      <sheetName val="2０パーゴラ"/>
      <sheetName val="2１外構"/>
      <sheetName val="代価表"/>
      <sheetName val="木建代価"/>
      <sheetName val="見積比較表 (建具)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100"/>
  <sheetViews>
    <sheetView topLeftCell="A7" zoomScale="90" zoomScaleNormal="90" workbookViewId="0">
      <selection activeCell="O42" sqref="O42:R42"/>
    </sheetView>
  </sheetViews>
  <sheetFormatPr defaultRowHeight="13.5"/>
  <cols>
    <col min="1" max="1" width="6.625" style="1" customWidth="1"/>
    <col min="2" max="2" width="10.625" style="1" customWidth="1"/>
    <col min="3" max="3" width="17.625" style="1" customWidth="1"/>
    <col min="4" max="4" width="7.625" style="47" customWidth="1"/>
    <col min="5" max="5" width="7.625" style="1" customWidth="1"/>
    <col min="6" max="6" width="9" style="1"/>
    <col min="7" max="7" width="11.375" style="48" customWidth="1"/>
    <col min="8" max="8" width="15.5" style="49" customWidth="1"/>
    <col min="9" max="9" width="8.625" style="49" customWidth="1"/>
    <col min="10" max="10" width="11.625" style="1" customWidth="1"/>
    <col min="11" max="256" width="9" style="2"/>
    <col min="257" max="257" width="6.625" style="2" customWidth="1"/>
    <col min="258" max="258" width="10.625" style="2" customWidth="1"/>
    <col min="259" max="259" width="17.625" style="2" customWidth="1"/>
    <col min="260" max="261" width="7.625" style="2" customWidth="1"/>
    <col min="262" max="262" width="9" style="2"/>
    <col min="263" max="263" width="11.375" style="2" customWidth="1"/>
    <col min="264" max="264" width="15.5" style="2" customWidth="1"/>
    <col min="265" max="265" width="8.625" style="2" customWidth="1"/>
    <col min="266" max="266" width="11.625" style="2" customWidth="1"/>
    <col min="267" max="512" width="9" style="2"/>
    <col min="513" max="513" width="6.625" style="2" customWidth="1"/>
    <col min="514" max="514" width="10.625" style="2" customWidth="1"/>
    <col min="515" max="515" width="17.625" style="2" customWidth="1"/>
    <col min="516" max="517" width="7.625" style="2" customWidth="1"/>
    <col min="518" max="518" width="9" style="2"/>
    <col min="519" max="519" width="11.375" style="2" customWidth="1"/>
    <col min="520" max="520" width="15.5" style="2" customWidth="1"/>
    <col min="521" max="521" width="8.625" style="2" customWidth="1"/>
    <col min="522" max="522" width="11.625" style="2" customWidth="1"/>
    <col min="523" max="768" width="9" style="2"/>
    <col min="769" max="769" width="6.625" style="2" customWidth="1"/>
    <col min="770" max="770" width="10.625" style="2" customWidth="1"/>
    <col min="771" max="771" width="17.625" style="2" customWidth="1"/>
    <col min="772" max="773" width="7.625" style="2" customWidth="1"/>
    <col min="774" max="774" width="9" style="2"/>
    <col min="775" max="775" width="11.375" style="2" customWidth="1"/>
    <col min="776" max="776" width="15.5" style="2" customWidth="1"/>
    <col min="777" max="777" width="8.625" style="2" customWidth="1"/>
    <col min="778" max="778" width="11.625" style="2" customWidth="1"/>
    <col min="779" max="1024" width="9" style="2"/>
    <col min="1025" max="1025" width="6.625" style="2" customWidth="1"/>
    <col min="1026" max="1026" width="10.625" style="2" customWidth="1"/>
    <col min="1027" max="1027" width="17.625" style="2" customWidth="1"/>
    <col min="1028" max="1029" width="7.625" style="2" customWidth="1"/>
    <col min="1030" max="1030" width="9" style="2"/>
    <col min="1031" max="1031" width="11.375" style="2" customWidth="1"/>
    <col min="1032" max="1032" width="15.5" style="2" customWidth="1"/>
    <col min="1033" max="1033" width="8.625" style="2" customWidth="1"/>
    <col min="1034" max="1034" width="11.625" style="2" customWidth="1"/>
    <col min="1035" max="1280" width="9" style="2"/>
    <col min="1281" max="1281" width="6.625" style="2" customWidth="1"/>
    <col min="1282" max="1282" width="10.625" style="2" customWidth="1"/>
    <col min="1283" max="1283" width="17.625" style="2" customWidth="1"/>
    <col min="1284" max="1285" width="7.625" style="2" customWidth="1"/>
    <col min="1286" max="1286" width="9" style="2"/>
    <col min="1287" max="1287" width="11.375" style="2" customWidth="1"/>
    <col min="1288" max="1288" width="15.5" style="2" customWidth="1"/>
    <col min="1289" max="1289" width="8.625" style="2" customWidth="1"/>
    <col min="1290" max="1290" width="11.625" style="2" customWidth="1"/>
    <col min="1291" max="1536" width="9" style="2"/>
    <col min="1537" max="1537" width="6.625" style="2" customWidth="1"/>
    <col min="1538" max="1538" width="10.625" style="2" customWidth="1"/>
    <col min="1539" max="1539" width="17.625" style="2" customWidth="1"/>
    <col min="1540" max="1541" width="7.625" style="2" customWidth="1"/>
    <col min="1542" max="1542" width="9" style="2"/>
    <col min="1543" max="1543" width="11.375" style="2" customWidth="1"/>
    <col min="1544" max="1544" width="15.5" style="2" customWidth="1"/>
    <col min="1545" max="1545" width="8.625" style="2" customWidth="1"/>
    <col min="1546" max="1546" width="11.625" style="2" customWidth="1"/>
    <col min="1547" max="1792" width="9" style="2"/>
    <col min="1793" max="1793" width="6.625" style="2" customWidth="1"/>
    <col min="1794" max="1794" width="10.625" style="2" customWidth="1"/>
    <col min="1795" max="1795" width="17.625" style="2" customWidth="1"/>
    <col min="1796" max="1797" width="7.625" style="2" customWidth="1"/>
    <col min="1798" max="1798" width="9" style="2"/>
    <col min="1799" max="1799" width="11.375" style="2" customWidth="1"/>
    <col min="1800" max="1800" width="15.5" style="2" customWidth="1"/>
    <col min="1801" max="1801" width="8.625" style="2" customWidth="1"/>
    <col min="1802" max="1802" width="11.625" style="2" customWidth="1"/>
    <col min="1803" max="2048" width="9" style="2"/>
    <col min="2049" max="2049" width="6.625" style="2" customWidth="1"/>
    <col min="2050" max="2050" width="10.625" style="2" customWidth="1"/>
    <col min="2051" max="2051" width="17.625" style="2" customWidth="1"/>
    <col min="2052" max="2053" width="7.625" style="2" customWidth="1"/>
    <col min="2054" max="2054" width="9" style="2"/>
    <col min="2055" max="2055" width="11.375" style="2" customWidth="1"/>
    <col min="2056" max="2056" width="15.5" style="2" customWidth="1"/>
    <col min="2057" max="2057" width="8.625" style="2" customWidth="1"/>
    <col min="2058" max="2058" width="11.625" style="2" customWidth="1"/>
    <col min="2059" max="2304" width="9" style="2"/>
    <col min="2305" max="2305" width="6.625" style="2" customWidth="1"/>
    <col min="2306" max="2306" width="10.625" style="2" customWidth="1"/>
    <col min="2307" max="2307" width="17.625" style="2" customWidth="1"/>
    <col min="2308" max="2309" width="7.625" style="2" customWidth="1"/>
    <col min="2310" max="2310" width="9" style="2"/>
    <col min="2311" max="2311" width="11.375" style="2" customWidth="1"/>
    <col min="2312" max="2312" width="15.5" style="2" customWidth="1"/>
    <col min="2313" max="2313" width="8.625" style="2" customWidth="1"/>
    <col min="2314" max="2314" width="11.625" style="2" customWidth="1"/>
    <col min="2315" max="2560" width="9" style="2"/>
    <col min="2561" max="2561" width="6.625" style="2" customWidth="1"/>
    <col min="2562" max="2562" width="10.625" style="2" customWidth="1"/>
    <col min="2563" max="2563" width="17.625" style="2" customWidth="1"/>
    <col min="2564" max="2565" width="7.625" style="2" customWidth="1"/>
    <col min="2566" max="2566" width="9" style="2"/>
    <col min="2567" max="2567" width="11.375" style="2" customWidth="1"/>
    <col min="2568" max="2568" width="15.5" style="2" customWidth="1"/>
    <col min="2569" max="2569" width="8.625" style="2" customWidth="1"/>
    <col min="2570" max="2570" width="11.625" style="2" customWidth="1"/>
    <col min="2571" max="2816" width="9" style="2"/>
    <col min="2817" max="2817" width="6.625" style="2" customWidth="1"/>
    <col min="2818" max="2818" width="10.625" style="2" customWidth="1"/>
    <col min="2819" max="2819" width="17.625" style="2" customWidth="1"/>
    <col min="2820" max="2821" width="7.625" style="2" customWidth="1"/>
    <col min="2822" max="2822" width="9" style="2"/>
    <col min="2823" max="2823" width="11.375" style="2" customWidth="1"/>
    <col min="2824" max="2824" width="15.5" style="2" customWidth="1"/>
    <col min="2825" max="2825" width="8.625" style="2" customWidth="1"/>
    <col min="2826" max="2826" width="11.625" style="2" customWidth="1"/>
    <col min="2827" max="3072" width="9" style="2"/>
    <col min="3073" max="3073" width="6.625" style="2" customWidth="1"/>
    <col min="3074" max="3074" width="10.625" style="2" customWidth="1"/>
    <col min="3075" max="3075" width="17.625" style="2" customWidth="1"/>
    <col min="3076" max="3077" width="7.625" style="2" customWidth="1"/>
    <col min="3078" max="3078" width="9" style="2"/>
    <col min="3079" max="3079" width="11.375" style="2" customWidth="1"/>
    <col min="3080" max="3080" width="15.5" style="2" customWidth="1"/>
    <col min="3081" max="3081" width="8.625" style="2" customWidth="1"/>
    <col min="3082" max="3082" width="11.625" style="2" customWidth="1"/>
    <col min="3083" max="3328" width="9" style="2"/>
    <col min="3329" max="3329" width="6.625" style="2" customWidth="1"/>
    <col min="3330" max="3330" width="10.625" style="2" customWidth="1"/>
    <col min="3331" max="3331" width="17.625" style="2" customWidth="1"/>
    <col min="3332" max="3333" width="7.625" style="2" customWidth="1"/>
    <col min="3334" max="3334" width="9" style="2"/>
    <col min="3335" max="3335" width="11.375" style="2" customWidth="1"/>
    <col min="3336" max="3336" width="15.5" style="2" customWidth="1"/>
    <col min="3337" max="3337" width="8.625" style="2" customWidth="1"/>
    <col min="3338" max="3338" width="11.625" style="2" customWidth="1"/>
    <col min="3339" max="3584" width="9" style="2"/>
    <col min="3585" max="3585" width="6.625" style="2" customWidth="1"/>
    <col min="3586" max="3586" width="10.625" style="2" customWidth="1"/>
    <col min="3587" max="3587" width="17.625" style="2" customWidth="1"/>
    <col min="3588" max="3589" width="7.625" style="2" customWidth="1"/>
    <col min="3590" max="3590" width="9" style="2"/>
    <col min="3591" max="3591" width="11.375" style="2" customWidth="1"/>
    <col min="3592" max="3592" width="15.5" style="2" customWidth="1"/>
    <col min="3593" max="3593" width="8.625" style="2" customWidth="1"/>
    <col min="3594" max="3594" width="11.625" style="2" customWidth="1"/>
    <col min="3595" max="3840" width="9" style="2"/>
    <col min="3841" max="3841" width="6.625" style="2" customWidth="1"/>
    <col min="3842" max="3842" width="10.625" style="2" customWidth="1"/>
    <col min="3843" max="3843" width="17.625" style="2" customWidth="1"/>
    <col min="3844" max="3845" width="7.625" style="2" customWidth="1"/>
    <col min="3846" max="3846" width="9" style="2"/>
    <col min="3847" max="3847" width="11.375" style="2" customWidth="1"/>
    <col min="3848" max="3848" width="15.5" style="2" customWidth="1"/>
    <col min="3849" max="3849" width="8.625" style="2" customWidth="1"/>
    <col min="3850" max="3850" width="11.625" style="2" customWidth="1"/>
    <col min="3851" max="4096" width="9" style="2"/>
    <col min="4097" max="4097" width="6.625" style="2" customWidth="1"/>
    <col min="4098" max="4098" width="10.625" style="2" customWidth="1"/>
    <col min="4099" max="4099" width="17.625" style="2" customWidth="1"/>
    <col min="4100" max="4101" width="7.625" style="2" customWidth="1"/>
    <col min="4102" max="4102" width="9" style="2"/>
    <col min="4103" max="4103" width="11.375" style="2" customWidth="1"/>
    <col min="4104" max="4104" width="15.5" style="2" customWidth="1"/>
    <col min="4105" max="4105" width="8.625" style="2" customWidth="1"/>
    <col min="4106" max="4106" width="11.625" style="2" customWidth="1"/>
    <col min="4107" max="4352" width="9" style="2"/>
    <col min="4353" max="4353" width="6.625" style="2" customWidth="1"/>
    <col min="4354" max="4354" width="10.625" style="2" customWidth="1"/>
    <col min="4355" max="4355" width="17.625" style="2" customWidth="1"/>
    <col min="4356" max="4357" width="7.625" style="2" customWidth="1"/>
    <col min="4358" max="4358" width="9" style="2"/>
    <col min="4359" max="4359" width="11.375" style="2" customWidth="1"/>
    <col min="4360" max="4360" width="15.5" style="2" customWidth="1"/>
    <col min="4361" max="4361" width="8.625" style="2" customWidth="1"/>
    <col min="4362" max="4362" width="11.625" style="2" customWidth="1"/>
    <col min="4363" max="4608" width="9" style="2"/>
    <col min="4609" max="4609" width="6.625" style="2" customWidth="1"/>
    <col min="4610" max="4610" width="10.625" style="2" customWidth="1"/>
    <col min="4611" max="4611" width="17.625" style="2" customWidth="1"/>
    <col min="4612" max="4613" width="7.625" style="2" customWidth="1"/>
    <col min="4614" max="4614" width="9" style="2"/>
    <col min="4615" max="4615" width="11.375" style="2" customWidth="1"/>
    <col min="4616" max="4616" width="15.5" style="2" customWidth="1"/>
    <col min="4617" max="4617" width="8.625" style="2" customWidth="1"/>
    <col min="4618" max="4618" width="11.625" style="2" customWidth="1"/>
    <col min="4619" max="4864" width="9" style="2"/>
    <col min="4865" max="4865" width="6.625" style="2" customWidth="1"/>
    <col min="4866" max="4866" width="10.625" style="2" customWidth="1"/>
    <col min="4867" max="4867" width="17.625" style="2" customWidth="1"/>
    <col min="4868" max="4869" width="7.625" style="2" customWidth="1"/>
    <col min="4870" max="4870" width="9" style="2"/>
    <col min="4871" max="4871" width="11.375" style="2" customWidth="1"/>
    <col min="4872" max="4872" width="15.5" style="2" customWidth="1"/>
    <col min="4873" max="4873" width="8.625" style="2" customWidth="1"/>
    <col min="4874" max="4874" width="11.625" style="2" customWidth="1"/>
    <col min="4875" max="5120" width="9" style="2"/>
    <col min="5121" max="5121" width="6.625" style="2" customWidth="1"/>
    <col min="5122" max="5122" width="10.625" style="2" customWidth="1"/>
    <col min="5123" max="5123" width="17.625" style="2" customWidth="1"/>
    <col min="5124" max="5125" width="7.625" style="2" customWidth="1"/>
    <col min="5126" max="5126" width="9" style="2"/>
    <col min="5127" max="5127" width="11.375" style="2" customWidth="1"/>
    <col min="5128" max="5128" width="15.5" style="2" customWidth="1"/>
    <col min="5129" max="5129" width="8.625" style="2" customWidth="1"/>
    <col min="5130" max="5130" width="11.625" style="2" customWidth="1"/>
    <col min="5131" max="5376" width="9" style="2"/>
    <col min="5377" max="5377" width="6.625" style="2" customWidth="1"/>
    <col min="5378" max="5378" width="10.625" style="2" customWidth="1"/>
    <col min="5379" max="5379" width="17.625" style="2" customWidth="1"/>
    <col min="5380" max="5381" width="7.625" style="2" customWidth="1"/>
    <col min="5382" max="5382" width="9" style="2"/>
    <col min="5383" max="5383" width="11.375" style="2" customWidth="1"/>
    <col min="5384" max="5384" width="15.5" style="2" customWidth="1"/>
    <col min="5385" max="5385" width="8.625" style="2" customWidth="1"/>
    <col min="5386" max="5386" width="11.625" style="2" customWidth="1"/>
    <col min="5387" max="5632" width="9" style="2"/>
    <col min="5633" max="5633" width="6.625" style="2" customWidth="1"/>
    <col min="5634" max="5634" width="10.625" style="2" customWidth="1"/>
    <col min="5635" max="5635" width="17.625" style="2" customWidth="1"/>
    <col min="5636" max="5637" width="7.625" style="2" customWidth="1"/>
    <col min="5638" max="5638" width="9" style="2"/>
    <col min="5639" max="5639" width="11.375" style="2" customWidth="1"/>
    <col min="5640" max="5640" width="15.5" style="2" customWidth="1"/>
    <col min="5641" max="5641" width="8.625" style="2" customWidth="1"/>
    <col min="5642" max="5642" width="11.625" style="2" customWidth="1"/>
    <col min="5643" max="5888" width="9" style="2"/>
    <col min="5889" max="5889" width="6.625" style="2" customWidth="1"/>
    <col min="5890" max="5890" width="10.625" style="2" customWidth="1"/>
    <col min="5891" max="5891" width="17.625" style="2" customWidth="1"/>
    <col min="5892" max="5893" width="7.625" style="2" customWidth="1"/>
    <col min="5894" max="5894" width="9" style="2"/>
    <col min="5895" max="5895" width="11.375" style="2" customWidth="1"/>
    <col min="5896" max="5896" width="15.5" style="2" customWidth="1"/>
    <col min="5897" max="5897" width="8.625" style="2" customWidth="1"/>
    <col min="5898" max="5898" width="11.625" style="2" customWidth="1"/>
    <col min="5899" max="6144" width="9" style="2"/>
    <col min="6145" max="6145" width="6.625" style="2" customWidth="1"/>
    <col min="6146" max="6146" width="10.625" style="2" customWidth="1"/>
    <col min="6147" max="6147" width="17.625" style="2" customWidth="1"/>
    <col min="6148" max="6149" width="7.625" style="2" customWidth="1"/>
    <col min="6150" max="6150" width="9" style="2"/>
    <col min="6151" max="6151" width="11.375" style="2" customWidth="1"/>
    <col min="6152" max="6152" width="15.5" style="2" customWidth="1"/>
    <col min="6153" max="6153" width="8.625" style="2" customWidth="1"/>
    <col min="6154" max="6154" width="11.625" style="2" customWidth="1"/>
    <col min="6155" max="6400" width="9" style="2"/>
    <col min="6401" max="6401" width="6.625" style="2" customWidth="1"/>
    <col min="6402" max="6402" width="10.625" style="2" customWidth="1"/>
    <col min="6403" max="6403" width="17.625" style="2" customWidth="1"/>
    <col min="6404" max="6405" width="7.625" style="2" customWidth="1"/>
    <col min="6406" max="6406" width="9" style="2"/>
    <col min="6407" max="6407" width="11.375" style="2" customWidth="1"/>
    <col min="6408" max="6408" width="15.5" style="2" customWidth="1"/>
    <col min="6409" max="6409" width="8.625" style="2" customWidth="1"/>
    <col min="6410" max="6410" width="11.625" style="2" customWidth="1"/>
    <col min="6411" max="6656" width="9" style="2"/>
    <col min="6657" max="6657" width="6.625" style="2" customWidth="1"/>
    <col min="6658" max="6658" width="10.625" style="2" customWidth="1"/>
    <col min="6659" max="6659" width="17.625" style="2" customWidth="1"/>
    <col min="6660" max="6661" width="7.625" style="2" customWidth="1"/>
    <col min="6662" max="6662" width="9" style="2"/>
    <col min="6663" max="6663" width="11.375" style="2" customWidth="1"/>
    <col min="6664" max="6664" width="15.5" style="2" customWidth="1"/>
    <col min="6665" max="6665" width="8.625" style="2" customWidth="1"/>
    <col min="6666" max="6666" width="11.625" style="2" customWidth="1"/>
    <col min="6667" max="6912" width="9" style="2"/>
    <col min="6913" max="6913" width="6.625" style="2" customWidth="1"/>
    <col min="6914" max="6914" width="10.625" style="2" customWidth="1"/>
    <col min="6915" max="6915" width="17.625" style="2" customWidth="1"/>
    <col min="6916" max="6917" width="7.625" style="2" customWidth="1"/>
    <col min="6918" max="6918" width="9" style="2"/>
    <col min="6919" max="6919" width="11.375" style="2" customWidth="1"/>
    <col min="6920" max="6920" width="15.5" style="2" customWidth="1"/>
    <col min="6921" max="6921" width="8.625" style="2" customWidth="1"/>
    <col min="6922" max="6922" width="11.625" style="2" customWidth="1"/>
    <col min="6923" max="7168" width="9" style="2"/>
    <col min="7169" max="7169" width="6.625" style="2" customWidth="1"/>
    <col min="7170" max="7170" width="10.625" style="2" customWidth="1"/>
    <col min="7171" max="7171" width="17.625" style="2" customWidth="1"/>
    <col min="7172" max="7173" width="7.625" style="2" customWidth="1"/>
    <col min="7174" max="7174" width="9" style="2"/>
    <col min="7175" max="7175" width="11.375" style="2" customWidth="1"/>
    <col min="7176" max="7176" width="15.5" style="2" customWidth="1"/>
    <col min="7177" max="7177" width="8.625" style="2" customWidth="1"/>
    <col min="7178" max="7178" width="11.625" style="2" customWidth="1"/>
    <col min="7179" max="7424" width="9" style="2"/>
    <col min="7425" max="7425" width="6.625" style="2" customWidth="1"/>
    <col min="7426" max="7426" width="10.625" style="2" customWidth="1"/>
    <col min="7427" max="7427" width="17.625" style="2" customWidth="1"/>
    <col min="7428" max="7429" width="7.625" style="2" customWidth="1"/>
    <col min="7430" max="7430" width="9" style="2"/>
    <col min="7431" max="7431" width="11.375" style="2" customWidth="1"/>
    <col min="7432" max="7432" width="15.5" style="2" customWidth="1"/>
    <col min="7433" max="7433" width="8.625" style="2" customWidth="1"/>
    <col min="7434" max="7434" width="11.625" style="2" customWidth="1"/>
    <col min="7435" max="7680" width="9" style="2"/>
    <col min="7681" max="7681" width="6.625" style="2" customWidth="1"/>
    <col min="7682" max="7682" width="10.625" style="2" customWidth="1"/>
    <col min="7683" max="7683" width="17.625" style="2" customWidth="1"/>
    <col min="7684" max="7685" width="7.625" style="2" customWidth="1"/>
    <col min="7686" max="7686" width="9" style="2"/>
    <col min="7687" max="7687" width="11.375" style="2" customWidth="1"/>
    <col min="7688" max="7688" width="15.5" style="2" customWidth="1"/>
    <col min="7689" max="7689" width="8.625" style="2" customWidth="1"/>
    <col min="7690" max="7690" width="11.625" style="2" customWidth="1"/>
    <col min="7691" max="7936" width="9" style="2"/>
    <col min="7937" max="7937" width="6.625" style="2" customWidth="1"/>
    <col min="7938" max="7938" width="10.625" style="2" customWidth="1"/>
    <col min="7939" max="7939" width="17.625" style="2" customWidth="1"/>
    <col min="7940" max="7941" width="7.625" style="2" customWidth="1"/>
    <col min="7942" max="7942" width="9" style="2"/>
    <col min="7943" max="7943" width="11.375" style="2" customWidth="1"/>
    <col min="7944" max="7944" width="15.5" style="2" customWidth="1"/>
    <col min="7945" max="7945" width="8.625" style="2" customWidth="1"/>
    <col min="7946" max="7946" width="11.625" style="2" customWidth="1"/>
    <col min="7947" max="8192" width="9" style="2"/>
    <col min="8193" max="8193" width="6.625" style="2" customWidth="1"/>
    <col min="8194" max="8194" width="10.625" style="2" customWidth="1"/>
    <col min="8195" max="8195" width="17.625" style="2" customWidth="1"/>
    <col min="8196" max="8197" width="7.625" style="2" customWidth="1"/>
    <col min="8198" max="8198" width="9" style="2"/>
    <col min="8199" max="8199" width="11.375" style="2" customWidth="1"/>
    <col min="8200" max="8200" width="15.5" style="2" customWidth="1"/>
    <col min="8201" max="8201" width="8.625" style="2" customWidth="1"/>
    <col min="8202" max="8202" width="11.625" style="2" customWidth="1"/>
    <col min="8203" max="8448" width="9" style="2"/>
    <col min="8449" max="8449" width="6.625" style="2" customWidth="1"/>
    <col min="8450" max="8450" width="10.625" style="2" customWidth="1"/>
    <col min="8451" max="8451" width="17.625" style="2" customWidth="1"/>
    <col min="8452" max="8453" width="7.625" style="2" customWidth="1"/>
    <col min="8454" max="8454" width="9" style="2"/>
    <col min="8455" max="8455" width="11.375" style="2" customWidth="1"/>
    <col min="8456" max="8456" width="15.5" style="2" customWidth="1"/>
    <col min="8457" max="8457" width="8.625" style="2" customWidth="1"/>
    <col min="8458" max="8458" width="11.625" style="2" customWidth="1"/>
    <col min="8459" max="8704" width="9" style="2"/>
    <col min="8705" max="8705" width="6.625" style="2" customWidth="1"/>
    <col min="8706" max="8706" width="10.625" style="2" customWidth="1"/>
    <col min="8707" max="8707" width="17.625" style="2" customWidth="1"/>
    <col min="8708" max="8709" width="7.625" style="2" customWidth="1"/>
    <col min="8710" max="8710" width="9" style="2"/>
    <col min="8711" max="8711" width="11.375" style="2" customWidth="1"/>
    <col min="8712" max="8712" width="15.5" style="2" customWidth="1"/>
    <col min="8713" max="8713" width="8.625" style="2" customWidth="1"/>
    <col min="8714" max="8714" width="11.625" style="2" customWidth="1"/>
    <col min="8715" max="8960" width="9" style="2"/>
    <col min="8961" max="8961" width="6.625" style="2" customWidth="1"/>
    <col min="8962" max="8962" width="10.625" style="2" customWidth="1"/>
    <col min="8963" max="8963" width="17.625" style="2" customWidth="1"/>
    <col min="8964" max="8965" width="7.625" style="2" customWidth="1"/>
    <col min="8966" max="8966" width="9" style="2"/>
    <col min="8967" max="8967" width="11.375" style="2" customWidth="1"/>
    <col min="8968" max="8968" width="15.5" style="2" customWidth="1"/>
    <col min="8969" max="8969" width="8.625" style="2" customWidth="1"/>
    <col min="8970" max="8970" width="11.625" style="2" customWidth="1"/>
    <col min="8971" max="9216" width="9" style="2"/>
    <col min="9217" max="9217" width="6.625" style="2" customWidth="1"/>
    <col min="9218" max="9218" width="10.625" style="2" customWidth="1"/>
    <col min="9219" max="9219" width="17.625" style="2" customWidth="1"/>
    <col min="9220" max="9221" width="7.625" style="2" customWidth="1"/>
    <col min="9222" max="9222" width="9" style="2"/>
    <col min="9223" max="9223" width="11.375" style="2" customWidth="1"/>
    <col min="9224" max="9224" width="15.5" style="2" customWidth="1"/>
    <col min="9225" max="9225" width="8.625" style="2" customWidth="1"/>
    <col min="9226" max="9226" width="11.625" style="2" customWidth="1"/>
    <col min="9227" max="9472" width="9" style="2"/>
    <col min="9473" max="9473" width="6.625" style="2" customWidth="1"/>
    <col min="9474" max="9474" width="10.625" style="2" customWidth="1"/>
    <col min="9475" max="9475" width="17.625" style="2" customWidth="1"/>
    <col min="9476" max="9477" width="7.625" style="2" customWidth="1"/>
    <col min="9478" max="9478" width="9" style="2"/>
    <col min="9479" max="9479" width="11.375" style="2" customWidth="1"/>
    <col min="9480" max="9480" width="15.5" style="2" customWidth="1"/>
    <col min="9481" max="9481" width="8.625" style="2" customWidth="1"/>
    <col min="9482" max="9482" width="11.625" style="2" customWidth="1"/>
    <col min="9483" max="9728" width="9" style="2"/>
    <col min="9729" max="9729" width="6.625" style="2" customWidth="1"/>
    <col min="9730" max="9730" width="10.625" style="2" customWidth="1"/>
    <col min="9731" max="9731" width="17.625" style="2" customWidth="1"/>
    <col min="9732" max="9733" width="7.625" style="2" customWidth="1"/>
    <col min="9734" max="9734" width="9" style="2"/>
    <col min="9735" max="9735" width="11.375" style="2" customWidth="1"/>
    <col min="9736" max="9736" width="15.5" style="2" customWidth="1"/>
    <col min="9737" max="9737" width="8.625" style="2" customWidth="1"/>
    <col min="9738" max="9738" width="11.625" style="2" customWidth="1"/>
    <col min="9739" max="9984" width="9" style="2"/>
    <col min="9985" max="9985" width="6.625" style="2" customWidth="1"/>
    <col min="9986" max="9986" width="10.625" style="2" customWidth="1"/>
    <col min="9987" max="9987" width="17.625" style="2" customWidth="1"/>
    <col min="9988" max="9989" width="7.625" style="2" customWidth="1"/>
    <col min="9990" max="9990" width="9" style="2"/>
    <col min="9991" max="9991" width="11.375" style="2" customWidth="1"/>
    <col min="9992" max="9992" width="15.5" style="2" customWidth="1"/>
    <col min="9993" max="9993" width="8.625" style="2" customWidth="1"/>
    <col min="9994" max="9994" width="11.625" style="2" customWidth="1"/>
    <col min="9995" max="10240" width="9" style="2"/>
    <col min="10241" max="10241" width="6.625" style="2" customWidth="1"/>
    <col min="10242" max="10242" width="10.625" style="2" customWidth="1"/>
    <col min="10243" max="10243" width="17.625" style="2" customWidth="1"/>
    <col min="10244" max="10245" width="7.625" style="2" customWidth="1"/>
    <col min="10246" max="10246" width="9" style="2"/>
    <col min="10247" max="10247" width="11.375" style="2" customWidth="1"/>
    <col min="10248" max="10248" width="15.5" style="2" customWidth="1"/>
    <col min="10249" max="10249" width="8.625" style="2" customWidth="1"/>
    <col min="10250" max="10250" width="11.625" style="2" customWidth="1"/>
    <col min="10251" max="10496" width="9" style="2"/>
    <col min="10497" max="10497" width="6.625" style="2" customWidth="1"/>
    <col min="10498" max="10498" width="10.625" style="2" customWidth="1"/>
    <col min="10499" max="10499" width="17.625" style="2" customWidth="1"/>
    <col min="10500" max="10501" width="7.625" style="2" customWidth="1"/>
    <col min="10502" max="10502" width="9" style="2"/>
    <col min="10503" max="10503" width="11.375" style="2" customWidth="1"/>
    <col min="10504" max="10504" width="15.5" style="2" customWidth="1"/>
    <col min="10505" max="10505" width="8.625" style="2" customWidth="1"/>
    <col min="10506" max="10506" width="11.625" style="2" customWidth="1"/>
    <col min="10507" max="10752" width="9" style="2"/>
    <col min="10753" max="10753" width="6.625" style="2" customWidth="1"/>
    <col min="10754" max="10754" width="10.625" style="2" customWidth="1"/>
    <col min="10755" max="10755" width="17.625" style="2" customWidth="1"/>
    <col min="10756" max="10757" width="7.625" style="2" customWidth="1"/>
    <col min="10758" max="10758" width="9" style="2"/>
    <col min="10759" max="10759" width="11.375" style="2" customWidth="1"/>
    <col min="10760" max="10760" width="15.5" style="2" customWidth="1"/>
    <col min="10761" max="10761" width="8.625" style="2" customWidth="1"/>
    <col min="10762" max="10762" width="11.625" style="2" customWidth="1"/>
    <col min="10763" max="11008" width="9" style="2"/>
    <col min="11009" max="11009" width="6.625" style="2" customWidth="1"/>
    <col min="11010" max="11010" width="10.625" style="2" customWidth="1"/>
    <col min="11011" max="11011" width="17.625" style="2" customWidth="1"/>
    <col min="11012" max="11013" width="7.625" style="2" customWidth="1"/>
    <col min="11014" max="11014" width="9" style="2"/>
    <col min="11015" max="11015" width="11.375" style="2" customWidth="1"/>
    <col min="11016" max="11016" width="15.5" style="2" customWidth="1"/>
    <col min="11017" max="11017" width="8.625" style="2" customWidth="1"/>
    <col min="11018" max="11018" width="11.625" style="2" customWidth="1"/>
    <col min="11019" max="11264" width="9" style="2"/>
    <col min="11265" max="11265" width="6.625" style="2" customWidth="1"/>
    <col min="11266" max="11266" width="10.625" style="2" customWidth="1"/>
    <col min="11267" max="11267" width="17.625" style="2" customWidth="1"/>
    <col min="11268" max="11269" width="7.625" style="2" customWidth="1"/>
    <col min="11270" max="11270" width="9" style="2"/>
    <col min="11271" max="11271" width="11.375" style="2" customWidth="1"/>
    <col min="11272" max="11272" width="15.5" style="2" customWidth="1"/>
    <col min="11273" max="11273" width="8.625" style="2" customWidth="1"/>
    <col min="11274" max="11274" width="11.625" style="2" customWidth="1"/>
    <col min="11275" max="11520" width="9" style="2"/>
    <col min="11521" max="11521" width="6.625" style="2" customWidth="1"/>
    <col min="11522" max="11522" width="10.625" style="2" customWidth="1"/>
    <col min="11523" max="11523" width="17.625" style="2" customWidth="1"/>
    <col min="11524" max="11525" width="7.625" style="2" customWidth="1"/>
    <col min="11526" max="11526" width="9" style="2"/>
    <col min="11527" max="11527" width="11.375" style="2" customWidth="1"/>
    <col min="11528" max="11528" width="15.5" style="2" customWidth="1"/>
    <col min="11529" max="11529" width="8.625" style="2" customWidth="1"/>
    <col min="11530" max="11530" width="11.625" style="2" customWidth="1"/>
    <col min="11531" max="11776" width="9" style="2"/>
    <col min="11777" max="11777" width="6.625" style="2" customWidth="1"/>
    <col min="11778" max="11778" width="10.625" style="2" customWidth="1"/>
    <col min="11779" max="11779" width="17.625" style="2" customWidth="1"/>
    <col min="11780" max="11781" width="7.625" style="2" customWidth="1"/>
    <col min="11782" max="11782" width="9" style="2"/>
    <col min="11783" max="11783" width="11.375" style="2" customWidth="1"/>
    <col min="11784" max="11784" width="15.5" style="2" customWidth="1"/>
    <col min="11785" max="11785" width="8.625" style="2" customWidth="1"/>
    <col min="11786" max="11786" width="11.625" style="2" customWidth="1"/>
    <col min="11787" max="12032" width="9" style="2"/>
    <col min="12033" max="12033" width="6.625" style="2" customWidth="1"/>
    <col min="12034" max="12034" width="10.625" style="2" customWidth="1"/>
    <col min="12035" max="12035" width="17.625" style="2" customWidth="1"/>
    <col min="12036" max="12037" width="7.625" style="2" customWidth="1"/>
    <col min="12038" max="12038" width="9" style="2"/>
    <col min="12039" max="12039" width="11.375" style="2" customWidth="1"/>
    <col min="12040" max="12040" width="15.5" style="2" customWidth="1"/>
    <col min="12041" max="12041" width="8.625" style="2" customWidth="1"/>
    <col min="12042" max="12042" width="11.625" style="2" customWidth="1"/>
    <col min="12043" max="12288" width="9" style="2"/>
    <col min="12289" max="12289" width="6.625" style="2" customWidth="1"/>
    <col min="12290" max="12290" width="10.625" style="2" customWidth="1"/>
    <col min="12291" max="12291" width="17.625" style="2" customWidth="1"/>
    <col min="12292" max="12293" width="7.625" style="2" customWidth="1"/>
    <col min="12294" max="12294" width="9" style="2"/>
    <col min="12295" max="12295" width="11.375" style="2" customWidth="1"/>
    <col min="12296" max="12296" width="15.5" style="2" customWidth="1"/>
    <col min="12297" max="12297" width="8.625" style="2" customWidth="1"/>
    <col min="12298" max="12298" width="11.625" style="2" customWidth="1"/>
    <col min="12299" max="12544" width="9" style="2"/>
    <col min="12545" max="12545" width="6.625" style="2" customWidth="1"/>
    <col min="12546" max="12546" width="10.625" style="2" customWidth="1"/>
    <col min="12547" max="12547" width="17.625" style="2" customWidth="1"/>
    <col min="12548" max="12549" width="7.625" style="2" customWidth="1"/>
    <col min="12550" max="12550" width="9" style="2"/>
    <col min="12551" max="12551" width="11.375" style="2" customWidth="1"/>
    <col min="12552" max="12552" width="15.5" style="2" customWidth="1"/>
    <col min="12553" max="12553" width="8.625" style="2" customWidth="1"/>
    <col min="12554" max="12554" width="11.625" style="2" customWidth="1"/>
    <col min="12555" max="12800" width="9" style="2"/>
    <col min="12801" max="12801" width="6.625" style="2" customWidth="1"/>
    <col min="12802" max="12802" width="10.625" style="2" customWidth="1"/>
    <col min="12803" max="12803" width="17.625" style="2" customWidth="1"/>
    <col min="12804" max="12805" width="7.625" style="2" customWidth="1"/>
    <col min="12806" max="12806" width="9" style="2"/>
    <col min="12807" max="12807" width="11.375" style="2" customWidth="1"/>
    <col min="12808" max="12808" width="15.5" style="2" customWidth="1"/>
    <col min="12809" max="12809" width="8.625" style="2" customWidth="1"/>
    <col min="12810" max="12810" width="11.625" style="2" customWidth="1"/>
    <col min="12811" max="13056" width="9" style="2"/>
    <col min="13057" max="13057" width="6.625" style="2" customWidth="1"/>
    <col min="13058" max="13058" width="10.625" style="2" customWidth="1"/>
    <col min="13059" max="13059" width="17.625" style="2" customWidth="1"/>
    <col min="13060" max="13061" width="7.625" style="2" customWidth="1"/>
    <col min="13062" max="13062" width="9" style="2"/>
    <col min="13063" max="13063" width="11.375" style="2" customWidth="1"/>
    <col min="13064" max="13064" width="15.5" style="2" customWidth="1"/>
    <col min="13065" max="13065" width="8.625" style="2" customWidth="1"/>
    <col min="13066" max="13066" width="11.625" style="2" customWidth="1"/>
    <col min="13067" max="13312" width="9" style="2"/>
    <col min="13313" max="13313" width="6.625" style="2" customWidth="1"/>
    <col min="13314" max="13314" width="10.625" style="2" customWidth="1"/>
    <col min="13315" max="13315" width="17.625" style="2" customWidth="1"/>
    <col min="13316" max="13317" width="7.625" style="2" customWidth="1"/>
    <col min="13318" max="13318" width="9" style="2"/>
    <col min="13319" max="13319" width="11.375" style="2" customWidth="1"/>
    <col min="13320" max="13320" width="15.5" style="2" customWidth="1"/>
    <col min="13321" max="13321" width="8.625" style="2" customWidth="1"/>
    <col min="13322" max="13322" width="11.625" style="2" customWidth="1"/>
    <col min="13323" max="13568" width="9" style="2"/>
    <col min="13569" max="13569" width="6.625" style="2" customWidth="1"/>
    <col min="13570" max="13570" width="10.625" style="2" customWidth="1"/>
    <col min="13571" max="13571" width="17.625" style="2" customWidth="1"/>
    <col min="13572" max="13573" width="7.625" style="2" customWidth="1"/>
    <col min="13574" max="13574" width="9" style="2"/>
    <col min="13575" max="13575" width="11.375" style="2" customWidth="1"/>
    <col min="13576" max="13576" width="15.5" style="2" customWidth="1"/>
    <col min="13577" max="13577" width="8.625" style="2" customWidth="1"/>
    <col min="13578" max="13578" width="11.625" style="2" customWidth="1"/>
    <col min="13579" max="13824" width="9" style="2"/>
    <col min="13825" max="13825" width="6.625" style="2" customWidth="1"/>
    <col min="13826" max="13826" width="10.625" style="2" customWidth="1"/>
    <col min="13827" max="13827" width="17.625" style="2" customWidth="1"/>
    <col min="13828" max="13829" width="7.625" style="2" customWidth="1"/>
    <col min="13830" max="13830" width="9" style="2"/>
    <col min="13831" max="13831" width="11.375" style="2" customWidth="1"/>
    <col min="13832" max="13832" width="15.5" style="2" customWidth="1"/>
    <col min="13833" max="13833" width="8.625" style="2" customWidth="1"/>
    <col min="13834" max="13834" width="11.625" style="2" customWidth="1"/>
    <col min="13835" max="14080" width="9" style="2"/>
    <col min="14081" max="14081" width="6.625" style="2" customWidth="1"/>
    <col min="14082" max="14082" width="10.625" style="2" customWidth="1"/>
    <col min="14083" max="14083" width="17.625" style="2" customWidth="1"/>
    <col min="14084" max="14085" width="7.625" style="2" customWidth="1"/>
    <col min="14086" max="14086" width="9" style="2"/>
    <col min="14087" max="14087" width="11.375" style="2" customWidth="1"/>
    <col min="14088" max="14088" width="15.5" style="2" customWidth="1"/>
    <col min="14089" max="14089" width="8.625" style="2" customWidth="1"/>
    <col min="14090" max="14090" width="11.625" style="2" customWidth="1"/>
    <col min="14091" max="14336" width="9" style="2"/>
    <col min="14337" max="14337" width="6.625" style="2" customWidth="1"/>
    <col min="14338" max="14338" width="10.625" style="2" customWidth="1"/>
    <col min="14339" max="14339" width="17.625" style="2" customWidth="1"/>
    <col min="14340" max="14341" width="7.625" style="2" customWidth="1"/>
    <col min="14342" max="14342" width="9" style="2"/>
    <col min="14343" max="14343" width="11.375" style="2" customWidth="1"/>
    <col min="14344" max="14344" width="15.5" style="2" customWidth="1"/>
    <col min="14345" max="14345" width="8.625" style="2" customWidth="1"/>
    <col min="14346" max="14346" width="11.625" style="2" customWidth="1"/>
    <col min="14347" max="14592" width="9" style="2"/>
    <col min="14593" max="14593" width="6.625" style="2" customWidth="1"/>
    <col min="14594" max="14594" width="10.625" style="2" customWidth="1"/>
    <col min="14595" max="14595" width="17.625" style="2" customWidth="1"/>
    <col min="14596" max="14597" width="7.625" style="2" customWidth="1"/>
    <col min="14598" max="14598" width="9" style="2"/>
    <col min="14599" max="14599" width="11.375" style="2" customWidth="1"/>
    <col min="14600" max="14600" width="15.5" style="2" customWidth="1"/>
    <col min="14601" max="14601" width="8.625" style="2" customWidth="1"/>
    <col min="14602" max="14602" width="11.625" style="2" customWidth="1"/>
    <col min="14603" max="14848" width="9" style="2"/>
    <col min="14849" max="14849" width="6.625" style="2" customWidth="1"/>
    <col min="14850" max="14850" width="10.625" style="2" customWidth="1"/>
    <col min="14851" max="14851" width="17.625" style="2" customWidth="1"/>
    <col min="14852" max="14853" width="7.625" style="2" customWidth="1"/>
    <col min="14854" max="14854" width="9" style="2"/>
    <col min="14855" max="14855" width="11.375" style="2" customWidth="1"/>
    <col min="14856" max="14856" width="15.5" style="2" customWidth="1"/>
    <col min="14857" max="14857" width="8.625" style="2" customWidth="1"/>
    <col min="14858" max="14858" width="11.625" style="2" customWidth="1"/>
    <col min="14859" max="15104" width="9" style="2"/>
    <col min="15105" max="15105" width="6.625" style="2" customWidth="1"/>
    <col min="15106" max="15106" width="10.625" style="2" customWidth="1"/>
    <col min="15107" max="15107" width="17.625" style="2" customWidth="1"/>
    <col min="15108" max="15109" width="7.625" style="2" customWidth="1"/>
    <col min="15110" max="15110" width="9" style="2"/>
    <col min="15111" max="15111" width="11.375" style="2" customWidth="1"/>
    <col min="15112" max="15112" width="15.5" style="2" customWidth="1"/>
    <col min="15113" max="15113" width="8.625" style="2" customWidth="1"/>
    <col min="15114" max="15114" width="11.625" style="2" customWidth="1"/>
    <col min="15115" max="15360" width="9" style="2"/>
    <col min="15361" max="15361" width="6.625" style="2" customWidth="1"/>
    <col min="15362" max="15362" width="10.625" style="2" customWidth="1"/>
    <col min="15363" max="15363" width="17.625" style="2" customWidth="1"/>
    <col min="15364" max="15365" width="7.625" style="2" customWidth="1"/>
    <col min="15366" max="15366" width="9" style="2"/>
    <col min="15367" max="15367" width="11.375" style="2" customWidth="1"/>
    <col min="15368" max="15368" width="15.5" style="2" customWidth="1"/>
    <col min="15369" max="15369" width="8.625" style="2" customWidth="1"/>
    <col min="15370" max="15370" width="11.625" style="2" customWidth="1"/>
    <col min="15371" max="15616" width="9" style="2"/>
    <col min="15617" max="15617" width="6.625" style="2" customWidth="1"/>
    <col min="15618" max="15618" width="10.625" style="2" customWidth="1"/>
    <col min="15619" max="15619" width="17.625" style="2" customWidth="1"/>
    <col min="15620" max="15621" width="7.625" style="2" customWidth="1"/>
    <col min="15622" max="15622" width="9" style="2"/>
    <col min="15623" max="15623" width="11.375" style="2" customWidth="1"/>
    <col min="15624" max="15624" width="15.5" style="2" customWidth="1"/>
    <col min="15625" max="15625" width="8.625" style="2" customWidth="1"/>
    <col min="15626" max="15626" width="11.625" style="2" customWidth="1"/>
    <col min="15627" max="15872" width="9" style="2"/>
    <col min="15873" max="15873" width="6.625" style="2" customWidth="1"/>
    <col min="15874" max="15874" width="10.625" style="2" customWidth="1"/>
    <col min="15875" max="15875" width="17.625" style="2" customWidth="1"/>
    <col min="15876" max="15877" width="7.625" style="2" customWidth="1"/>
    <col min="15878" max="15878" width="9" style="2"/>
    <col min="15879" max="15879" width="11.375" style="2" customWidth="1"/>
    <col min="15880" max="15880" width="15.5" style="2" customWidth="1"/>
    <col min="15881" max="15881" width="8.625" style="2" customWidth="1"/>
    <col min="15882" max="15882" width="11.625" style="2" customWidth="1"/>
    <col min="15883" max="16128" width="9" style="2"/>
    <col min="16129" max="16129" width="6.625" style="2" customWidth="1"/>
    <col min="16130" max="16130" width="10.625" style="2" customWidth="1"/>
    <col min="16131" max="16131" width="17.625" style="2" customWidth="1"/>
    <col min="16132" max="16133" width="7.625" style="2" customWidth="1"/>
    <col min="16134" max="16134" width="9" style="2"/>
    <col min="16135" max="16135" width="11.375" style="2" customWidth="1"/>
    <col min="16136" max="16136" width="15.5" style="2" customWidth="1"/>
    <col min="16137" max="16137" width="8.625" style="2" customWidth="1"/>
    <col min="16138" max="16138" width="11.625" style="2" customWidth="1"/>
    <col min="16139" max="16384" width="9" style="2"/>
  </cols>
  <sheetData>
    <row r="1" spans="1:11" ht="24" customHeight="1">
      <c r="D1" s="159" t="s">
        <v>0</v>
      </c>
      <c r="E1" s="159"/>
      <c r="F1" s="159"/>
      <c r="G1" s="159"/>
      <c r="H1" s="160"/>
      <c r="I1" s="160"/>
      <c r="J1" s="161"/>
    </row>
    <row r="2" spans="1:11" ht="18" customHeight="1">
      <c r="D2" s="75"/>
      <c r="E2" s="75"/>
      <c r="F2" s="75"/>
      <c r="G2" s="75"/>
      <c r="H2" s="76"/>
      <c r="I2" s="162">
        <v>43614</v>
      </c>
      <c r="J2" s="163"/>
    </row>
    <row r="3" spans="1:11" ht="24" customHeight="1">
      <c r="A3" s="164"/>
      <c r="B3" s="165"/>
      <c r="C3" s="165"/>
      <c r="D3" s="165"/>
      <c r="E3" s="3"/>
      <c r="F3" s="3"/>
      <c r="G3" s="3"/>
      <c r="H3" s="4"/>
      <c r="I3" s="166"/>
      <c r="J3" s="161"/>
    </row>
    <row r="4" spans="1:11" ht="24.95" customHeight="1">
      <c r="A4" s="167"/>
      <c r="B4" s="168"/>
      <c r="C4" s="168"/>
      <c r="D4" s="168"/>
      <c r="E4" s="5"/>
      <c r="F4" s="6"/>
      <c r="G4" s="7"/>
      <c r="H4" s="8"/>
      <c r="I4" s="8"/>
      <c r="J4" s="6"/>
    </row>
    <row r="5" spans="1:11" ht="24.95" customHeight="1">
      <c r="A5" s="9"/>
      <c r="B5" s="9"/>
      <c r="C5" s="9"/>
      <c r="D5" s="10"/>
      <c r="E5" s="6"/>
      <c r="F5" s="6"/>
      <c r="G5" s="7"/>
      <c r="H5" s="8"/>
      <c r="I5" s="8"/>
      <c r="J5" s="6"/>
    </row>
    <row r="6" spans="1:11" ht="24.95" customHeight="1">
      <c r="A6" s="183" t="s">
        <v>1</v>
      </c>
      <c r="B6" s="184"/>
      <c r="C6" s="185" t="s">
        <v>37</v>
      </c>
      <c r="D6" s="185"/>
      <c r="E6" s="185"/>
      <c r="F6" s="168"/>
      <c r="G6" s="168"/>
      <c r="H6" s="170"/>
      <c r="I6" s="8"/>
      <c r="J6" s="6"/>
    </row>
    <row r="7" spans="1:11" ht="24.95" customHeight="1">
      <c r="A7" s="72"/>
      <c r="B7" s="72"/>
      <c r="C7" s="80"/>
      <c r="D7" s="80"/>
      <c r="E7" s="80"/>
      <c r="F7" s="6"/>
      <c r="G7" s="7"/>
      <c r="H7" s="8"/>
      <c r="I7" s="8"/>
      <c r="J7" s="6"/>
    </row>
    <row r="8" spans="1:11" ht="24.95" customHeight="1">
      <c r="A8" s="183" t="s">
        <v>2</v>
      </c>
      <c r="B8" s="184"/>
      <c r="C8" s="11">
        <f>H50</f>
        <v>18048000</v>
      </c>
      <c r="D8" s="172" t="s">
        <v>3</v>
      </c>
      <c r="E8" s="170"/>
      <c r="F8" s="12"/>
      <c r="G8" s="7"/>
      <c r="H8" s="8"/>
      <c r="I8" s="8"/>
      <c r="J8" s="6"/>
    </row>
    <row r="9" spans="1:11" ht="24.95" customHeight="1">
      <c r="A9" s="72"/>
      <c r="B9" s="73"/>
      <c r="C9" s="11"/>
      <c r="D9" s="74"/>
      <c r="E9" s="2"/>
      <c r="F9" s="12"/>
      <c r="G9" s="7"/>
      <c r="H9" s="8"/>
      <c r="I9" s="8"/>
      <c r="J9" s="6"/>
    </row>
    <row r="10" spans="1:11" ht="24.95" customHeight="1">
      <c r="A10" s="72"/>
      <c r="B10" s="73"/>
      <c r="C10" s="186"/>
      <c r="D10" s="187"/>
      <c r="E10" s="187"/>
      <c r="F10" s="187"/>
      <c r="G10" s="187"/>
      <c r="H10" s="187"/>
      <c r="I10" s="187"/>
      <c r="J10" s="187"/>
    </row>
    <row r="11" spans="1:11" ht="24.95" customHeight="1">
      <c r="A11" s="72"/>
      <c r="B11" s="73"/>
      <c r="C11" s="11"/>
      <c r="D11" s="74"/>
      <c r="E11" s="2"/>
      <c r="F11" s="13"/>
      <c r="G11" s="169" t="s">
        <v>4</v>
      </c>
      <c r="H11" s="170"/>
      <c r="I11" s="170"/>
      <c r="J11" s="170"/>
      <c r="K11" s="170"/>
    </row>
    <row r="12" spans="1:11" ht="24.95" customHeight="1">
      <c r="A12" s="72"/>
      <c r="B12" s="73"/>
      <c r="C12" s="11"/>
      <c r="D12" s="74"/>
      <c r="E12" s="2"/>
      <c r="F12" s="13"/>
      <c r="G12" s="169" t="s">
        <v>5</v>
      </c>
      <c r="H12" s="170"/>
      <c r="I12" s="170"/>
      <c r="J12" s="170"/>
      <c r="K12" s="170"/>
    </row>
    <row r="13" spans="1:11" ht="24.95" customHeight="1">
      <c r="A13" s="6"/>
      <c r="B13" s="14"/>
      <c r="C13" s="171"/>
      <c r="D13" s="171"/>
      <c r="E13" s="171"/>
      <c r="F13" s="15"/>
      <c r="G13" s="172" t="s">
        <v>6</v>
      </c>
      <c r="H13" s="170"/>
      <c r="I13" s="170"/>
      <c r="J13" s="170"/>
      <c r="K13" s="170"/>
    </row>
    <row r="14" spans="1:11" ht="24.95" customHeight="1" thickBot="1">
      <c r="A14" s="50"/>
      <c r="B14" s="50"/>
      <c r="C14" s="50"/>
      <c r="D14" s="51"/>
      <c r="E14" s="50"/>
      <c r="F14" s="52"/>
      <c r="G14" s="53"/>
      <c r="H14" s="54"/>
      <c r="I14" s="54"/>
      <c r="J14" s="50"/>
    </row>
    <row r="15" spans="1:11" ht="24.95" customHeight="1">
      <c r="A15" s="55" t="s">
        <v>7</v>
      </c>
      <c r="B15" s="173" t="s">
        <v>8</v>
      </c>
      <c r="C15" s="174"/>
      <c r="D15" s="175"/>
      <c r="E15" s="56" t="s">
        <v>9</v>
      </c>
      <c r="F15" s="56" t="s">
        <v>10</v>
      </c>
      <c r="G15" s="57" t="s">
        <v>11</v>
      </c>
      <c r="H15" s="58" t="s">
        <v>12</v>
      </c>
      <c r="I15" s="176" t="s">
        <v>13</v>
      </c>
      <c r="J15" s="177"/>
    </row>
    <row r="16" spans="1:11" ht="18" customHeight="1">
      <c r="A16" s="59" t="s">
        <v>14</v>
      </c>
      <c r="B16" s="178" t="s">
        <v>15</v>
      </c>
      <c r="C16" s="179"/>
      <c r="D16" s="180"/>
      <c r="E16" s="16"/>
      <c r="F16" s="17"/>
      <c r="G16" s="18"/>
      <c r="H16" s="19"/>
      <c r="I16" s="181"/>
      <c r="J16" s="182"/>
      <c r="K16" s="20" t="s">
        <v>30</v>
      </c>
    </row>
    <row r="17" spans="1:14" ht="18" customHeight="1">
      <c r="A17" s="60">
        <v>1</v>
      </c>
      <c r="B17" s="188" t="s">
        <v>16</v>
      </c>
      <c r="C17" s="189"/>
      <c r="D17" s="190"/>
      <c r="E17" s="22">
        <v>235</v>
      </c>
      <c r="F17" s="25" t="s">
        <v>31</v>
      </c>
      <c r="G17" s="26">
        <v>32000</v>
      </c>
      <c r="H17" s="27">
        <f>ROUNDDOWN(E17*G17,0)</f>
        <v>7520000</v>
      </c>
      <c r="I17" s="191"/>
      <c r="J17" s="198"/>
      <c r="K17" s="28" t="s">
        <v>36</v>
      </c>
    </row>
    <row r="18" spans="1:14" ht="18" customHeight="1">
      <c r="A18" s="60"/>
      <c r="B18" s="188"/>
      <c r="C18" s="189"/>
      <c r="D18" s="190"/>
      <c r="E18" s="22"/>
      <c r="F18" s="25"/>
      <c r="G18" s="26"/>
      <c r="H18" s="27"/>
      <c r="I18" s="191"/>
      <c r="J18" s="198"/>
      <c r="K18" s="28"/>
      <c r="M18" s="28"/>
    </row>
    <row r="19" spans="1:14" ht="17.25" customHeight="1">
      <c r="A19" s="60"/>
      <c r="B19" s="188"/>
      <c r="C19" s="189"/>
      <c r="D19" s="190"/>
      <c r="E19" s="22"/>
      <c r="F19" s="25"/>
      <c r="G19" s="26"/>
      <c r="H19" s="27"/>
      <c r="I19" s="191"/>
      <c r="J19" s="198"/>
      <c r="K19" s="28"/>
    </row>
    <row r="20" spans="1:14" ht="17.25" customHeight="1">
      <c r="A20" s="60"/>
      <c r="B20" s="188"/>
      <c r="C20" s="189"/>
      <c r="D20" s="190"/>
      <c r="E20" s="22"/>
      <c r="F20" s="25"/>
      <c r="G20" s="26"/>
      <c r="H20" s="27"/>
      <c r="I20" s="191"/>
      <c r="J20" s="192"/>
      <c r="K20" s="28"/>
    </row>
    <row r="21" spans="1:14" ht="18" customHeight="1">
      <c r="A21" s="61"/>
      <c r="B21" s="77"/>
      <c r="C21" s="86"/>
      <c r="D21" s="87"/>
      <c r="E21" s="22"/>
      <c r="F21" s="25"/>
      <c r="G21" s="26"/>
      <c r="H21" s="27"/>
      <c r="I21" s="84"/>
      <c r="J21" s="62"/>
    </row>
    <row r="22" spans="1:14" ht="18" customHeight="1">
      <c r="A22" s="60"/>
      <c r="B22" s="81"/>
      <c r="C22" s="78"/>
      <c r="D22" s="89"/>
      <c r="E22" s="22"/>
      <c r="F22" s="25"/>
      <c r="G22" s="26"/>
      <c r="H22" s="27"/>
      <c r="I22" s="191"/>
      <c r="J22" s="192"/>
      <c r="L22" s="29"/>
      <c r="N22" s="29"/>
    </row>
    <row r="23" spans="1:14" ht="18" customHeight="1">
      <c r="A23" s="60"/>
      <c r="B23" s="81"/>
      <c r="C23" s="78"/>
      <c r="D23" s="89"/>
      <c r="E23" s="22"/>
      <c r="F23" s="25"/>
      <c r="G23" s="26"/>
      <c r="H23" s="27"/>
      <c r="I23" s="191"/>
      <c r="J23" s="192"/>
      <c r="L23" s="29"/>
    </row>
    <row r="24" spans="1:14" ht="18" customHeight="1">
      <c r="A24" s="60"/>
      <c r="B24" s="81"/>
      <c r="C24" s="78"/>
      <c r="D24" s="89"/>
      <c r="E24" s="22"/>
      <c r="F24" s="25"/>
      <c r="G24" s="26"/>
      <c r="H24" s="27"/>
      <c r="I24" s="79"/>
      <c r="J24" s="95"/>
      <c r="L24" s="29"/>
    </row>
    <row r="25" spans="1:14" ht="18" customHeight="1">
      <c r="A25" s="60"/>
      <c r="B25" s="81"/>
      <c r="C25" s="78"/>
      <c r="D25" s="89"/>
      <c r="E25" s="22"/>
      <c r="F25" s="25"/>
      <c r="G25" s="26"/>
      <c r="H25" s="27"/>
      <c r="I25" s="79"/>
      <c r="J25" s="95"/>
      <c r="L25" s="29"/>
    </row>
    <row r="26" spans="1:14" ht="18" customHeight="1">
      <c r="A26" s="60"/>
      <c r="B26" s="81"/>
      <c r="C26" s="78"/>
      <c r="D26" s="89"/>
      <c r="E26" s="22"/>
      <c r="F26" s="25"/>
      <c r="G26" s="26"/>
      <c r="H26" s="27"/>
      <c r="I26" s="30"/>
      <c r="J26" s="94"/>
    </row>
    <row r="27" spans="1:14" ht="18" customHeight="1">
      <c r="A27" s="60"/>
      <c r="B27" s="81"/>
      <c r="C27" s="78"/>
      <c r="D27" s="89"/>
      <c r="E27" s="22"/>
      <c r="F27" s="25"/>
      <c r="G27" s="26"/>
      <c r="H27" s="27"/>
      <c r="I27" s="30"/>
      <c r="J27" s="94"/>
    </row>
    <row r="28" spans="1:14" ht="18" customHeight="1">
      <c r="A28" s="60"/>
      <c r="B28" s="81"/>
      <c r="C28" s="78"/>
      <c r="D28" s="89"/>
      <c r="E28" s="22"/>
      <c r="F28" s="25"/>
      <c r="G28" s="26"/>
      <c r="H28" s="27"/>
      <c r="I28" s="31"/>
      <c r="J28" s="63"/>
    </row>
    <row r="29" spans="1:14" ht="18" customHeight="1">
      <c r="A29" s="60"/>
      <c r="B29" s="81"/>
      <c r="C29" s="78"/>
      <c r="D29" s="89"/>
      <c r="E29" s="22"/>
      <c r="F29" s="25"/>
      <c r="G29" s="26"/>
      <c r="H29" s="27"/>
      <c r="I29" s="31"/>
      <c r="J29" s="63"/>
    </row>
    <row r="30" spans="1:14" ht="18" customHeight="1">
      <c r="A30" s="60"/>
      <c r="B30" s="193"/>
      <c r="C30" s="194"/>
      <c r="D30" s="195"/>
      <c r="E30" s="22"/>
      <c r="F30" s="25"/>
      <c r="G30" s="26"/>
      <c r="H30" s="27"/>
      <c r="I30" s="31"/>
      <c r="J30" s="63"/>
    </row>
    <row r="31" spans="1:14" ht="18" customHeight="1">
      <c r="A31" s="60"/>
      <c r="B31" s="193"/>
      <c r="C31" s="194"/>
      <c r="D31" s="195"/>
      <c r="E31" s="22"/>
      <c r="F31" s="25"/>
      <c r="G31" s="26"/>
      <c r="H31" s="27"/>
      <c r="I31" s="196"/>
      <c r="J31" s="197"/>
    </row>
    <row r="32" spans="1:14" ht="18" customHeight="1">
      <c r="A32" s="60"/>
      <c r="B32" s="193"/>
      <c r="C32" s="194"/>
      <c r="D32" s="195"/>
      <c r="E32" s="22"/>
      <c r="F32" s="25"/>
      <c r="G32" s="26"/>
      <c r="H32" s="27"/>
      <c r="I32" s="84"/>
      <c r="J32" s="94"/>
    </row>
    <row r="33" spans="1:18" ht="18" customHeight="1">
      <c r="A33" s="60"/>
      <c r="B33" s="193"/>
      <c r="C33" s="194"/>
      <c r="D33" s="195"/>
      <c r="E33" s="22"/>
      <c r="F33" s="25"/>
      <c r="G33" s="26"/>
      <c r="H33" s="27"/>
      <c r="I33" s="32"/>
      <c r="J33" s="96"/>
    </row>
    <row r="34" spans="1:18" ht="18" customHeight="1">
      <c r="A34" s="60"/>
      <c r="B34" s="193"/>
      <c r="C34" s="194"/>
      <c r="D34" s="195"/>
      <c r="E34" s="22"/>
      <c r="F34" s="25"/>
      <c r="G34" s="26"/>
      <c r="H34" s="27"/>
      <c r="I34" s="208"/>
      <c r="J34" s="209"/>
    </row>
    <row r="35" spans="1:18" ht="18" customHeight="1">
      <c r="A35" s="60"/>
      <c r="B35" s="193"/>
      <c r="C35" s="194"/>
      <c r="D35" s="195"/>
      <c r="E35" s="22"/>
      <c r="F35" s="25"/>
      <c r="G35" s="26"/>
      <c r="H35" s="27"/>
      <c r="I35" s="210"/>
      <c r="J35" s="209"/>
    </row>
    <row r="36" spans="1:18" ht="18" customHeight="1">
      <c r="A36" s="60"/>
      <c r="B36" s="193"/>
      <c r="C36" s="194"/>
      <c r="D36" s="195"/>
      <c r="E36" s="22"/>
      <c r="F36" s="25"/>
      <c r="G36" s="26"/>
      <c r="H36" s="27"/>
      <c r="I36" s="90"/>
      <c r="J36" s="96"/>
      <c r="L36" s="28"/>
    </row>
    <row r="37" spans="1:18" ht="18" customHeight="1">
      <c r="A37" s="60"/>
      <c r="B37" s="81"/>
      <c r="C37" s="82"/>
      <c r="D37" s="83"/>
      <c r="E37" s="22"/>
      <c r="F37" s="25"/>
      <c r="G37" s="26"/>
      <c r="H37" s="27"/>
      <c r="I37" s="90"/>
      <c r="J37" s="96"/>
      <c r="L37" s="28"/>
    </row>
    <row r="38" spans="1:18" ht="18" customHeight="1">
      <c r="A38" s="60"/>
      <c r="B38" s="199" t="s">
        <v>19</v>
      </c>
      <c r="C38" s="200"/>
      <c r="D38" s="201"/>
      <c r="E38" s="27"/>
      <c r="F38" s="25"/>
      <c r="G38" s="26"/>
      <c r="H38" s="27">
        <f>SUM(H17:H36)</f>
        <v>7520000</v>
      </c>
      <c r="I38" s="202"/>
      <c r="J38" s="203"/>
    </row>
    <row r="39" spans="1:18" ht="18" customHeight="1">
      <c r="A39" s="60"/>
      <c r="B39" s="91"/>
      <c r="C39" s="92"/>
      <c r="D39" s="93"/>
      <c r="E39" s="27"/>
      <c r="F39" s="25"/>
      <c r="G39" s="26"/>
      <c r="H39" s="27"/>
      <c r="I39" s="88"/>
      <c r="J39" s="97"/>
    </row>
    <row r="40" spans="1:18" ht="18" customHeight="1">
      <c r="A40" s="61" t="s">
        <v>20</v>
      </c>
      <c r="B40" s="204" t="s">
        <v>21</v>
      </c>
      <c r="C40" s="205"/>
      <c r="D40" s="206"/>
      <c r="E40" s="22">
        <v>110</v>
      </c>
      <c r="F40" s="25" t="s">
        <v>22</v>
      </c>
      <c r="G40" s="24">
        <f>H38</f>
        <v>7520000</v>
      </c>
      <c r="H40" s="27">
        <f>ROUNDDOWN(1.1*G40,0)</f>
        <v>8272000</v>
      </c>
      <c r="I40" s="202" t="s">
        <v>28</v>
      </c>
      <c r="J40" s="203"/>
      <c r="K40" s="207"/>
      <c r="L40" s="170"/>
      <c r="M40" s="170"/>
      <c r="N40" s="170"/>
      <c r="O40" s="212"/>
      <c r="P40" s="170"/>
      <c r="Q40" s="170"/>
      <c r="R40" s="170"/>
    </row>
    <row r="41" spans="1:18" ht="18" customHeight="1">
      <c r="A41" s="61"/>
      <c r="B41" s="77"/>
      <c r="C41" s="86"/>
      <c r="D41" s="87"/>
      <c r="E41" s="22"/>
      <c r="F41" s="25"/>
      <c r="G41" s="24"/>
      <c r="H41" s="27"/>
      <c r="I41" s="88"/>
      <c r="J41" s="97"/>
      <c r="K41" s="98"/>
      <c r="O41" s="85"/>
    </row>
    <row r="42" spans="1:18" ht="18" customHeight="1">
      <c r="A42" s="61" t="s">
        <v>23</v>
      </c>
      <c r="B42" s="204" t="s">
        <v>24</v>
      </c>
      <c r="C42" s="205"/>
      <c r="D42" s="206"/>
      <c r="E42" s="22">
        <v>15</v>
      </c>
      <c r="F42" s="25" t="s">
        <v>22</v>
      </c>
      <c r="G42" s="24">
        <f>H38+G40</f>
        <v>15040000</v>
      </c>
      <c r="H42" s="27">
        <f>ROUNDDOWN(0.15*G42,0)</f>
        <v>2256000</v>
      </c>
      <c r="I42" s="202" t="s">
        <v>29</v>
      </c>
      <c r="J42" s="203"/>
      <c r="K42" s="207"/>
      <c r="L42" s="170"/>
      <c r="M42" s="170"/>
      <c r="N42" s="170"/>
      <c r="O42" s="212"/>
      <c r="P42" s="170"/>
      <c r="Q42" s="170"/>
      <c r="R42" s="170"/>
    </row>
    <row r="43" spans="1:18" ht="18" customHeight="1">
      <c r="A43" s="61"/>
      <c r="B43" s="77"/>
      <c r="C43" s="86"/>
      <c r="D43" s="87"/>
      <c r="E43" s="22"/>
      <c r="F43" s="25"/>
      <c r="G43" s="24"/>
      <c r="H43" s="27"/>
      <c r="I43" s="88"/>
      <c r="J43" s="97"/>
      <c r="K43" s="98"/>
      <c r="O43" s="85"/>
    </row>
    <row r="44" spans="1:18" ht="18" customHeight="1">
      <c r="A44" s="61"/>
      <c r="B44" s="204"/>
      <c r="C44" s="205"/>
      <c r="D44" s="206"/>
      <c r="E44" s="22"/>
      <c r="F44" s="25"/>
      <c r="G44" s="24"/>
      <c r="H44" s="27"/>
      <c r="I44" s="202"/>
      <c r="J44" s="213"/>
      <c r="K44" s="207"/>
      <c r="L44" s="170"/>
      <c r="M44" s="170"/>
      <c r="N44" s="170"/>
      <c r="O44" s="212"/>
      <c r="P44" s="170"/>
      <c r="Q44" s="170"/>
      <c r="R44" s="170"/>
    </row>
    <row r="45" spans="1:18" ht="18" customHeight="1">
      <c r="A45" s="64"/>
      <c r="B45" s="193"/>
      <c r="C45" s="188"/>
      <c r="D45" s="211"/>
      <c r="E45" s="34"/>
      <c r="F45" s="33"/>
      <c r="G45" s="35"/>
      <c r="H45" s="36"/>
      <c r="I45" s="37"/>
      <c r="J45" s="65"/>
    </row>
    <row r="46" spans="1:18" ht="18" customHeight="1">
      <c r="A46" s="64"/>
      <c r="B46" s="193"/>
      <c r="C46" s="188"/>
      <c r="D46" s="211"/>
      <c r="E46" s="34"/>
      <c r="F46" s="33"/>
      <c r="G46" s="35"/>
      <c r="H46" s="36"/>
      <c r="I46" s="37"/>
      <c r="J46" s="65"/>
    </row>
    <row r="47" spans="1:18" ht="18" customHeight="1">
      <c r="A47" s="64"/>
      <c r="B47" s="193"/>
      <c r="C47" s="188"/>
      <c r="D47" s="211"/>
      <c r="E47" s="34"/>
      <c r="F47" s="33"/>
      <c r="G47" s="35"/>
      <c r="H47" s="36"/>
      <c r="I47" s="37"/>
      <c r="J47" s="65"/>
    </row>
    <row r="48" spans="1:18" ht="18" customHeight="1">
      <c r="A48" s="66"/>
      <c r="B48" s="199"/>
      <c r="C48" s="200"/>
      <c r="D48" s="201"/>
      <c r="E48" s="27"/>
      <c r="F48" s="25"/>
      <c r="G48" s="26"/>
      <c r="H48" s="27"/>
      <c r="I48" s="37"/>
      <c r="J48" s="65"/>
      <c r="K48" s="207"/>
      <c r="L48" s="170"/>
      <c r="M48" s="170"/>
      <c r="N48" s="170"/>
      <c r="O48" s="212"/>
      <c r="P48" s="170"/>
      <c r="Q48" s="170"/>
      <c r="R48" s="170"/>
    </row>
    <row r="49" spans="1:18" ht="18" customHeight="1">
      <c r="A49" s="66"/>
      <c r="B49" s="214"/>
      <c r="C49" s="215"/>
      <c r="D49" s="216"/>
      <c r="E49" s="34"/>
      <c r="F49" s="40"/>
      <c r="G49" s="35"/>
      <c r="H49" s="36"/>
      <c r="I49" s="41"/>
      <c r="J49" s="65"/>
      <c r="K49" s="207"/>
      <c r="L49" s="170"/>
      <c r="M49" s="170"/>
      <c r="N49" s="170"/>
      <c r="O49" s="212"/>
      <c r="P49" s="170"/>
      <c r="Q49" s="170"/>
      <c r="R49" s="170"/>
    </row>
    <row r="50" spans="1:18" ht="24.75" customHeight="1" thickBot="1">
      <c r="A50" s="67"/>
      <c r="B50" s="217" t="s">
        <v>27</v>
      </c>
      <c r="C50" s="218"/>
      <c r="D50" s="219"/>
      <c r="E50" s="68"/>
      <c r="F50" s="69"/>
      <c r="G50" s="70"/>
      <c r="H50" s="71">
        <f>H38+H40+H42+H48</f>
        <v>18048000</v>
      </c>
      <c r="I50" s="220"/>
      <c r="J50" s="221"/>
      <c r="K50" s="212"/>
      <c r="L50" s="170"/>
      <c r="M50" s="170"/>
      <c r="N50" s="170"/>
      <c r="O50" s="212"/>
      <c r="P50" s="170"/>
      <c r="Q50" s="170"/>
      <c r="R50" s="170"/>
    </row>
    <row r="51" spans="1:18" ht="24" customHeight="1">
      <c r="D51" s="159" t="s">
        <v>0</v>
      </c>
      <c r="E51" s="159"/>
      <c r="F51" s="159"/>
      <c r="G51" s="159"/>
      <c r="H51" s="160"/>
      <c r="I51" s="160"/>
      <c r="J51" s="161"/>
    </row>
    <row r="52" spans="1:18" ht="18" customHeight="1">
      <c r="D52" s="75"/>
      <c r="E52" s="75"/>
      <c r="F52" s="75"/>
      <c r="G52" s="75"/>
      <c r="H52" s="76"/>
      <c r="I52" s="162">
        <v>43592</v>
      </c>
      <c r="J52" s="163"/>
    </row>
    <row r="53" spans="1:18" ht="24" customHeight="1">
      <c r="A53" s="164"/>
      <c r="B53" s="165"/>
      <c r="C53" s="165"/>
      <c r="D53" s="165"/>
      <c r="E53" s="3"/>
      <c r="F53" s="3"/>
      <c r="G53" s="3"/>
      <c r="H53" s="4"/>
      <c r="I53" s="166"/>
      <c r="J53" s="161"/>
    </row>
    <row r="54" spans="1:18" ht="24.95" customHeight="1">
      <c r="A54" s="167"/>
      <c r="B54" s="168"/>
      <c r="C54" s="168"/>
      <c r="D54" s="168"/>
      <c r="E54" s="5"/>
      <c r="F54" s="6"/>
      <c r="G54" s="7"/>
      <c r="H54" s="8"/>
      <c r="I54" s="8"/>
      <c r="J54" s="6"/>
    </row>
    <row r="55" spans="1:18" ht="24.95" customHeight="1">
      <c r="A55" s="9"/>
      <c r="B55" s="9"/>
      <c r="C55" s="9"/>
      <c r="D55" s="10"/>
      <c r="E55" s="6"/>
      <c r="F55" s="6"/>
      <c r="G55" s="7"/>
      <c r="H55" s="8"/>
      <c r="I55" s="8"/>
      <c r="J55" s="6"/>
    </row>
    <row r="56" spans="1:18" ht="24.95" customHeight="1">
      <c r="A56" s="183" t="s">
        <v>1</v>
      </c>
      <c r="B56" s="184"/>
      <c r="C56" s="185" t="s">
        <v>32</v>
      </c>
      <c r="D56" s="185"/>
      <c r="E56" s="185"/>
      <c r="F56" s="168"/>
      <c r="G56" s="168"/>
      <c r="H56" s="170"/>
      <c r="I56" s="8"/>
      <c r="J56" s="6"/>
    </row>
    <row r="57" spans="1:18" ht="24.95" customHeight="1">
      <c r="A57" s="72"/>
      <c r="B57" s="72"/>
      <c r="C57" s="80"/>
      <c r="D57" s="80"/>
      <c r="E57" s="80"/>
      <c r="F57" s="6"/>
      <c r="G57" s="7"/>
      <c r="H57" s="8"/>
      <c r="I57" s="8"/>
      <c r="J57" s="6"/>
    </row>
    <row r="58" spans="1:18" ht="24.95" customHeight="1">
      <c r="A58" s="183" t="s">
        <v>2</v>
      </c>
      <c r="B58" s="184"/>
      <c r="C58" s="11">
        <f>H100</f>
        <v>5358080</v>
      </c>
      <c r="D58" s="172" t="s">
        <v>3</v>
      </c>
      <c r="E58" s="170"/>
      <c r="F58" s="12"/>
      <c r="G58" s="7"/>
      <c r="H58" s="8"/>
      <c r="I58" s="8"/>
      <c r="J58" s="6"/>
    </row>
    <row r="59" spans="1:18" ht="24.95" customHeight="1">
      <c r="A59" s="72"/>
      <c r="B59" s="73"/>
      <c r="C59" s="11"/>
      <c r="D59" s="74"/>
      <c r="E59" s="2"/>
      <c r="F59" s="12"/>
      <c r="G59" s="7"/>
      <c r="H59" s="8"/>
      <c r="I59" s="8"/>
      <c r="J59" s="6"/>
    </row>
    <row r="60" spans="1:18" ht="24.95" customHeight="1">
      <c r="A60" s="72"/>
      <c r="B60" s="73"/>
      <c r="C60" s="186"/>
      <c r="D60" s="187"/>
      <c r="E60" s="187"/>
      <c r="F60" s="187"/>
      <c r="G60" s="187"/>
      <c r="H60" s="187"/>
      <c r="I60" s="187"/>
      <c r="J60" s="187"/>
    </row>
    <row r="61" spans="1:18" ht="24.95" customHeight="1">
      <c r="A61" s="72"/>
      <c r="B61" s="73"/>
      <c r="C61" s="11"/>
      <c r="D61" s="74"/>
      <c r="E61" s="2"/>
      <c r="F61" s="13"/>
      <c r="G61" s="169" t="s">
        <v>4</v>
      </c>
      <c r="H61" s="170"/>
      <c r="I61" s="170"/>
      <c r="J61" s="170"/>
      <c r="K61" s="170"/>
    </row>
    <row r="62" spans="1:18" ht="24.95" customHeight="1">
      <c r="A62" s="72"/>
      <c r="B62" s="73"/>
      <c r="C62" s="11"/>
      <c r="D62" s="74"/>
      <c r="E62" s="2"/>
      <c r="F62" s="13"/>
      <c r="G62" s="169" t="s">
        <v>5</v>
      </c>
      <c r="H62" s="170"/>
      <c r="I62" s="170"/>
      <c r="J62" s="170"/>
      <c r="K62" s="170"/>
    </row>
    <row r="63" spans="1:18" ht="24.95" customHeight="1">
      <c r="A63" s="6"/>
      <c r="B63" s="14"/>
      <c r="C63" s="171"/>
      <c r="D63" s="171"/>
      <c r="E63" s="171"/>
      <c r="F63" s="15"/>
      <c r="G63" s="172" t="s">
        <v>6</v>
      </c>
      <c r="H63" s="170"/>
      <c r="I63" s="170"/>
      <c r="J63" s="170"/>
      <c r="K63" s="170"/>
    </row>
    <row r="64" spans="1:18" ht="24.95" customHeight="1" thickBot="1">
      <c r="A64" s="50"/>
      <c r="B64" s="50"/>
      <c r="C64" s="50"/>
      <c r="D64" s="51"/>
      <c r="E64" s="50"/>
      <c r="F64" s="52"/>
      <c r="G64" s="53"/>
      <c r="H64" s="54"/>
      <c r="I64" s="54"/>
      <c r="J64" s="50"/>
    </row>
    <row r="65" spans="1:14" ht="24.95" customHeight="1">
      <c r="A65" s="55" t="s">
        <v>7</v>
      </c>
      <c r="B65" s="173" t="s">
        <v>8</v>
      </c>
      <c r="C65" s="174"/>
      <c r="D65" s="175"/>
      <c r="E65" s="56" t="s">
        <v>9</v>
      </c>
      <c r="F65" s="56" t="s">
        <v>10</v>
      </c>
      <c r="G65" s="57" t="s">
        <v>11</v>
      </c>
      <c r="H65" s="58" t="s">
        <v>12</v>
      </c>
      <c r="I65" s="176" t="s">
        <v>13</v>
      </c>
      <c r="J65" s="177"/>
    </row>
    <row r="66" spans="1:14" ht="18" customHeight="1">
      <c r="A66" s="59" t="s">
        <v>14</v>
      </c>
      <c r="B66" s="178" t="s">
        <v>15</v>
      </c>
      <c r="C66" s="179"/>
      <c r="D66" s="180"/>
      <c r="E66" s="16"/>
      <c r="F66" s="17"/>
      <c r="G66" s="18"/>
      <c r="H66" s="19"/>
      <c r="I66" s="181"/>
      <c r="J66" s="182"/>
      <c r="K66" s="20" t="s">
        <v>30</v>
      </c>
    </row>
    <row r="67" spans="1:14" ht="18" customHeight="1">
      <c r="A67" s="60">
        <v>1</v>
      </c>
      <c r="B67" s="188" t="s">
        <v>16</v>
      </c>
      <c r="C67" s="189"/>
      <c r="D67" s="190"/>
      <c r="E67" s="22">
        <v>91</v>
      </c>
      <c r="F67" s="25" t="s">
        <v>31</v>
      </c>
      <c r="G67" s="26">
        <v>32000</v>
      </c>
      <c r="H67" s="27">
        <f>ROUNDDOWN(E67*G67,0)</f>
        <v>2912000</v>
      </c>
      <c r="I67" s="191"/>
      <c r="J67" s="198"/>
      <c r="K67" s="28"/>
    </row>
    <row r="68" spans="1:14" ht="18" customHeight="1">
      <c r="A68" s="60"/>
      <c r="B68" s="188"/>
      <c r="C68" s="189"/>
      <c r="D68" s="190"/>
      <c r="E68" s="22"/>
      <c r="F68" s="25"/>
      <c r="G68" s="26"/>
      <c r="H68" s="27"/>
      <c r="I68" s="191"/>
      <c r="J68" s="198"/>
      <c r="K68" s="28"/>
      <c r="M68" s="28"/>
    </row>
    <row r="69" spans="1:14" ht="17.25" customHeight="1">
      <c r="A69" s="60"/>
      <c r="B69" s="188"/>
      <c r="C69" s="189"/>
      <c r="D69" s="190"/>
      <c r="E69" s="22"/>
      <c r="F69" s="25"/>
      <c r="G69" s="26"/>
      <c r="H69" s="27"/>
      <c r="I69" s="191"/>
      <c r="J69" s="198"/>
      <c r="K69" s="28"/>
    </row>
    <row r="70" spans="1:14" ht="17.25" customHeight="1">
      <c r="A70" s="60"/>
      <c r="B70" s="188"/>
      <c r="C70" s="189"/>
      <c r="D70" s="190"/>
      <c r="E70" s="22"/>
      <c r="F70" s="25"/>
      <c r="G70" s="26"/>
      <c r="H70" s="27"/>
      <c r="I70" s="191"/>
      <c r="J70" s="192"/>
      <c r="K70" s="28"/>
    </row>
    <row r="71" spans="1:14" ht="18" customHeight="1">
      <c r="A71" s="61"/>
      <c r="B71" s="77"/>
      <c r="C71" s="86"/>
      <c r="D71" s="87"/>
      <c r="E71" s="22"/>
      <c r="F71" s="25"/>
      <c r="G71" s="26"/>
      <c r="H71" s="27"/>
      <c r="I71" s="84"/>
      <c r="J71" s="62"/>
    </row>
    <row r="72" spans="1:14" ht="18" customHeight="1">
      <c r="A72" s="60"/>
      <c r="B72" s="81"/>
      <c r="C72" s="78"/>
      <c r="D72" s="89"/>
      <c r="E72" s="22"/>
      <c r="F72" s="25"/>
      <c r="G72" s="26"/>
      <c r="H72" s="27"/>
      <c r="I72" s="191"/>
      <c r="J72" s="192"/>
      <c r="L72" s="29"/>
      <c r="N72" s="29"/>
    </row>
    <row r="73" spans="1:14" ht="18" customHeight="1">
      <c r="A73" s="60"/>
      <c r="B73" s="81"/>
      <c r="C73" s="78"/>
      <c r="D73" s="89"/>
      <c r="E73" s="22"/>
      <c r="F73" s="25"/>
      <c r="G73" s="26"/>
      <c r="H73" s="27"/>
      <c r="I73" s="191"/>
      <c r="J73" s="192"/>
      <c r="L73" s="29"/>
    </row>
    <row r="74" spans="1:14" ht="18" customHeight="1">
      <c r="A74" s="60"/>
      <c r="B74" s="81"/>
      <c r="C74" s="78"/>
      <c r="D74" s="89"/>
      <c r="E74" s="22"/>
      <c r="F74" s="25"/>
      <c r="G74" s="26"/>
      <c r="H74" s="27"/>
      <c r="I74" s="79"/>
      <c r="J74" s="95"/>
      <c r="L74" s="29"/>
    </row>
    <row r="75" spans="1:14" ht="18" customHeight="1">
      <c r="A75" s="60"/>
      <c r="B75" s="81"/>
      <c r="C75" s="78"/>
      <c r="D75" s="89"/>
      <c r="E75" s="22"/>
      <c r="F75" s="25"/>
      <c r="G75" s="26"/>
      <c r="H75" s="27"/>
      <c r="I75" s="79"/>
      <c r="J75" s="95"/>
      <c r="L75" s="29"/>
    </row>
    <row r="76" spans="1:14" ht="18" customHeight="1">
      <c r="A76" s="60"/>
      <c r="B76" s="81"/>
      <c r="C76" s="78"/>
      <c r="D76" s="89"/>
      <c r="E76" s="22"/>
      <c r="F76" s="25"/>
      <c r="G76" s="26"/>
      <c r="H76" s="27"/>
      <c r="I76" s="30"/>
      <c r="J76" s="94"/>
    </row>
    <row r="77" spans="1:14" ht="18" customHeight="1">
      <c r="A77" s="60"/>
      <c r="B77" s="81"/>
      <c r="C77" s="78"/>
      <c r="D77" s="89"/>
      <c r="E77" s="22"/>
      <c r="F77" s="25"/>
      <c r="G77" s="26"/>
      <c r="H77" s="27"/>
      <c r="I77" s="30"/>
      <c r="J77" s="94"/>
    </row>
    <row r="78" spans="1:14" ht="18" customHeight="1">
      <c r="A78" s="60"/>
      <c r="B78" s="81"/>
      <c r="C78" s="78"/>
      <c r="D78" s="89"/>
      <c r="E78" s="22"/>
      <c r="F78" s="25"/>
      <c r="G78" s="26"/>
      <c r="H78" s="27"/>
      <c r="I78" s="31"/>
      <c r="J78" s="63"/>
    </row>
    <row r="79" spans="1:14" ht="18" customHeight="1">
      <c r="A79" s="60"/>
      <c r="B79" s="81"/>
      <c r="C79" s="78"/>
      <c r="D79" s="89"/>
      <c r="E79" s="22"/>
      <c r="F79" s="25"/>
      <c r="G79" s="26"/>
      <c r="H79" s="27"/>
      <c r="I79" s="31"/>
      <c r="J79" s="63"/>
    </row>
    <row r="80" spans="1:14" ht="18" customHeight="1">
      <c r="A80" s="60"/>
      <c r="B80" s="193"/>
      <c r="C80" s="194"/>
      <c r="D80" s="195"/>
      <c r="E80" s="22"/>
      <c r="F80" s="25"/>
      <c r="G80" s="26"/>
      <c r="H80" s="27"/>
      <c r="I80" s="31"/>
      <c r="J80" s="63"/>
    </row>
    <row r="81" spans="1:18" ht="18" customHeight="1">
      <c r="A81" s="60"/>
      <c r="B81" s="193"/>
      <c r="C81" s="194"/>
      <c r="D81" s="195"/>
      <c r="E81" s="22"/>
      <c r="F81" s="25"/>
      <c r="G81" s="26"/>
      <c r="H81" s="27"/>
      <c r="I81" s="196"/>
      <c r="J81" s="197"/>
    </row>
    <row r="82" spans="1:18" ht="18" customHeight="1">
      <c r="A82" s="60"/>
      <c r="B82" s="193"/>
      <c r="C82" s="194"/>
      <c r="D82" s="195"/>
      <c r="E82" s="22"/>
      <c r="F82" s="25"/>
      <c r="G82" s="26"/>
      <c r="H82" s="27"/>
      <c r="I82" s="84"/>
      <c r="J82" s="94"/>
    </row>
    <row r="83" spans="1:18" ht="18" customHeight="1">
      <c r="A83" s="60"/>
      <c r="B83" s="193"/>
      <c r="C83" s="194"/>
      <c r="D83" s="195"/>
      <c r="E83" s="22"/>
      <c r="F83" s="25"/>
      <c r="G83" s="26"/>
      <c r="H83" s="27"/>
      <c r="I83" s="32"/>
      <c r="J83" s="96"/>
    </row>
    <row r="84" spans="1:18" ht="18" customHeight="1">
      <c r="A84" s="60"/>
      <c r="B84" s="193"/>
      <c r="C84" s="194"/>
      <c r="D84" s="195"/>
      <c r="E84" s="22"/>
      <c r="F84" s="25"/>
      <c r="G84" s="26"/>
      <c r="H84" s="27"/>
      <c r="I84" s="208"/>
      <c r="J84" s="209"/>
    </row>
    <row r="85" spans="1:18" ht="18" customHeight="1">
      <c r="A85" s="60"/>
      <c r="B85" s="193"/>
      <c r="C85" s="194"/>
      <c r="D85" s="195"/>
      <c r="E85" s="22"/>
      <c r="F85" s="25"/>
      <c r="G85" s="26"/>
      <c r="H85" s="27"/>
      <c r="I85" s="210"/>
      <c r="J85" s="209"/>
    </row>
    <row r="86" spans="1:18" ht="18" customHeight="1">
      <c r="A86" s="60"/>
      <c r="B86" s="193"/>
      <c r="C86" s="194"/>
      <c r="D86" s="195"/>
      <c r="E86" s="22"/>
      <c r="F86" s="25"/>
      <c r="G86" s="26"/>
      <c r="H86" s="27"/>
      <c r="I86" s="90"/>
      <c r="J86" s="96"/>
      <c r="L86" s="28"/>
    </row>
    <row r="87" spans="1:18" ht="18" customHeight="1">
      <c r="A87" s="60"/>
      <c r="B87" s="81"/>
      <c r="C87" s="82"/>
      <c r="D87" s="83"/>
      <c r="E87" s="22"/>
      <c r="F87" s="25"/>
      <c r="G87" s="26"/>
      <c r="H87" s="27"/>
      <c r="I87" s="90"/>
      <c r="J87" s="96"/>
      <c r="L87" s="28"/>
    </row>
    <row r="88" spans="1:18" ht="18" customHeight="1">
      <c r="A88" s="60"/>
      <c r="B88" s="199" t="s">
        <v>19</v>
      </c>
      <c r="C88" s="200"/>
      <c r="D88" s="201"/>
      <c r="E88" s="27"/>
      <c r="F88" s="25"/>
      <c r="G88" s="26"/>
      <c r="H88" s="27">
        <f>SUM(H67:H86)</f>
        <v>2912000</v>
      </c>
      <c r="I88" s="202"/>
      <c r="J88" s="203"/>
    </row>
    <row r="89" spans="1:18" ht="18" customHeight="1">
      <c r="A89" s="60"/>
      <c r="B89" s="91"/>
      <c r="C89" s="92"/>
      <c r="D89" s="93"/>
      <c r="E89" s="27"/>
      <c r="F89" s="25"/>
      <c r="G89" s="26"/>
      <c r="H89" s="27"/>
      <c r="I89" s="88"/>
      <c r="J89" s="97"/>
    </row>
    <row r="90" spans="1:18" ht="18" customHeight="1">
      <c r="A90" s="61" t="s">
        <v>20</v>
      </c>
      <c r="B90" s="204" t="s">
        <v>21</v>
      </c>
      <c r="C90" s="205"/>
      <c r="D90" s="206"/>
      <c r="E90" s="22">
        <v>66</v>
      </c>
      <c r="F90" s="25" t="s">
        <v>22</v>
      </c>
      <c r="G90" s="24">
        <f>H88</f>
        <v>2912000</v>
      </c>
      <c r="H90" s="27">
        <f>ROUNDDOWN(0.66*G90,0)</f>
        <v>1921920</v>
      </c>
      <c r="I90" s="202" t="s">
        <v>33</v>
      </c>
      <c r="J90" s="203"/>
      <c r="K90" s="207"/>
      <c r="L90" s="170"/>
      <c r="M90" s="170"/>
      <c r="N90" s="170"/>
      <c r="O90" s="212"/>
      <c r="P90" s="170"/>
      <c r="Q90" s="170"/>
      <c r="R90" s="170"/>
    </row>
    <row r="91" spans="1:18" ht="18" customHeight="1">
      <c r="A91" s="61"/>
      <c r="B91" s="77"/>
      <c r="C91" s="86"/>
      <c r="D91" s="87"/>
      <c r="E91" s="22"/>
      <c r="F91" s="25"/>
      <c r="G91" s="24"/>
      <c r="H91" s="27"/>
      <c r="I91" s="88"/>
      <c r="J91" s="97"/>
      <c r="K91" s="98"/>
      <c r="O91" s="85"/>
    </row>
    <row r="92" spans="1:18" ht="18" customHeight="1">
      <c r="A92" s="61" t="s">
        <v>23</v>
      </c>
      <c r="B92" s="204" t="s">
        <v>24</v>
      </c>
      <c r="C92" s="205"/>
      <c r="D92" s="206"/>
      <c r="E92" s="22">
        <v>9</v>
      </c>
      <c r="F92" s="25" t="s">
        <v>22</v>
      </c>
      <c r="G92" s="24">
        <f>H88+G90</f>
        <v>5824000</v>
      </c>
      <c r="H92" s="27">
        <f>ROUNDDOWN(0.09*G92,0)</f>
        <v>524160</v>
      </c>
      <c r="I92" s="202" t="s">
        <v>34</v>
      </c>
      <c r="J92" s="203"/>
      <c r="K92" s="207"/>
      <c r="L92" s="170"/>
      <c r="M92" s="170"/>
      <c r="N92" s="170"/>
      <c r="O92" s="212"/>
      <c r="P92" s="170"/>
      <c r="Q92" s="170"/>
      <c r="R92" s="170"/>
    </row>
    <row r="93" spans="1:18" ht="18" customHeight="1">
      <c r="A93" s="61"/>
      <c r="B93" s="77"/>
      <c r="C93" s="86"/>
      <c r="D93" s="87"/>
      <c r="E93" s="22"/>
      <c r="F93" s="25"/>
      <c r="G93" s="24"/>
      <c r="H93" s="27"/>
      <c r="I93" s="88"/>
      <c r="J93" s="97"/>
      <c r="K93" s="98"/>
      <c r="O93" s="85"/>
    </row>
    <row r="94" spans="1:18" ht="18" customHeight="1">
      <c r="A94" s="61"/>
      <c r="B94" s="204"/>
      <c r="C94" s="205"/>
      <c r="D94" s="206"/>
      <c r="E94" s="22"/>
      <c r="F94" s="25"/>
      <c r="G94" s="24"/>
      <c r="H94" s="27"/>
      <c r="I94" s="202"/>
      <c r="J94" s="213"/>
      <c r="K94" s="207"/>
      <c r="L94" s="170"/>
      <c r="M94" s="170"/>
      <c r="N94" s="170"/>
      <c r="O94" s="212"/>
      <c r="P94" s="170"/>
      <c r="Q94" s="170"/>
      <c r="R94" s="170"/>
    </row>
    <row r="95" spans="1:18" ht="18" customHeight="1">
      <c r="A95" s="64"/>
      <c r="B95" s="193"/>
      <c r="C95" s="188"/>
      <c r="D95" s="211"/>
      <c r="E95" s="34"/>
      <c r="F95" s="33"/>
      <c r="G95" s="35"/>
      <c r="H95" s="36"/>
      <c r="I95" s="37"/>
      <c r="J95" s="65"/>
    </row>
    <row r="96" spans="1:18" ht="18" customHeight="1">
      <c r="A96" s="64"/>
      <c r="B96" s="193"/>
      <c r="C96" s="188"/>
      <c r="D96" s="211"/>
      <c r="E96" s="34"/>
      <c r="F96" s="33"/>
      <c r="G96" s="35"/>
      <c r="H96" s="36"/>
      <c r="I96" s="37"/>
      <c r="J96" s="65"/>
    </row>
    <row r="97" spans="1:18" ht="18" customHeight="1">
      <c r="A97" s="64"/>
      <c r="B97" s="193"/>
      <c r="C97" s="188"/>
      <c r="D97" s="211"/>
      <c r="E97" s="34"/>
      <c r="F97" s="33"/>
      <c r="G97" s="35"/>
      <c r="H97" s="36"/>
      <c r="I97" s="37"/>
      <c r="J97" s="65"/>
    </row>
    <row r="98" spans="1:18" ht="18" customHeight="1">
      <c r="A98" s="66"/>
      <c r="B98" s="199"/>
      <c r="C98" s="200"/>
      <c r="D98" s="201"/>
      <c r="E98" s="27"/>
      <c r="F98" s="25"/>
      <c r="G98" s="26"/>
      <c r="H98" s="27"/>
      <c r="I98" s="37"/>
      <c r="J98" s="65"/>
      <c r="K98" s="207"/>
      <c r="L98" s="170"/>
      <c r="M98" s="170"/>
      <c r="N98" s="170"/>
      <c r="O98" s="212"/>
      <c r="P98" s="170"/>
      <c r="Q98" s="170"/>
      <c r="R98" s="170"/>
    </row>
    <row r="99" spans="1:18" ht="18" customHeight="1">
      <c r="A99" s="66"/>
      <c r="B99" s="214"/>
      <c r="C99" s="215"/>
      <c r="D99" s="216"/>
      <c r="E99" s="34"/>
      <c r="F99" s="40"/>
      <c r="G99" s="35"/>
      <c r="H99" s="36"/>
      <c r="I99" s="41"/>
      <c r="J99" s="65"/>
      <c r="K99" s="207"/>
      <c r="L99" s="170"/>
      <c r="M99" s="170"/>
      <c r="N99" s="170"/>
      <c r="O99" s="212"/>
      <c r="P99" s="170"/>
      <c r="Q99" s="170"/>
      <c r="R99" s="170"/>
    </row>
    <row r="100" spans="1:18" ht="24.75" customHeight="1" thickBot="1">
      <c r="A100" s="67"/>
      <c r="B100" s="217" t="s">
        <v>27</v>
      </c>
      <c r="C100" s="218"/>
      <c r="D100" s="219"/>
      <c r="E100" s="68"/>
      <c r="F100" s="69"/>
      <c r="G100" s="70"/>
      <c r="H100" s="71">
        <f>H88+H90+H92+H98</f>
        <v>5358080</v>
      </c>
      <c r="I100" s="222" t="s">
        <v>35</v>
      </c>
      <c r="J100" s="223"/>
      <c r="K100" s="212"/>
      <c r="L100" s="170"/>
      <c r="M100" s="170"/>
      <c r="N100" s="170"/>
      <c r="O100" s="212"/>
      <c r="P100" s="170"/>
      <c r="Q100" s="170"/>
      <c r="R100" s="170"/>
    </row>
  </sheetData>
  <mergeCells count="132">
    <mergeCell ref="B99:D99"/>
    <mergeCell ref="K99:N99"/>
    <mergeCell ref="O99:R99"/>
    <mergeCell ref="B100:D100"/>
    <mergeCell ref="I100:J100"/>
    <mergeCell ref="K100:N100"/>
    <mergeCell ref="O100:R100"/>
    <mergeCell ref="B95:D95"/>
    <mergeCell ref="B96:D96"/>
    <mergeCell ref="B97:D97"/>
    <mergeCell ref="B98:D98"/>
    <mergeCell ref="K98:N98"/>
    <mergeCell ref="O98:R98"/>
    <mergeCell ref="O90:R90"/>
    <mergeCell ref="B92:D92"/>
    <mergeCell ref="I92:J92"/>
    <mergeCell ref="K92:N92"/>
    <mergeCell ref="O92:R92"/>
    <mergeCell ref="B94:D94"/>
    <mergeCell ref="I94:J94"/>
    <mergeCell ref="K94:N94"/>
    <mergeCell ref="O94:R94"/>
    <mergeCell ref="B86:D86"/>
    <mergeCell ref="B88:D88"/>
    <mergeCell ref="I88:J88"/>
    <mergeCell ref="B90:D90"/>
    <mergeCell ref="I90:J90"/>
    <mergeCell ref="K90:N90"/>
    <mergeCell ref="B82:D82"/>
    <mergeCell ref="B83:D83"/>
    <mergeCell ref="B84:D84"/>
    <mergeCell ref="I84:J84"/>
    <mergeCell ref="B85:D85"/>
    <mergeCell ref="I85:J85"/>
    <mergeCell ref="B70:D70"/>
    <mergeCell ref="I70:J70"/>
    <mergeCell ref="I72:J72"/>
    <mergeCell ref="I73:J73"/>
    <mergeCell ref="B80:D80"/>
    <mergeCell ref="B81:D81"/>
    <mergeCell ref="I81:J81"/>
    <mergeCell ref="B67:D67"/>
    <mergeCell ref="I67:J67"/>
    <mergeCell ref="B68:D68"/>
    <mergeCell ref="I68:J68"/>
    <mergeCell ref="B69:D69"/>
    <mergeCell ref="I69:J69"/>
    <mergeCell ref="G62:K62"/>
    <mergeCell ref="C63:E63"/>
    <mergeCell ref="G63:K63"/>
    <mergeCell ref="B65:D65"/>
    <mergeCell ref="I65:J65"/>
    <mergeCell ref="B66:D66"/>
    <mergeCell ref="I66:J66"/>
    <mergeCell ref="A56:B56"/>
    <mergeCell ref="C56:H56"/>
    <mergeCell ref="A58:B58"/>
    <mergeCell ref="D58:E58"/>
    <mergeCell ref="C60:J60"/>
    <mergeCell ref="G61:K61"/>
    <mergeCell ref="D51:G51"/>
    <mergeCell ref="H51:J51"/>
    <mergeCell ref="I52:J52"/>
    <mergeCell ref="A53:D53"/>
    <mergeCell ref="I53:J53"/>
    <mergeCell ref="A54:D54"/>
    <mergeCell ref="B49:D49"/>
    <mergeCell ref="K49:N49"/>
    <mergeCell ref="O49:R49"/>
    <mergeCell ref="B50:D50"/>
    <mergeCell ref="I50:J50"/>
    <mergeCell ref="K50:N50"/>
    <mergeCell ref="O50:R50"/>
    <mergeCell ref="B45:D45"/>
    <mergeCell ref="B46:D46"/>
    <mergeCell ref="B47:D47"/>
    <mergeCell ref="B48:D48"/>
    <mergeCell ref="K48:N48"/>
    <mergeCell ref="O48:R48"/>
    <mergeCell ref="O40:R40"/>
    <mergeCell ref="B42:D42"/>
    <mergeCell ref="I42:J42"/>
    <mergeCell ref="K42:N42"/>
    <mergeCell ref="O42:R42"/>
    <mergeCell ref="B44:D44"/>
    <mergeCell ref="I44:J44"/>
    <mergeCell ref="K44:N44"/>
    <mergeCell ref="O44:R44"/>
    <mergeCell ref="B36:D36"/>
    <mergeCell ref="B38:D38"/>
    <mergeCell ref="I38:J38"/>
    <mergeCell ref="B40:D40"/>
    <mergeCell ref="I40:J40"/>
    <mergeCell ref="K40:N40"/>
    <mergeCell ref="B32:D32"/>
    <mergeCell ref="B33:D33"/>
    <mergeCell ref="B34:D34"/>
    <mergeCell ref="I34:J34"/>
    <mergeCell ref="B35:D35"/>
    <mergeCell ref="I35:J35"/>
    <mergeCell ref="B20:D20"/>
    <mergeCell ref="I20:J20"/>
    <mergeCell ref="I22:J22"/>
    <mergeCell ref="I23:J23"/>
    <mergeCell ref="B30:D30"/>
    <mergeCell ref="B31:D31"/>
    <mergeCell ref="I31:J31"/>
    <mergeCell ref="B17:D17"/>
    <mergeCell ref="I17:J17"/>
    <mergeCell ref="B18:D18"/>
    <mergeCell ref="I18:J18"/>
    <mergeCell ref="B19:D19"/>
    <mergeCell ref="I19:J19"/>
    <mergeCell ref="B15:D15"/>
    <mergeCell ref="I15:J15"/>
    <mergeCell ref="B16:D16"/>
    <mergeCell ref="I16:J16"/>
    <mergeCell ref="A6:B6"/>
    <mergeCell ref="C6:H6"/>
    <mergeCell ref="A8:B8"/>
    <mergeCell ref="D8:E8"/>
    <mergeCell ref="C10:J10"/>
    <mergeCell ref="G11:K11"/>
    <mergeCell ref="D1:G1"/>
    <mergeCell ref="H1:J1"/>
    <mergeCell ref="I2:J2"/>
    <mergeCell ref="A3:D3"/>
    <mergeCell ref="I3:J3"/>
    <mergeCell ref="A4:D4"/>
    <mergeCell ref="G12:K12"/>
    <mergeCell ref="C13:E13"/>
    <mergeCell ref="G13:K13"/>
  </mergeCells>
  <phoneticPr fontId="1"/>
  <pageMargins left="0.82677165354330717" right="7.874015748031496E-2" top="0.51181102362204722" bottom="0.23622047244094491" header="1.7716535433070868" footer="0.62992125984251968"/>
  <pageSetup paperSize="9" scale="86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R100"/>
  <sheetViews>
    <sheetView zoomScale="90" zoomScaleNormal="90" workbookViewId="0">
      <selection activeCell="P24" sqref="P24"/>
    </sheetView>
  </sheetViews>
  <sheetFormatPr defaultRowHeight="13.5"/>
  <cols>
    <col min="1" max="1" width="6.625" style="1" customWidth="1"/>
    <col min="2" max="2" width="10.625" style="1" customWidth="1"/>
    <col min="3" max="3" width="17.625" style="1" customWidth="1"/>
    <col min="4" max="4" width="7.625" style="47" customWidth="1"/>
    <col min="5" max="5" width="7.625" style="1" customWidth="1"/>
    <col min="6" max="6" width="9" style="1"/>
    <col min="7" max="7" width="11.375" style="48" customWidth="1"/>
    <col min="8" max="8" width="15.5" style="49" customWidth="1"/>
    <col min="9" max="9" width="8.625" style="49" customWidth="1"/>
    <col min="10" max="10" width="11.625" style="1" customWidth="1"/>
    <col min="11" max="256" width="9" style="2"/>
    <col min="257" max="257" width="6.625" style="2" customWidth="1"/>
    <col min="258" max="258" width="10.625" style="2" customWidth="1"/>
    <col min="259" max="259" width="17.625" style="2" customWidth="1"/>
    <col min="260" max="261" width="7.625" style="2" customWidth="1"/>
    <col min="262" max="262" width="9" style="2"/>
    <col min="263" max="263" width="11.375" style="2" customWidth="1"/>
    <col min="264" max="264" width="15.5" style="2" customWidth="1"/>
    <col min="265" max="265" width="8.625" style="2" customWidth="1"/>
    <col min="266" max="266" width="11.625" style="2" customWidth="1"/>
    <col min="267" max="512" width="9" style="2"/>
    <col min="513" max="513" width="6.625" style="2" customWidth="1"/>
    <col min="514" max="514" width="10.625" style="2" customWidth="1"/>
    <col min="515" max="515" width="17.625" style="2" customWidth="1"/>
    <col min="516" max="517" width="7.625" style="2" customWidth="1"/>
    <col min="518" max="518" width="9" style="2"/>
    <col min="519" max="519" width="11.375" style="2" customWidth="1"/>
    <col min="520" max="520" width="15.5" style="2" customWidth="1"/>
    <col min="521" max="521" width="8.625" style="2" customWidth="1"/>
    <col min="522" max="522" width="11.625" style="2" customWidth="1"/>
    <col min="523" max="768" width="9" style="2"/>
    <col min="769" max="769" width="6.625" style="2" customWidth="1"/>
    <col min="770" max="770" width="10.625" style="2" customWidth="1"/>
    <col min="771" max="771" width="17.625" style="2" customWidth="1"/>
    <col min="772" max="773" width="7.625" style="2" customWidth="1"/>
    <col min="774" max="774" width="9" style="2"/>
    <col min="775" max="775" width="11.375" style="2" customWidth="1"/>
    <col min="776" max="776" width="15.5" style="2" customWidth="1"/>
    <col min="777" max="777" width="8.625" style="2" customWidth="1"/>
    <col min="778" max="778" width="11.625" style="2" customWidth="1"/>
    <col min="779" max="1024" width="9" style="2"/>
    <col min="1025" max="1025" width="6.625" style="2" customWidth="1"/>
    <col min="1026" max="1026" width="10.625" style="2" customWidth="1"/>
    <col min="1027" max="1027" width="17.625" style="2" customWidth="1"/>
    <col min="1028" max="1029" width="7.625" style="2" customWidth="1"/>
    <col min="1030" max="1030" width="9" style="2"/>
    <col min="1031" max="1031" width="11.375" style="2" customWidth="1"/>
    <col min="1032" max="1032" width="15.5" style="2" customWidth="1"/>
    <col min="1033" max="1033" width="8.625" style="2" customWidth="1"/>
    <col min="1034" max="1034" width="11.625" style="2" customWidth="1"/>
    <col min="1035" max="1280" width="9" style="2"/>
    <col min="1281" max="1281" width="6.625" style="2" customWidth="1"/>
    <col min="1282" max="1282" width="10.625" style="2" customWidth="1"/>
    <col min="1283" max="1283" width="17.625" style="2" customWidth="1"/>
    <col min="1284" max="1285" width="7.625" style="2" customWidth="1"/>
    <col min="1286" max="1286" width="9" style="2"/>
    <col min="1287" max="1287" width="11.375" style="2" customWidth="1"/>
    <col min="1288" max="1288" width="15.5" style="2" customWidth="1"/>
    <col min="1289" max="1289" width="8.625" style="2" customWidth="1"/>
    <col min="1290" max="1290" width="11.625" style="2" customWidth="1"/>
    <col min="1291" max="1536" width="9" style="2"/>
    <col min="1537" max="1537" width="6.625" style="2" customWidth="1"/>
    <col min="1538" max="1538" width="10.625" style="2" customWidth="1"/>
    <col min="1539" max="1539" width="17.625" style="2" customWidth="1"/>
    <col min="1540" max="1541" width="7.625" style="2" customWidth="1"/>
    <col min="1542" max="1542" width="9" style="2"/>
    <col min="1543" max="1543" width="11.375" style="2" customWidth="1"/>
    <col min="1544" max="1544" width="15.5" style="2" customWidth="1"/>
    <col min="1545" max="1545" width="8.625" style="2" customWidth="1"/>
    <col min="1546" max="1546" width="11.625" style="2" customWidth="1"/>
    <col min="1547" max="1792" width="9" style="2"/>
    <col min="1793" max="1793" width="6.625" style="2" customWidth="1"/>
    <col min="1794" max="1794" width="10.625" style="2" customWidth="1"/>
    <col min="1795" max="1795" width="17.625" style="2" customWidth="1"/>
    <col min="1796" max="1797" width="7.625" style="2" customWidth="1"/>
    <col min="1798" max="1798" width="9" style="2"/>
    <col min="1799" max="1799" width="11.375" style="2" customWidth="1"/>
    <col min="1800" max="1800" width="15.5" style="2" customWidth="1"/>
    <col min="1801" max="1801" width="8.625" style="2" customWidth="1"/>
    <col min="1802" max="1802" width="11.625" style="2" customWidth="1"/>
    <col min="1803" max="2048" width="9" style="2"/>
    <col min="2049" max="2049" width="6.625" style="2" customWidth="1"/>
    <col min="2050" max="2050" width="10.625" style="2" customWidth="1"/>
    <col min="2051" max="2051" width="17.625" style="2" customWidth="1"/>
    <col min="2052" max="2053" width="7.625" style="2" customWidth="1"/>
    <col min="2054" max="2054" width="9" style="2"/>
    <col min="2055" max="2055" width="11.375" style="2" customWidth="1"/>
    <col min="2056" max="2056" width="15.5" style="2" customWidth="1"/>
    <col min="2057" max="2057" width="8.625" style="2" customWidth="1"/>
    <col min="2058" max="2058" width="11.625" style="2" customWidth="1"/>
    <col min="2059" max="2304" width="9" style="2"/>
    <col min="2305" max="2305" width="6.625" style="2" customWidth="1"/>
    <col min="2306" max="2306" width="10.625" style="2" customWidth="1"/>
    <col min="2307" max="2307" width="17.625" style="2" customWidth="1"/>
    <col min="2308" max="2309" width="7.625" style="2" customWidth="1"/>
    <col min="2310" max="2310" width="9" style="2"/>
    <col min="2311" max="2311" width="11.375" style="2" customWidth="1"/>
    <col min="2312" max="2312" width="15.5" style="2" customWidth="1"/>
    <col min="2313" max="2313" width="8.625" style="2" customWidth="1"/>
    <col min="2314" max="2314" width="11.625" style="2" customWidth="1"/>
    <col min="2315" max="2560" width="9" style="2"/>
    <col min="2561" max="2561" width="6.625" style="2" customWidth="1"/>
    <col min="2562" max="2562" width="10.625" style="2" customWidth="1"/>
    <col min="2563" max="2563" width="17.625" style="2" customWidth="1"/>
    <col min="2564" max="2565" width="7.625" style="2" customWidth="1"/>
    <col min="2566" max="2566" width="9" style="2"/>
    <col min="2567" max="2567" width="11.375" style="2" customWidth="1"/>
    <col min="2568" max="2568" width="15.5" style="2" customWidth="1"/>
    <col min="2569" max="2569" width="8.625" style="2" customWidth="1"/>
    <col min="2570" max="2570" width="11.625" style="2" customWidth="1"/>
    <col min="2571" max="2816" width="9" style="2"/>
    <col min="2817" max="2817" width="6.625" style="2" customWidth="1"/>
    <col min="2818" max="2818" width="10.625" style="2" customWidth="1"/>
    <col min="2819" max="2819" width="17.625" style="2" customWidth="1"/>
    <col min="2820" max="2821" width="7.625" style="2" customWidth="1"/>
    <col min="2822" max="2822" width="9" style="2"/>
    <col min="2823" max="2823" width="11.375" style="2" customWidth="1"/>
    <col min="2824" max="2824" width="15.5" style="2" customWidth="1"/>
    <col min="2825" max="2825" width="8.625" style="2" customWidth="1"/>
    <col min="2826" max="2826" width="11.625" style="2" customWidth="1"/>
    <col min="2827" max="3072" width="9" style="2"/>
    <col min="3073" max="3073" width="6.625" style="2" customWidth="1"/>
    <col min="3074" max="3074" width="10.625" style="2" customWidth="1"/>
    <col min="3075" max="3075" width="17.625" style="2" customWidth="1"/>
    <col min="3076" max="3077" width="7.625" style="2" customWidth="1"/>
    <col min="3078" max="3078" width="9" style="2"/>
    <col min="3079" max="3079" width="11.375" style="2" customWidth="1"/>
    <col min="3080" max="3080" width="15.5" style="2" customWidth="1"/>
    <col min="3081" max="3081" width="8.625" style="2" customWidth="1"/>
    <col min="3082" max="3082" width="11.625" style="2" customWidth="1"/>
    <col min="3083" max="3328" width="9" style="2"/>
    <col min="3329" max="3329" width="6.625" style="2" customWidth="1"/>
    <col min="3330" max="3330" width="10.625" style="2" customWidth="1"/>
    <col min="3331" max="3331" width="17.625" style="2" customWidth="1"/>
    <col min="3332" max="3333" width="7.625" style="2" customWidth="1"/>
    <col min="3334" max="3334" width="9" style="2"/>
    <col min="3335" max="3335" width="11.375" style="2" customWidth="1"/>
    <col min="3336" max="3336" width="15.5" style="2" customWidth="1"/>
    <col min="3337" max="3337" width="8.625" style="2" customWidth="1"/>
    <col min="3338" max="3338" width="11.625" style="2" customWidth="1"/>
    <col min="3339" max="3584" width="9" style="2"/>
    <col min="3585" max="3585" width="6.625" style="2" customWidth="1"/>
    <col min="3586" max="3586" width="10.625" style="2" customWidth="1"/>
    <col min="3587" max="3587" width="17.625" style="2" customWidth="1"/>
    <col min="3588" max="3589" width="7.625" style="2" customWidth="1"/>
    <col min="3590" max="3590" width="9" style="2"/>
    <col min="3591" max="3591" width="11.375" style="2" customWidth="1"/>
    <col min="3592" max="3592" width="15.5" style="2" customWidth="1"/>
    <col min="3593" max="3593" width="8.625" style="2" customWidth="1"/>
    <col min="3594" max="3594" width="11.625" style="2" customWidth="1"/>
    <col min="3595" max="3840" width="9" style="2"/>
    <col min="3841" max="3841" width="6.625" style="2" customWidth="1"/>
    <col min="3842" max="3842" width="10.625" style="2" customWidth="1"/>
    <col min="3843" max="3843" width="17.625" style="2" customWidth="1"/>
    <col min="3844" max="3845" width="7.625" style="2" customWidth="1"/>
    <col min="3846" max="3846" width="9" style="2"/>
    <col min="3847" max="3847" width="11.375" style="2" customWidth="1"/>
    <col min="3848" max="3848" width="15.5" style="2" customWidth="1"/>
    <col min="3849" max="3849" width="8.625" style="2" customWidth="1"/>
    <col min="3850" max="3850" width="11.625" style="2" customWidth="1"/>
    <col min="3851" max="4096" width="9" style="2"/>
    <col min="4097" max="4097" width="6.625" style="2" customWidth="1"/>
    <col min="4098" max="4098" width="10.625" style="2" customWidth="1"/>
    <col min="4099" max="4099" width="17.625" style="2" customWidth="1"/>
    <col min="4100" max="4101" width="7.625" style="2" customWidth="1"/>
    <col min="4102" max="4102" width="9" style="2"/>
    <col min="4103" max="4103" width="11.375" style="2" customWidth="1"/>
    <col min="4104" max="4104" width="15.5" style="2" customWidth="1"/>
    <col min="4105" max="4105" width="8.625" style="2" customWidth="1"/>
    <col min="4106" max="4106" width="11.625" style="2" customWidth="1"/>
    <col min="4107" max="4352" width="9" style="2"/>
    <col min="4353" max="4353" width="6.625" style="2" customWidth="1"/>
    <col min="4354" max="4354" width="10.625" style="2" customWidth="1"/>
    <col min="4355" max="4355" width="17.625" style="2" customWidth="1"/>
    <col min="4356" max="4357" width="7.625" style="2" customWidth="1"/>
    <col min="4358" max="4358" width="9" style="2"/>
    <col min="4359" max="4359" width="11.375" style="2" customWidth="1"/>
    <col min="4360" max="4360" width="15.5" style="2" customWidth="1"/>
    <col min="4361" max="4361" width="8.625" style="2" customWidth="1"/>
    <col min="4362" max="4362" width="11.625" style="2" customWidth="1"/>
    <col min="4363" max="4608" width="9" style="2"/>
    <col min="4609" max="4609" width="6.625" style="2" customWidth="1"/>
    <col min="4610" max="4610" width="10.625" style="2" customWidth="1"/>
    <col min="4611" max="4611" width="17.625" style="2" customWidth="1"/>
    <col min="4612" max="4613" width="7.625" style="2" customWidth="1"/>
    <col min="4614" max="4614" width="9" style="2"/>
    <col min="4615" max="4615" width="11.375" style="2" customWidth="1"/>
    <col min="4616" max="4616" width="15.5" style="2" customWidth="1"/>
    <col min="4617" max="4617" width="8.625" style="2" customWidth="1"/>
    <col min="4618" max="4618" width="11.625" style="2" customWidth="1"/>
    <col min="4619" max="4864" width="9" style="2"/>
    <col min="4865" max="4865" width="6.625" style="2" customWidth="1"/>
    <col min="4866" max="4866" width="10.625" style="2" customWidth="1"/>
    <col min="4867" max="4867" width="17.625" style="2" customWidth="1"/>
    <col min="4868" max="4869" width="7.625" style="2" customWidth="1"/>
    <col min="4870" max="4870" width="9" style="2"/>
    <col min="4871" max="4871" width="11.375" style="2" customWidth="1"/>
    <col min="4872" max="4872" width="15.5" style="2" customWidth="1"/>
    <col min="4873" max="4873" width="8.625" style="2" customWidth="1"/>
    <col min="4874" max="4874" width="11.625" style="2" customWidth="1"/>
    <col min="4875" max="5120" width="9" style="2"/>
    <col min="5121" max="5121" width="6.625" style="2" customWidth="1"/>
    <col min="5122" max="5122" width="10.625" style="2" customWidth="1"/>
    <col min="5123" max="5123" width="17.625" style="2" customWidth="1"/>
    <col min="5124" max="5125" width="7.625" style="2" customWidth="1"/>
    <col min="5126" max="5126" width="9" style="2"/>
    <col min="5127" max="5127" width="11.375" style="2" customWidth="1"/>
    <col min="5128" max="5128" width="15.5" style="2" customWidth="1"/>
    <col min="5129" max="5129" width="8.625" style="2" customWidth="1"/>
    <col min="5130" max="5130" width="11.625" style="2" customWidth="1"/>
    <col min="5131" max="5376" width="9" style="2"/>
    <col min="5377" max="5377" width="6.625" style="2" customWidth="1"/>
    <col min="5378" max="5378" width="10.625" style="2" customWidth="1"/>
    <col min="5379" max="5379" width="17.625" style="2" customWidth="1"/>
    <col min="5380" max="5381" width="7.625" style="2" customWidth="1"/>
    <col min="5382" max="5382" width="9" style="2"/>
    <col min="5383" max="5383" width="11.375" style="2" customWidth="1"/>
    <col min="5384" max="5384" width="15.5" style="2" customWidth="1"/>
    <col min="5385" max="5385" width="8.625" style="2" customWidth="1"/>
    <col min="5386" max="5386" width="11.625" style="2" customWidth="1"/>
    <col min="5387" max="5632" width="9" style="2"/>
    <col min="5633" max="5633" width="6.625" style="2" customWidth="1"/>
    <col min="5634" max="5634" width="10.625" style="2" customWidth="1"/>
    <col min="5635" max="5635" width="17.625" style="2" customWidth="1"/>
    <col min="5636" max="5637" width="7.625" style="2" customWidth="1"/>
    <col min="5638" max="5638" width="9" style="2"/>
    <col min="5639" max="5639" width="11.375" style="2" customWidth="1"/>
    <col min="5640" max="5640" width="15.5" style="2" customWidth="1"/>
    <col min="5641" max="5641" width="8.625" style="2" customWidth="1"/>
    <col min="5642" max="5642" width="11.625" style="2" customWidth="1"/>
    <col min="5643" max="5888" width="9" style="2"/>
    <col min="5889" max="5889" width="6.625" style="2" customWidth="1"/>
    <col min="5890" max="5890" width="10.625" style="2" customWidth="1"/>
    <col min="5891" max="5891" width="17.625" style="2" customWidth="1"/>
    <col min="5892" max="5893" width="7.625" style="2" customWidth="1"/>
    <col min="5894" max="5894" width="9" style="2"/>
    <col min="5895" max="5895" width="11.375" style="2" customWidth="1"/>
    <col min="5896" max="5896" width="15.5" style="2" customWidth="1"/>
    <col min="5897" max="5897" width="8.625" style="2" customWidth="1"/>
    <col min="5898" max="5898" width="11.625" style="2" customWidth="1"/>
    <col min="5899" max="6144" width="9" style="2"/>
    <col min="6145" max="6145" width="6.625" style="2" customWidth="1"/>
    <col min="6146" max="6146" width="10.625" style="2" customWidth="1"/>
    <col min="6147" max="6147" width="17.625" style="2" customWidth="1"/>
    <col min="6148" max="6149" width="7.625" style="2" customWidth="1"/>
    <col min="6150" max="6150" width="9" style="2"/>
    <col min="6151" max="6151" width="11.375" style="2" customWidth="1"/>
    <col min="6152" max="6152" width="15.5" style="2" customWidth="1"/>
    <col min="6153" max="6153" width="8.625" style="2" customWidth="1"/>
    <col min="6154" max="6154" width="11.625" style="2" customWidth="1"/>
    <col min="6155" max="6400" width="9" style="2"/>
    <col min="6401" max="6401" width="6.625" style="2" customWidth="1"/>
    <col min="6402" max="6402" width="10.625" style="2" customWidth="1"/>
    <col min="6403" max="6403" width="17.625" style="2" customWidth="1"/>
    <col min="6404" max="6405" width="7.625" style="2" customWidth="1"/>
    <col min="6406" max="6406" width="9" style="2"/>
    <col min="6407" max="6407" width="11.375" style="2" customWidth="1"/>
    <col min="6408" max="6408" width="15.5" style="2" customWidth="1"/>
    <col min="6409" max="6409" width="8.625" style="2" customWidth="1"/>
    <col min="6410" max="6410" width="11.625" style="2" customWidth="1"/>
    <col min="6411" max="6656" width="9" style="2"/>
    <col min="6657" max="6657" width="6.625" style="2" customWidth="1"/>
    <col min="6658" max="6658" width="10.625" style="2" customWidth="1"/>
    <col min="6659" max="6659" width="17.625" style="2" customWidth="1"/>
    <col min="6660" max="6661" width="7.625" style="2" customWidth="1"/>
    <col min="6662" max="6662" width="9" style="2"/>
    <col min="6663" max="6663" width="11.375" style="2" customWidth="1"/>
    <col min="6664" max="6664" width="15.5" style="2" customWidth="1"/>
    <col min="6665" max="6665" width="8.625" style="2" customWidth="1"/>
    <col min="6666" max="6666" width="11.625" style="2" customWidth="1"/>
    <col min="6667" max="6912" width="9" style="2"/>
    <col min="6913" max="6913" width="6.625" style="2" customWidth="1"/>
    <col min="6914" max="6914" width="10.625" style="2" customWidth="1"/>
    <col min="6915" max="6915" width="17.625" style="2" customWidth="1"/>
    <col min="6916" max="6917" width="7.625" style="2" customWidth="1"/>
    <col min="6918" max="6918" width="9" style="2"/>
    <col min="6919" max="6919" width="11.375" style="2" customWidth="1"/>
    <col min="6920" max="6920" width="15.5" style="2" customWidth="1"/>
    <col min="6921" max="6921" width="8.625" style="2" customWidth="1"/>
    <col min="6922" max="6922" width="11.625" style="2" customWidth="1"/>
    <col min="6923" max="7168" width="9" style="2"/>
    <col min="7169" max="7169" width="6.625" style="2" customWidth="1"/>
    <col min="7170" max="7170" width="10.625" style="2" customWidth="1"/>
    <col min="7171" max="7171" width="17.625" style="2" customWidth="1"/>
    <col min="7172" max="7173" width="7.625" style="2" customWidth="1"/>
    <col min="7174" max="7174" width="9" style="2"/>
    <col min="7175" max="7175" width="11.375" style="2" customWidth="1"/>
    <col min="7176" max="7176" width="15.5" style="2" customWidth="1"/>
    <col min="7177" max="7177" width="8.625" style="2" customWidth="1"/>
    <col min="7178" max="7178" width="11.625" style="2" customWidth="1"/>
    <col min="7179" max="7424" width="9" style="2"/>
    <col min="7425" max="7425" width="6.625" style="2" customWidth="1"/>
    <col min="7426" max="7426" width="10.625" style="2" customWidth="1"/>
    <col min="7427" max="7427" width="17.625" style="2" customWidth="1"/>
    <col min="7428" max="7429" width="7.625" style="2" customWidth="1"/>
    <col min="7430" max="7430" width="9" style="2"/>
    <col min="7431" max="7431" width="11.375" style="2" customWidth="1"/>
    <col min="7432" max="7432" width="15.5" style="2" customWidth="1"/>
    <col min="7433" max="7433" width="8.625" style="2" customWidth="1"/>
    <col min="7434" max="7434" width="11.625" style="2" customWidth="1"/>
    <col min="7435" max="7680" width="9" style="2"/>
    <col min="7681" max="7681" width="6.625" style="2" customWidth="1"/>
    <col min="7682" max="7682" width="10.625" style="2" customWidth="1"/>
    <col min="7683" max="7683" width="17.625" style="2" customWidth="1"/>
    <col min="7684" max="7685" width="7.625" style="2" customWidth="1"/>
    <col min="7686" max="7686" width="9" style="2"/>
    <col min="7687" max="7687" width="11.375" style="2" customWidth="1"/>
    <col min="7688" max="7688" width="15.5" style="2" customWidth="1"/>
    <col min="7689" max="7689" width="8.625" style="2" customWidth="1"/>
    <col min="7690" max="7690" width="11.625" style="2" customWidth="1"/>
    <col min="7691" max="7936" width="9" style="2"/>
    <col min="7937" max="7937" width="6.625" style="2" customWidth="1"/>
    <col min="7938" max="7938" width="10.625" style="2" customWidth="1"/>
    <col min="7939" max="7939" width="17.625" style="2" customWidth="1"/>
    <col min="7940" max="7941" width="7.625" style="2" customWidth="1"/>
    <col min="7942" max="7942" width="9" style="2"/>
    <col min="7943" max="7943" width="11.375" style="2" customWidth="1"/>
    <col min="7944" max="7944" width="15.5" style="2" customWidth="1"/>
    <col min="7945" max="7945" width="8.625" style="2" customWidth="1"/>
    <col min="7946" max="7946" width="11.625" style="2" customWidth="1"/>
    <col min="7947" max="8192" width="9" style="2"/>
    <col min="8193" max="8193" width="6.625" style="2" customWidth="1"/>
    <col min="8194" max="8194" width="10.625" style="2" customWidth="1"/>
    <col min="8195" max="8195" width="17.625" style="2" customWidth="1"/>
    <col min="8196" max="8197" width="7.625" style="2" customWidth="1"/>
    <col min="8198" max="8198" width="9" style="2"/>
    <col min="8199" max="8199" width="11.375" style="2" customWidth="1"/>
    <col min="8200" max="8200" width="15.5" style="2" customWidth="1"/>
    <col min="8201" max="8201" width="8.625" style="2" customWidth="1"/>
    <col min="8202" max="8202" width="11.625" style="2" customWidth="1"/>
    <col min="8203" max="8448" width="9" style="2"/>
    <col min="8449" max="8449" width="6.625" style="2" customWidth="1"/>
    <col min="8450" max="8450" width="10.625" style="2" customWidth="1"/>
    <col min="8451" max="8451" width="17.625" style="2" customWidth="1"/>
    <col min="8452" max="8453" width="7.625" style="2" customWidth="1"/>
    <col min="8454" max="8454" width="9" style="2"/>
    <col min="8455" max="8455" width="11.375" style="2" customWidth="1"/>
    <col min="8456" max="8456" width="15.5" style="2" customWidth="1"/>
    <col min="8457" max="8457" width="8.625" style="2" customWidth="1"/>
    <col min="8458" max="8458" width="11.625" style="2" customWidth="1"/>
    <col min="8459" max="8704" width="9" style="2"/>
    <col min="8705" max="8705" width="6.625" style="2" customWidth="1"/>
    <col min="8706" max="8706" width="10.625" style="2" customWidth="1"/>
    <col min="8707" max="8707" width="17.625" style="2" customWidth="1"/>
    <col min="8708" max="8709" width="7.625" style="2" customWidth="1"/>
    <col min="8710" max="8710" width="9" style="2"/>
    <col min="8711" max="8711" width="11.375" style="2" customWidth="1"/>
    <col min="8712" max="8712" width="15.5" style="2" customWidth="1"/>
    <col min="8713" max="8713" width="8.625" style="2" customWidth="1"/>
    <col min="8714" max="8714" width="11.625" style="2" customWidth="1"/>
    <col min="8715" max="8960" width="9" style="2"/>
    <col min="8961" max="8961" width="6.625" style="2" customWidth="1"/>
    <col min="8962" max="8962" width="10.625" style="2" customWidth="1"/>
    <col min="8963" max="8963" width="17.625" style="2" customWidth="1"/>
    <col min="8964" max="8965" width="7.625" style="2" customWidth="1"/>
    <col min="8966" max="8966" width="9" style="2"/>
    <col min="8967" max="8967" width="11.375" style="2" customWidth="1"/>
    <col min="8968" max="8968" width="15.5" style="2" customWidth="1"/>
    <col min="8969" max="8969" width="8.625" style="2" customWidth="1"/>
    <col min="8970" max="8970" width="11.625" style="2" customWidth="1"/>
    <col min="8971" max="9216" width="9" style="2"/>
    <col min="9217" max="9217" width="6.625" style="2" customWidth="1"/>
    <col min="9218" max="9218" width="10.625" style="2" customWidth="1"/>
    <col min="9219" max="9219" width="17.625" style="2" customWidth="1"/>
    <col min="9220" max="9221" width="7.625" style="2" customWidth="1"/>
    <col min="9222" max="9222" width="9" style="2"/>
    <col min="9223" max="9223" width="11.375" style="2" customWidth="1"/>
    <col min="9224" max="9224" width="15.5" style="2" customWidth="1"/>
    <col min="9225" max="9225" width="8.625" style="2" customWidth="1"/>
    <col min="9226" max="9226" width="11.625" style="2" customWidth="1"/>
    <col min="9227" max="9472" width="9" style="2"/>
    <col min="9473" max="9473" width="6.625" style="2" customWidth="1"/>
    <col min="9474" max="9474" width="10.625" style="2" customWidth="1"/>
    <col min="9475" max="9475" width="17.625" style="2" customWidth="1"/>
    <col min="9476" max="9477" width="7.625" style="2" customWidth="1"/>
    <col min="9478" max="9478" width="9" style="2"/>
    <col min="9479" max="9479" width="11.375" style="2" customWidth="1"/>
    <col min="9480" max="9480" width="15.5" style="2" customWidth="1"/>
    <col min="9481" max="9481" width="8.625" style="2" customWidth="1"/>
    <col min="9482" max="9482" width="11.625" style="2" customWidth="1"/>
    <col min="9483" max="9728" width="9" style="2"/>
    <col min="9729" max="9729" width="6.625" style="2" customWidth="1"/>
    <col min="9730" max="9730" width="10.625" style="2" customWidth="1"/>
    <col min="9731" max="9731" width="17.625" style="2" customWidth="1"/>
    <col min="9732" max="9733" width="7.625" style="2" customWidth="1"/>
    <col min="9734" max="9734" width="9" style="2"/>
    <col min="9735" max="9735" width="11.375" style="2" customWidth="1"/>
    <col min="9736" max="9736" width="15.5" style="2" customWidth="1"/>
    <col min="9737" max="9737" width="8.625" style="2" customWidth="1"/>
    <col min="9738" max="9738" width="11.625" style="2" customWidth="1"/>
    <col min="9739" max="9984" width="9" style="2"/>
    <col min="9985" max="9985" width="6.625" style="2" customWidth="1"/>
    <col min="9986" max="9986" width="10.625" style="2" customWidth="1"/>
    <col min="9987" max="9987" width="17.625" style="2" customWidth="1"/>
    <col min="9988" max="9989" width="7.625" style="2" customWidth="1"/>
    <col min="9990" max="9990" width="9" style="2"/>
    <col min="9991" max="9991" width="11.375" style="2" customWidth="1"/>
    <col min="9992" max="9992" width="15.5" style="2" customWidth="1"/>
    <col min="9993" max="9993" width="8.625" style="2" customWidth="1"/>
    <col min="9994" max="9994" width="11.625" style="2" customWidth="1"/>
    <col min="9995" max="10240" width="9" style="2"/>
    <col min="10241" max="10241" width="6.625" style="2" customWidth="1"/>
    <col min="10242" max="10242" width="10.625" style="2" customWidth="1"/>
    <col min="10243" max="10243" width="17.625" style="2" customWidth="1"/>
    <col min="10244" max="10245" width="7.625" style="2" customWidth="1"/>
    <col min="10246" max="10246" width="9" style="2"/>
    <col min="10247" max="10247" width="11.375" style="2" customWidth="1"/>
    <col min="10248" max="10248" width="15.5" style="2" customWidth="1"/>
    <col min="10249" max="10249" width="8.625" style="2" customWidth="1"/>
    <col min="10250" max="10250" width="11.625" style="2" customWidth="1"/>
    <col min="10251" max="10496" width="9" style="2"/>
    <col min="10497" max="10497" width="6.625" style="2" customWidth="1"/>
    <col min="10498" max="10498" width="10.625" style="2" customWidth="1"/>
    <col min="10499" max="10499" width="17.625" style="2" customWidth="1"/>
    <col min="10500" max="10501" width="7.625" style="2" customWidth="1"/>
    <col min="10502" max="10502" width="9" style="2"/>
    <col min="10503" max="10503" width="11.375" style="2" customWidth="1"/>
    <col min="10504" max="10504" width="15.5" style="2" customWidth="1"/>
    <col min="10505" max="10505" width="8.625" style="2" customWidth="1"/>
    <col min="10506" max="10506" width="11.625" style="2" customWidth="1"/>
    <col min="10507" max="10752" width="9" style="2"/>
    <col min="10753" max="10753" width="6.625" style="2" customWidth="1"/>
    <col min="10754" max="10754" width="10.625" style="2" customWidth="1"/>
    <col min="10755" max="10755" width="17.625" style="2" customWidth="1"/>
    <col min="10756" max="10757" width="7.625" style="2" customWidth="1"/>
    <col min="10758" max="10758" width="9" style="2"/>
    <col min="10759" max="10759" width="11.375" style="2" customWidth="1"/>
    <col min="10760" max="10760" width="15.5" style="2" customWidth="1"/>
    <col min="10761" max="10761" width="8.625" style="2" customWidth="1"/>
    <col min="10762" max="10762" width="11.625" style="2" customWidth="1"/>
    <col min="10763" max="11008" width="9" style="2"/>
    <col min="11009" max="11009" width="6.625" style="2" customWidth="1"/>
    <col min="11010" max="11010" width="10.625" style="2" customWidth="1"/>
    <col min="11011" max="11011" width="17.625" style="2" customWidth="1"/>
    <col min="11012" max="11013" width="7.625" style="2" customWidth="1"/>
    <col min="11014" max="11014" width="9" style="2"/>
    <col min="11015" max="11015" width="11.375" style="2" customWidth="1"/>
    <col min="11016" max="11016" width="15.5" style="2" customWidth="1"/>
    <col min="11017" max="11017" width="8.625" style="2" customWidth="1"/>
    <col min="11018" max="11018" width="11.625" style="2" customWidth="1"/>
    <col min="11019" max="11264" width="9" style="2"/>
    <col min="11265" max="11265" width="6.625" style="2" customWidth="1"/>
    <col min="11266" max="11266" width="10.625" style="2" customWidth="1"/>
    <col min="11267" max="11267" width="17.625" style="2" customWidth="1"/>
    <col min="11268" max="11269" width="7.625" style="2" customWidth="1"/>
    <col min="11270" max="11270" width="9" style="2"/>
    <col min="11271" max="11271" width="11.375" style="2" customWidth="1"/>
    <col min="11272" max="11272" width="15.5" style="2" customWidth="1"/>
    <col min="11273" max="11273" width="8.625" style="2" customWidth="1"/>
    <col min="11274" max="11274" width="11.625" style="2" customWidth="1"/>
    <col min="11275" max="11520" width="9" style="2"/>
    <col min="11521" max="11521" width="6.625" style="2" customWidth="1"/>
    <col min="11522" max="11522" width="10.625" style="2" customWidth="1"/>
    <col min="11523" max="11523" width="17.625" style="2" customWidth="1"/>
    <col min="11524" max="11525" width="7.625" style="2" customWidth="1"/>
    <col min="11526" max="11526" width="9" style="2"/>
    <col min="11527" max="11527" width="11.375" style="2" customWidth="1"/>
    <col min="11528" max="11528" width="15.5" style="2" customWidth="1"/>
    <col min="11529" max="11529" width="8.625" style="2" customWidth="1"/>
    <col min="11530" max="11530" width="11.625" style="2" customWidth="1"/>
    <col min="11531" max="11776" width="9" style="2"/>
    <col min="11777" max="11777" width="6.625" style="2" customWidth="1"/>
    <col min="11778" max="11778" width="10.625" style="2" customWidth="1"/>
    <col min="11779" max="11779" width="17.625" style="2" customWidth="1"/>
    <col min="11780" max="11781" width="7.625" style="2" customWidth="1"/>
    <col min="11782" max="11782" width="9" style="2"/>
    <col min="11783" max="11783" width="11.375" style="2" customWidth="1"/>
    <col min="11784" max="11784" width="15.5" style="2" customWidth="1"/>
    <col min="11785" max="11785" width="8.625" style="2" customWidth="1"/>
    <col min="11786" max="11786" width="11.625" style="2" customWidth="1"/>
    <col min="11787" max="12032" width="9" style="2"/>
    <col min="12033" max="12033" width="6.625" style="2" customWidth="1"/>
    <col min="12034" max="12034" width="10.625" style="2" customWidth="1"/>
    <col min="12035" max="12035" width="17.625" style="2" customWidth="1"/>
    <col min="12036" max="12037" width="7.625" style="2" customWidth="1"/>
    <col min="12038" max="12038" width="9" style="2"/>
    <col min="12039" max="12039" width="11.375" style="2" customWidth="1"/>
    <col min="12040" max="12040" width="15.5" style="2" customWidth="1"/>
    <col min="12041" max="12041" width="8.625" style="2" customWidth="1"/>
    <col min="12042" max="12042" width="11.625" style="2" customWidth="1"/>
    <col min="12043" max="12288" width="9" style="2"/>
    <col min="12289" max="12289" width="6.625" style="2" customWidth="1"/>
    <col min="12290" max="12290" width="10.625" style="2" customWidth="1"/>
    <col min="12291" max="12291" width="17.625" style="2" customWidth="1"/>
    <col min="12292" max="12293" width="7.625" style="2" customWidth="1"/>
    <col min="12294" max="12294" width="9" style="2"/>
    <col min="12295" max="12295" width="11.375" style="2" customWidth="1"/>
    <col min="12296" max="12296" width="15.5" style="2" customWidth="1"/>
    <col min="12297" max="12297" width="8.625" style="2" customWidth="1"/>
    <col min="12298" max="12298" width="11.625" style="2" customWidth="1"/>
    <col min="12299" max="12544" width="9" style="2"/>
    <col min="12545" max="12545" width="6.625" style="2" customWidth="1"/>
    <col min="12546" max="12546" width="10.625" style="2" customWidth="1"/>
    <col min="12547" max="12547" width="17.625" style="2" customWidth="1"/>
    <col min="12548" max="12549" width="7.625" style="2" customWidth="1"/>
    <col min="12550" max="12550" width="9" style="2"/>
    <col min="12551" max="12551" width="11.375" style="2" customWidth="1"/>
    <col min="12552" max="12552" width="15.5" style="2" customWidth="1"/>
    <col min="12553" max="12553" width="8.625" style="2" customWidth="1"/>
    <col min="12554" max="12554" width="11.625" style="2" customWidth="1"/>
    <col min="12555" max="12800" width="9" style="2"/>
    <col min="12801" max="12801" width="6.625" style="2" customWidth="1"/>
    <col min="12802" max="12802" width="10.625" style="2" customWidth="1"/>
    <col min="12803" max="12803" width="17.625" style="2" customWidth="1"/>
    <col min="12804" max="12805" width="7.625" style="2" customWidth="1"/>
    <col min="12806" max="12806" width="9" style="2"/>
    <col min="12807" max="12807" width="11.375" style="2" customWidth="1"/>
    <col min="12808" max="12808" width="15.5" style="2" customWidth="1"/>
    <col min="12809" max="12809" width="8.625" style="2" customWidth="1"/>
    <col min="12810" max="12810" width="11.625" style="2" customWidth="1"/>
    <col min="12811" max="13056" width="9" style="2"/>
    <col min="13057" max="13057" width="6.625" style="2" customWidth="1"/>
    <col min="13058" max="13058" width="10.625" style="2" customWidth="1"/>
    <col min="13059" max="13059" width="17.625" style="2" customWidth="1"/>
    <col min="13060" max="13061" width="7.625" style="2" customWidth="1"/>
    <col min="13062" max="13062" width="9" style="2"/>
    <col min="13063" max="13063" width="11.375" style="2" customWidth="1"/>
    <col min="13064" max="13064" width="15.5" style="2" customWidth="1"/>
    <col min="13065" max="13065" width="8.625" style="2" customWidth="1"/>
    <col min="13066" max="13066" width="11.625" style="2" customWidth="1"/>
    <col min="13067" max="13312" width="9" style="2"/>
    <col min="13313" max="13313" width="6.625" style="2" customWidth="1"/>
    <col min="13314" max="13314" width="10.625" style="2" customWidth="1"/>
    <col min="13315" max="13315" width="17.625" style="2" customWidth="1"/>
    <col min="13316" max="13317" width="7.625" style="2" customWidth="1"/>
    <col min="13318" max="13318" width="9" style="2"/>
    <col min="13319" max="13319" width="11.375" style="2" customWidth="1"/>
    <col min="13320" max="13320" width="15.5" style="2" customWidth="1"/>
    <col min="13321" max="13321" width="8.625" style="2" customWidth="1"/>
    <col min="13322" max="13322" width="11.625" style="2" customWidth="1"/>
    <col min="13323" max="13568" width="9" style="2"/>
    <col min="13569" max="13569" width="6.625" style="2" customWidth="1"/>
    <col min="13570" max="13570" width="10.625" style="2" customWidth="1"/>
    <col min="13571" max="13571" width="17.625" style="2" customWidth="1"/>
    <col min="13572" max="13573" width="7.625" style="2" customWidth="1"/>
    <col min="13574" max="13574" width="9" style="2"/>
    <col min="13575" max="13575" width="11.375" style="2" customWidth="1"/>
    <col min="13576" max="13576" width="15.5" style="2" customWidth="1"/>
    <col min="13577" max="13577" width="8.625" style="2" customWidth="1"/>
    <col min="13578" max="13578" width="11.625" style="2" customWidth="1"/>
    <col min="13579" max="13824" width="9" style="2"/>
    <col min="13825" max="13825" width="6.625" style="2" customWidth="1"/>
    <col min="13826" max="13826" width="10.625" style="2" customWidth="1"/>
    <col min="13827" max="13827" width="17.625" style="2" customWidth="1"/>
    <col min="13828" max="13829" width="7.625" style="2" customWidth="1"/>
    <col min="13830" max="13830" width="9" style="2"/>
    <col min="13831" max="13831" width="11.375" style="2" customWidth="1"/>
    <col min="13832" max="13832" width="15.5" style="2" customWidth="1"/>
    <col min="13833" max="13833" width="8.625" style="2" customWidth="1"/>
    <col min="13834" max="13834" width="11.625" style="2" customWidth="1"/>
    <col min="13835" max="14080" width="9" style="2"/>
    <col min="14081" max="14081" width="6.625" style="2" customWidth="1"/>
    <col min="14082" max="14082" width="10.625" style="2" customWidth="1"/>
    <col min="14083" max="14083" width="17.625" style="2" customWidth="1"/>
    <col min="14084" max="14085" width="7.625" style="2" customWidth="1"/>
    <col min="14086" max="14086" width="9" style="2"/>
    <col min="14087" max="14087" width="11.375" style="2" customWidth="1"/>
    <col min="14088" max="14088" width="15.5" style="2" customWidth="1"/>
    <col min="14089" max="14089" width="8.625" style="2" customWidth="1"/>
    <col min="14090" max="14090" width="11.625" style="2" customWidth="1"/>
    <col min="14091" max="14336" width="9" style="2"/>
    <col min="14337" max="14337" width="6.625" style="2" customWidth="1"/>
    <col min="14338" max="14338" width="10.625" style="2" customWidth="1"/>
    <col min="14339" max="14339" width="17.625" style="2" customWidth="1"/>
    <col min="14340" max="14341" width="7.625" style="2" customWidth="1"/>
    <col min="14342" max="14342" width="9" style="2"/>
    <col min="14343" max="14343" width="11.375" style="2" customWidth="1"/>
    <col min="14344" max="14344" width="15.5" style="2" customWidth="1"/>
    <col min="14345" max="14345" width="8.625" style="2" customWidth="1"/>
    <col min="14346" max="14346" width="11.625" style="2" customWidth="1"/>
    <col min="14347" max="14592" width="9" style="2"/>
    <col min="14593" max="14593" width="6.625" style="2" customWidth="1"/>
    <col min="14594" max="14594" width="10.625" style="2" customWidth="1"/>
    <col min="14595" max="14595" width="17.625" style="2" customWidth="1"/>
    <col min="14596" max="14597" width="7.625" style="2" customWidth="1"/>
    <col min="14598" max="14598" width="9" style="2"/>
    <col min="14599" max="14599" width="11.375" style="2" customWidth="1"/>
    <col min="14600" max="14600" width="15.5" style="2" customWidth="1"/>
    <col min="14601" max="14601" width="8.625" style="2" customWidth="1"/>
    <col min="14602" max="14602" width="11.625" style="2" customWidth="1"/>
    <col min="14603" max="14848" width="9" style="2"/>
    <col min="14849" max="14849" width="6.625" style="2" customWidth="1"/>
    <col min="14850" max="14850" width="10.625" style="2" customWidth="1"/>
    <col min="14851" max="14851" width="17.625" style="2" customWidth="1"/>
    <col min="14852" max="14853" width="7.625" style="2" customWidth="1"/>
    <col min="14854" max="14854" width="9" style="2"/>
    <col min="14855" max="14855" width="11.375" style="2" customWidth="1"/>
    <col min="14856" max="14856" width="15.5" style="2" customWidth="1"/>
    <col min="14857" max="14857" width="8.625" style="2" customWidth="1"/>
    <col min="14858" max="14858" width="11.625" style="2" customWidth="1"/>
    <col min="14859" max="15104" width="9" style="2"/>
    <col min="15105" max="15105" width="6.625" style="2" customWidth="1"/>
    <col min="15106" max="15106" width="10.625" style="2" customWidth="1"/>
    <col min="15107" max="15107" width="17.625" style="2" customWidth="1"/>
    <col min="15108" max="15109" width="7.625" style="2" customWidth="1"/>
    <col min="15110" max="15110" width="9" style="2"/>
    <col min="15111" max="15111" width="11.375" style="2" customWidth="1"/>
    <col min="15112" max="15112" width="15.5" style="2" customWidth="1"/>
    <col min="15113" max="15113" width="8.625" style="2" customWidth="1"/>
    <col min="15114" max="15114" width="11.625" style="2" customWidth="1"/>
    <col min="15115" max="15360" width="9" style="2"/>
    <col min="15361" max="15361" width="6.625" style="2" customWidth="1"/>
    <col min="15362" max="15362" width="10.625" style="2" customWidth="1"/>
    <col min="15363" max="15363" width="17.625" style="2" customWidth="1"/>
    <col min="15364" max="15365" width="7.625" style="2" customWidth="1"/>
    <col min="15366" max="15366" width="9" style="2"/>
    <col min="15367" max="15367" width="11.375" style="2" customWidth="1"/>
    <col min="15368" max="15368" width="15.5" style="2" customWidth="1"/>
    <col min="15369" max="15369" width="8.625" style="2" customWidth="1"/>
    <col min="15370" max="15370" width="11.625" style="2" customWidth="1"/>
    <col min="15371" max="15616" width="9" style="2"/>
    <col min="15617" max="15617" width="6.625" style="2" customWidth="1"/>
    <col min="15618" max="15618" width="10.625" style="2" customWidth="1"/>
    <col min="15619" max="15619" width="17.625" style="2" customWidth="1"/>
    <col min="15620" max="15621" width="7.625" style="2" customWidth="1"/>
    <col min="15622" max="15622" width="9" style="2"/>
    <col min="15623" max="15623" width="11.375" style="2" customWidth="1"/>
    <col min="15624" max="15624" width="15.5" style="2" customWidth="1"/>
    <col min="15625" max="15625" width="8.625" style="2" customWidth="1"/>
    <col min="15626" max="15626" width="11.625" style="2" customWidth="1"/>
    <col min="15627" max="15872" width="9" style="2"/>
    <col min="15873" max="15873" width="6.625" style="2" customWidth="1"/>
    <col min="15874" max="15874" width="10.625" style="2" customWidth="1"/>
    <col min="15875" max="15875" width="17.625" style="2" customWidth="1"/>
    <col min="15876" max="15877" width="7.625" style="2" customWidth="1"/>
    <col min="15878" max="15878" width="9" style="2"/>
    <col min="15879" max="15879" width="11.375" style="2" customWidth="1"/>
    <col min="15880" max="15880" width="15.5" style="2" customWidth="1"/>
    <col min="15881" max="15881" width="8.625" style="2" customWidth="1"/>
    <col min="15882" max="15882" width="11.625" style="2" customWidth="1"/>
    <col min="15883" max="16128" width="9" style="2"/>
    <col min="16129" max="16129" width="6.625" style="2" customWidth="1"/>
    <col min="16130" max="16130" width="10.625" style="2" customWidth="1"/>
    <col min="16131" max="16131" width="17.625" style="2" customWidth="1"/>
    <col min="16132" max="16133" width="7.625" style="2" customWidth="1"/>
    <col min="16134" max="16134" width="9" style="2"/>
    <col min="16135" max="16135" width="11.375" style="2" customWidth="1"/>
    <col min="16136" max="16136" width="15.5" style="2" customWidth="1"/>
    <col min="16137" max="16137" width="8.625" style="2" customWidth="1"/>
    <col min="16138" max="16138" width="11.625" style="2" customWidth="1"/>
    <col min="16139" max="16384" width="9" style="2"/>
  </cols>
  <sheetData>
    <row r="1" spans="1:11" ht="24" customHeight="1">
      <c r="D1" s="159" t="s">
        <v>0</v>
      </c>
      <c r="E1" s="159"/>
      <c r="F1" s="159"/>
      <c r="G1" s="159"/>
      <c r="H1" s="160"/>
      <c r="I1" s="160"/>
      <c r="J1" s="161"/>
    </row>
    <row r="2" spans="1:11" ht="18" customHeight="1">
      <c r="D2" s="75"/>
      <c r="E2" s="75"/>
      <c r="F2" s="75"/>
      <c r="G2" s="75"/>
      <c r="H2" s="76"/>
      <c r="I2" s="162">
        <v>43614</v>
      </c>
      <c r="J2" s="163"/>
    </row>
    <row r="3" spans="1:11" ht="24" customHeight="1">
      <c r="A3" s="164"/>
      <c r="B3" s="165"/>
      <c r="C3" s="165"/>
      <c r="D3" s="165"/>
      <c r="E3" s="3"/>
      <c r="F3" s="3"/>
      <c r="G3" s="3"/>
      <c r="H3" s="4"/>
      <c r="I3" s="166"/>
      <c r="J3" s="161"/>
    </row>
    <row r="4" spans="1:11" ht="24.95" customHeight="1">
      <c r="A4" s="167"/>
      <c r="B4" s="168"/>
      <c r="C4" s="168"/>
      <c r="D4" s="168"/>
      <c r="E4" s="5"/>
      <c r="F4" s="6"/>
      <c r="G4" s="7"/>
      <c r="H4" s="8"/>
      <c r="I4" s="8"/>
      <c r="J4" s="6"/>
    </row>
    <row r="5" spans="1:11" ht="24.95" customHeight="1">
      <c r="A5" s="9"/>
      <c r="B5" s="9"/>
      <c r="C5" s="9"/>
      <c r="D5" s="10"/>
      <c r="E5" s="6"/>
      <c r="F5" s="6"/>
      <c r="G5" s="7"/>
      <c r="H5" s="8"/>
      <c r="I5" s="8"/>
      <c r="J5" s="6"/>
    </row>
    <row r="6" spans="1:11" ht="24.95" customHeight="1">
      <c r="A6" s="183" t="s">
        <v>1</v>
      </c>
      <c r="B6" s="184"/>
      <c r="C6" s="185" t="s">
        <v>38</v>
      </c>
      <c r="D6" s="185"/>
      <c r="E6" s="185"/>
      <c r="F6" s="168"/>
      <c r="G6" s="168"/>
      <c r="H6" s="170"/>
      <c r="I6" s="8"/>
      <c r="J6" s="6"/>
    </row>
    <row r="7" spans="1:11" ht="24.95" customHeight="1">
      <c r="A7" s="72"/>
      <c r="B7" s="72"/>
      <c r="C7" s="80"/>
      <c r="D7" s="80"/>
      <c r="E7" s="80"/>
      <c r="F7" s="6"/>
      <c r="G7" s="7"/>
      <c r="H7" s="8"/>
      <c r="I7" s="8"/>
      <c r="J7" s="6"/>
    </row>
    <row r="8" spans="1:11" ht="24.95" customHeight="1">
      <c r="A8" s="183" t="s">
        <v>2</v>
      </c>
      <c r="B8" s="184"/>
      <c r="C8" s="11">
        <f>H50</f>
        <v>13248000</v>
      </c>
      <c r="D8" s="172" t="s">
        <v>3</v>
      </c>
      <c r="E8" s="170"/>
      <c r="F8" s="12"/>
      <c r="G8" s="7"/>
      <c r="H8" s="8"/>
      <c r="I8" s="8"/>
      <c r="J8" s="6"/>
    </row>
    <row r="9" spans="1:11" ht="24.95" customHeight="1">
      <c r="A9" s="72"/>
      <c r="B9" s="73"/>
      <c r="C9" s="11"/>
      <c r="D9" s="74"/>
      <c r="E9" s="2"/>
      <c r="F9" s="12"/>
      <c r="G9" s="7"/>
      <c r="H9" s="8"/>
      <c r="I9" s="8"/>
      <c r="J9" s="6"/>
    </row>
    <row r="10" spans="1:11" ht="24.95" customHeight="1">
      <c r="A10" s="72"/>
      <c r="B10" s="73"/>
      <c r="C10" s="186"/>
      <c r="D10" s="187"/>
      <c r="E10" s="187"/>
      <c r="F10" s="187"/>
      <c r="G10" s="187"/>
      <c r="H10" s="187"/>
      <c r="I10" s="187"/>
      <c r="J10" s="187"/>
    </row>
    <row r="11" spans="1:11" ht="24.95" customHeight="1">
      <c r="A11" s="72"/>
      <c r="B11" s="73"/>
      <c r="C11" s="11"/>
      <c r="D11" s="74"/>
      <c r="E11" s="2"/>
      <c r="F11" s="13"/>
      <c r="G11" s="169" t="s">
        <v>4</v>
      </c>
      <c r="H11" s="170"/>
      <c r="I11" s="170"/>
      <c r="J11" s="170"/>
      <c r="K11" s="170"/>
    </row>
    <row r="12" spans="1:11" ht="24.95" customHeight="1">
      <c r="A12" s="72"/>
      <c r="B12" s="73"/>
      <c r="C12" s="11"/>
      <c r="D12" s="74"/>
      <c r="E12" s="2"/>
      <c r="F12" s="13"/>
      <c r="G12" s="169" t="s">
        <v>5</v>
      </c>
      <c r="H12" s="170"/>
      <c r="I12" s="170"/>
      <c r="J12" s="170"/>
      <c r="K12" s="170"/>
    </row>
    <row r="13" spans="1:11" ht="24.95" customHeight="1">
      <c r="A13" s="6"/>
      <c r="B13" s="14"/>
      <c r="C13" s="171"/>
      <c r="D13" s="171"/>
      <c r="E13" s="171"/>
      <c r="F13" s="15"/>
      <c r="G13" s="172" t="s">
        <v>6</v>
      </c>
      <c r="H13" s="170"/>
      <c r="I13" s="170"/>
      <c r="J13" s="170"/>
      <c r="K13" s="170"/>
    </row>
    <row r="14" spans="1:11" ht="24.95" customHeight="1" thickBot="1">
      <c r="A14" s="50"/>
      <c r="B14" s="50"/>
      <c r="C14" s="50"/>
      <c r="D14" s="51"/>
      <c r="E14" s="50"/>
      <c r="F14" s="52"/>
      <c r="G14" s="53"/>
      <c r="H14" s="54"/>
      <c r="I14" s="54"/>
      <c r="J14" s="50"/>
    </row>
    <row r="15" spans="1:11" ht="24.95" customHeight="1">
      <c r="A15" s="55" t="s">
        <v>7</v>
      </c>
      <c r="B15" s="173" t="s">
        <v>8</v>
      </c>
      <c r="C15" s="174"/>
      <c r="D15" s="175"/>
      <c r="E15" s="56" t="s">
        <v>9</v>
      </c>
      <c r="F15" s="56" t="s">
        <v>10</v>
      </c>
      <c r="G15" s="57" t="s">
        <v>11</v>
      </c>
      <c r="H15" s="58" t="s">
        <v>12</v>
      </c>
      <c r="I15" s="176" t="s">
        <v>13</v>
      </c>
      <c r="J15" s="177"/>
    </row>
    <row r="16" spans="1:11" ht="18" customHeight="1">
      <c r="A16" s="59" t="s">
        <v>14</v>
      </c>
      <c r="B16" s="178" t="s">
        <v>15</v>
      </c>
      <c r="C16" s="179"/>
      <c r="D16" s="180"/>
      <c r="E16" s="16"/>
      <c r="F16" s="17"/>
      <c r="G16" s="18"/>
      <c r="H16" s="19"/>
      <c r="I16" s="224" t="s">
        <v>46</v>
      </c>
      <c r="J16" s="225"/>
      <c r="K16" s="20" t="s">
        <v>30</v>
      </c>
    </row>
    <row r="17" spans="1:14" ht="18" customHeight="1">
      <c r="A17" s="60">
        <v>1</v>
      </c>
      <c r="B17" s="188" t="s">
        <v>16</v>
      </c>
      <c r="C17" s="189"/>
      <c r="D17" s="190"/>
      <c r="E17" s="22">
        <v>1380</v>
      </c>
      <c r="F17" s="25" t="s">
        <v>17</v>
      </c>
      <c r="G17" s="26">
        <v>4000</v>
      </c>
      <c r="H17" s="27">
        <f>ROUNDDOWN(E17*G17,0)</f>
        <v>5520000</v>
      </c>
      <c r="I17" s="191" t="s">
        <v>48</v>
      </c>
      <c r="J17" s="192"/>
      <c r="K17" s="28" t="s">
        <v>47</v>
      </c>
    </row>
    <row r="18" spans="1:14" ht="18" customHeight="1">
      <c r="A18" s="60"/>
      <c r="B18" s="188"/>
      <c r="C18" s="189"/>
      <c r="D18" s="190"/>
      <c r="E18" s="22"/>
      <c r="F18" s="25"/>
      <c r="G18" s="26"/>
      <c r="H18" s="27"/>
      <c r="I18" s="191"/>
      <c r="J18" s="198"/>
      <c r="K18" s="28"/>
      <c r="M18" s="28"/>
    </row>
    <row r="19" spans="1:14" ht="17.25" customHeight="1">
      <c r="A19" s="60"/>
      <c r="B19" s="188"/>
      <c r="C19" s="189"/>
      <c r="D19" s="190"/>
      <c r="E19" s="22"/>
      <c r="F19" s="25"/>
      <c r="G19" s="26"/>
      <c r="H19" s="27"/>
      <c r="I19" s="191"/>
      <c r="J19" s="198"/>
      <c r="K19" s="28"/>
    </row>
    <row r="20" spans="1:14" ht="17.25" customHeight="1">
      <c r="A20" s="60"/>
      <c r="B20" s="188"/>
      <c r="C20" s="189"/>
      <c r="D20" s="190"/>
      <c r="E20" s="22"/>
      <c r="F20" s="25"/>
      <c r="G20" s="26"/>
      <c r="H20" s="27"/>
      <c r="I20" s="191"/>
      <c r="J20" s="192"/>
      <c r="K20" s="28"/>
    </row>
    <row r="21" spans="1:14" ht="18" customHeight="1">
      <c r="A21" s="61"/>
      <c r="B21" s="77"/>
      <c r="C21" s="86"/>
      <c r="D21" s="87"/>
      <c r="E21" s="22"/>
      <c r="F21" s="25"/>
      <c r="G21" s="26"/>
      <c r="H21" s="27"/>
      <c r="I21" s="84"/>
      <c r="J21" s="62"/>
    </row>
    <row r="22" spans="1:14" ht="18" customHeight="1">
      <c r="A22" s="60"/>
      <c r="B22" s="81"/>
      <c r="C22" s="78"/>
      <c r="D22" s="89"/>
      <c r="E22" s="22"/>
      <c r="F22" s="25"/>
      <c r="G22" s="26"/>
      <c r="H22" s="27"/>
      <c r="I22" s="191"/>
      <c r="J22" s="192"/>
      <c r="L22" s="29"/>
      <c r="N22" s="29"/>
    </row>
    <row r="23" spans="1:14" ht="18" customHeight="1">
      <c r="A23" s="60"/>
      <c r="B23" s="81"/>
      <c r="C23" s="78"/>
      <c r="D23" s="89"/>
      <c r="E23" s="22"/>
      <c r="F23" s="25"/>
      <c r="G23" s="26"/>
      <c r="H23" s="27"/>
      <c r="I23" s="191"/>
      <c r="J23" s="192"/>
      <c r="L23" s="29"/>
    </row>
    <row r="24" spans="1:14" ht="18" customHeight="1">
      <c r="A24" s="60"/>
      <c r="B24" s="81"/>
      <c r="C24" s="78"/>
      <c r="D24" s="89"/>
      <c r="E24" s="22"/>
      <c r="F24" s="25"/>
      <c r="G24" s="26"/>
      <c r="H24" s="27"/>
      <c r="I24" s="79"/>
      <c r="J24" s="95"/>
      <c r="L24" s="29"/>
    </row>
    <row r="25" spans="1:14" ht="18" customHeight="1">
      <c r="A25" s="60"/>
      <c r="B25" s="81"/>
      <c r="C25" s="78"/>
      <c r="D25" s="89"/>
      <c r="E25" s="22"/>
      <c r="F25" s="25"/>
      <c r="G25" s="26"/>
      <c r="H25" s="27"/>
      <c r="I25" s="79"/>
      <c r="J25" s="95"/>
      <c r="L25" s="29"/>
    </row>
    <row r="26" spans="1:14" ht="18" customHeight="1">
      <c r="A26" s="60"/>
      <c r="B26" s="81"/>
      <c r="C26" s="78"/>
      <c r="D26" s="89"/>
      <c r="E26" s="22"/>
      <c r="F26" s="25"/>
      <c r="G26" s="26"/>
      <c r="H26" s="27"/>
      <c r="I26" s="30"/>
      <c r="J26" s="94"/>
    </row>
    <row r="27" spans="1:14" ht="18" customHeight="1">
      <c r="A27" s="60"/>
      <c r="B27" s="81"/>
      <c r="C27" s="78"/>
      <c r="D27" s="89"/>
      <c r="E27" s="22"/>
      <c r="F27" s="25"/>
      <c r="G27" s="26"/>
      <c r="H27" s="27"/>
      <c r="I27" s="30"/>
      <c r="J27" s="94"/>
    </row>
    <row r="28" spans="1:14" ht="18" customHeight="1">
      <c r="A28" s="60"/>
      <c r="B28" s="81"/>
      <c r="C28" s="78"/>
      <c r="D28" s="89"/>
      <c r="E28" s="22"/>
      <c r="F28" s="25"/>
      <c r="G28" s="26"/>
      <c r="H28" s="27"/>
      <c r="I28" s="31"/>
      <c r="J28" s="63"/>
    </row>
    <row r="29" spans="1:14" ht="18" customHeight="1">
      <c r="A29" s="60"/>
      <c r="B29" s="81"/>
      <c r="C29" s="78"/>
      <c r="D29" s="89"/>
      <c r="E29" s="22"/>
      <c r="F29" s="25"/>
      <c r="G29" s="26"/>
      <c r="H29" s="27"/>
      <c r="I29" s="31"/>
      <c r="J29" s="63"/>
    </row>
    <row r="30" spans="1:14" ht="18" customHeight="1">
      <c r="A30" s="60"/>
      <c r="B30" s="193"/>
      <c r="C30" s="194"/>
      <c r="D30" s="195"/>
      <c r="E30" s="22"/>
      <c r="F30" s="25"/>
      <c r="G30" s="26"/>
      <c r="H30" s="27"/>
      <c r="I30" s="31"/>
      <c r="J30" s="63"/>
    </row>
    <row r="31" spans="1:14" ht="18" customHeight="1">
      <c r="A31" s="60"/>
      <c r="B31" s="193"/>
      <c r="C31" s="194"/>
      <c r="D31" s="195"/>
      <c r="E31" s="22"/>
      <c r="F31" s="25"/>
      <c r="G31" s="26"/>
      <c r="H31" s="27"/>
      <c r="I31" s="196"/>
      <c r="J31" s="197"/>
    </row>
    <row r="32" spans="1:14" ht="18" customHeight="1">
      <c r="A32" s="60"/>
      <c r="B32" s="193"/>
      <c r="C32" s="194"/>
      <c r="D32" s="195"/>
      <c r="E32" s="22"/>
      <c r="F32" s="25"/>
      <c r="G32" s="26"/>
      <c r="H32" s="27"/>
      <c r="I32" s="84"/>
      <c r="J32" s="94"/>
    </row>
    <row r="33" spans="1:18" ht="18" customHeight="1">
      <c r="A33" s="60"/>
      <c r="B33" s="193"/>
      <c r="C33" s="194"/>
      <c r="D33" s="195"/>
      <c r="E33" s="22"/>
      <c r="F33" s="25"/>
      <c r="G33" s="26"/>
      <c r="H33" s="27"/>
      <c r="I33" s="32"/>
      <c r="J33" s="96"/>
    </row>
    <row r="34" spans="1:18" ht="18" customHeight="1">
      <c r="A34" s="60"/>
      <c r="B34" s="193"/>
      <c r="C34" s="194"/>
      <c r="D34" s="195"/>
      <c r="E34" s="22"/>
      <c r="F34" s="25"/>
      <c r="G34" s="26"/>
      <c r="H34" s="27"/>
      <c r="I34" s="208"/>
      <c r="J34" s="209"/>
    </row>
    <row r="35" spans="1:18" ht="18" customHeight="1">
      <c r="A35" s="60"/>
      <c r="B35" s="193"/>
      <c r="C35" s="194"/>
      <c r="D35" s="195"/>
      <c r="E35" s="22"/>
      <c r="F35" s="25"/>
      <c r="G35" s="26"/>
      <c r="H35" s="27"/>
      <c r="I35" s="210"/>
      <c r="J35" s="209"/>
    </row>
    <row r="36" spans="1:18" ht="18" customHeight="1">
      <c r="A36" s="60"/>
      <c r="B36" s="193"/>
      <c r="C36" s="194"/>
      <c r="D36" s="195"/>
      <c r="E36" s="22"/>
      <c r="F36" s="25"/>
      <c r="G36" s="26"/>
      <c r="H36" s="27"/>
      <c r="I36" s="90"/>
      <c r="J36" s="96"/>
      <c r="L36" s="28"/>
    </row>
    <row r="37" spans="1:18" ht="18" customHeight="1">
      <c r="A37" s="60"/>
      <c r="B37" s="81"/>
      <c r="C37" s="82"/>
      <c r="D37" s="83"/>
      <c r="E37" s="22"/>
      <c r="F37" s="25"/>
      <c r="G37" s="26"/>
      <c r="H37" s="27"/>
      <c r="I37" s="90"/>
      <c r="J37" s="96"/>
      <c r="L37" s="28"/>
    </row>
    <row r="38" spans="1:18" ht="18" customHeight="1">
      <c r="A38" s="60"/>
      <c r="B38" s="199" t="s">
        <v>19</v>
      </c>
      <c r="C38" s="200"/>
      <c r="D38" s="201"/>
      <c r="E38" s="27"/>
      <c r="F38" s="25"/>
      <c r="G38" s="26"/>
      <c r="H38" s="27">
        <f>SUM(H17:H36)</f>
        <v>5520000</v>
      </c>
      <c r="I38" s="202"/>
      <c r="J38" s="203"/>
    </row>
    <row r="39" spans="1:18" ht="18" customHeight="1">
      <c r="A39" s="60"/>
      <c r="B39" s="91"/>
      <c r="C39" s="92"/>
      <c r="D39" s="93"/>
      <c r="E39" s="27"/>
      <c r="F39" s="25"/>
      <c r="G39" s="26"/>
      <c r="H39" s="27"/>
      <c r="I39" s="88"/>
      <c r="J39" s="97"/>
    </row>
    <row r="40" spans="1:18" ht="18" customHeight="1">
      <c r="A40" s="61" t="s">
        <v>20</v>
      </c>
      <c r="B40" s="204" t="s">
        <v>21</v>
      </c>
      <c r="C40" s="205"/>
      <c r="D40" s="206"/>
      <c r="E40" s="22">
        <v>110</v>
      </c>
      <c r="F40" s="25" t="s">
        <v>22</v>
      </c>
      <c r="G40" s="24">
        <f>H38</f>
        <v>5520000</v>
      </c>
      <c r="H40" s="27">
        <f>ROUNDDOWN(1.1*G40,0)</f>
        <v>6072000</v>
      </c>
      <c r="I40" s="202" t="s">
        <v>28</v>
      </c>
      <c r="J40" s="203"/>
      <c r="K40" s="207"/>
      <c r="L40" s="170"/>
      <c r="M40" s="170"/>
      <c r="N40" s="170"/>
      <c r="O40" s="212"/>
      <c r="P40" s="170"/>
      <c r="Q40" s="170"/>
      <c r="R40" s="170"/>
    </row>
    <row r="41" spans="1:18" ht="18" customHeight="1">
      <c r="A41" s="61"/>
      <c r="B41" s="77"/>
      <c r="C41" s="86"/>
      <c r="D41" s="87"/>
      <c r="E41" s="22"/>
      <c r="F41" s="25"/>
      <c r="G41" s="24"/>
      <c r="H41" s="27"/>
      <c r="I41" s="88"/>
      <c r="J41" s="97"/>
      <c r="K41" s="98"/>
      <c r="O41" s="85"/>
    </row>
    <row r="42" spans="1:18" ht="18" customHeight="1">
      <c r="A42" s="61" t="s">
        <v>23</v>
      </c>
      <c r="B42" s="204" t="s">
        <v>24</v>
      </c>
      <c r="C42" s="205"/>
      <c r="D42" s="206"/>
      <c r="E42" s="22">
        <v>15</v>
      </c>
      <c r="F42" s="25" t="s">
        <v>22</v>
      </c>
      <c r="G42" s="24">
        <f>H38+G40</f>
        <v>11040000</v>
      </c>
      <c r="H42" s="27">
        <f>ROUNDDOWN(0.15*G42,0)</f>
        <v>1656000</v>
      </c>
      <c r="I42" s="202" t="s">
        <v>29</v>
      </c>
      <c r="J42" s="203"/>
      <c r="K42" s="207"/>
      <c r="L42" s="170"/>
      <c r="M42" s="170"/>
      <c r="N42" s="170"/>
      <c r="O42" s="212"/>
      <c r="P42" s="170"/>
      <c r="Q42" s="170"/>
      <c r="R42" s="170"/>
    </row>
    <row r="43" spans="1:18" ht="18" customHeight="1">
      <c r="A43" s="61"/>
      <c r="B43" s="77"/>
      <c r="C43" s="86"/>
      <c r="D43" s="87"/>
      <c r="E43" s="22"/>
      <c r="F43" s="25"/>
      <c r="G43" s="24"/>
      <c r="H43" s="27"/>
      <c r="I43" s="88"/>
      <c r="J43" s="97"/>
      <c r="K43" s="98"/>
      <c r="O43" s="85"/>
    </row>
    <row r="44" spans="1:18" ht="18" customHeight="1">
      <c r="A44" s="61"/>
      <c r="B44" s="204"/>
      <c r="C44" s="205"/>
      <c r="D44" s="206"/>
      <c r="E44" s="22"/>
      <c r="F44" s="25"/>
      <c r="G44" s="24"/>
      <c r="H44" s="27"/>
      <c r="I44" s="202"/>
      <c r="J44" s="213"/>
      <c r="K44" s="207"/>
      <c r="L44" s="170"/>
      <c r="M44" s="170"/>
      <c r="N44" s="170"/>
      <c r="O44" s="212"/>
      <c r="P44" s="170"/>
      <c r="Q44" s="170"/>
      <c r="R44" s="170"/>
    </row>
    <row r="45" spans="1:18" ht="18" customHeight="1">
      <c r="A45" s="64"/>
      <c r="B45" s="193"/>
      <c r="C45" s="188"/>
      <c r="D45" s="211"/>
      <c r="E45" s="34"/>
      <c r="F45" s="33"/>
      <c r="G45" s="35"/>
      <c r="H45" s="36"/>
      <c r="I45" s="37"/>
      <c r="J45" s="65"/>
    </row>
    <row r="46" spans="1:18" ht="18" customHeight="1">
      <c r="A46" s="64"/>
      <c r="B46" s="193"/>
      <c r="C46" s="188"/>
      <c r="D46" s="211"/>
      <c r="E46" s="34"/>
      <c r="F46" s="33"/>
      <c r="G46" s="35"/>
      <c r="H46" s="36"/>
      <c r="I46" s="37"/>
      <c r="J46" s="65"/>
    </row>
    <row r="47" spans="1:18" ht="18" customHeight="1">
      <c r="A47" s="64"/>
      <c r="B47" s="193"/>
      <c r="C47" s="188"/>
      <c r="D47" s="211"/>
      <c r="E47" s="34"/>
      <c r="F47" s="33"/>
      <c r="G47" s="35"/>
      <c r="H47" s="36"/>
      <c r="I47" s="37"/>
      <c r="J47" s="65"/>
    </row>
    <row r="48" spans="1:18" ht="18" customHeight="1">
      <c r="A48" s="66"/>
      <c r="B48" s="199"/>
      <c r="C48" s="200"/>
      <c r="D48" s="201"/>
      <c r="E48" s="27"/>
      <c r="F48" s="25"/>
      <c r="G48" s="26"/>
      <c r="H48" s="27"/>
      <c r="I48" s="37"/>
      <c r="J48" s="65"/>
      <c r="K48" s="207"/>
      <c r="L48" s="170"/>
      <c r="M48" s="170"/>
      <c r="N48" s="170"/>
      <c r="O48" s="212"/>
      <c r="P48" s="170"/>
      <c r="Q48" s="170"/>
      <c r="R48" s="170"/>
    </row>
    <row r="49" spans="1:18" ht="18" customHeight="1">
      <c r="A49" s="66"/>
      <c r="B49" s="214"/>
      <c r="C49" s="215"/>
      <c r="D49" s="216"/>
      <c r="E49" s="34"/>
      <c r="F49" s="40"/>
      <c r="G49" s="35"/>
      <c r="H49" s="36"/>
      <c r="I49" s="41"/>
      <c r="J49" s="65"/>
      <c r="K49" s="207"/>
      <c r="L49" s="170"/>
      <c r="M49" s="170"/>
      <c r="N49" s="170"/>
      <c r="O49" s="212"/>
      <c r="P49" s="170"/>
      <c r="Q49" s="170"/>
      <c r="R49" s="170"/>
    </row>
    <row r="50" spans="1:18" ht="24.75" customHeight="1" thickBot="1">
      <c r="A50" s="67"/>
      <c r="B50" s="217" t="s">
        <v>27</v>
      </c>
      <c r="C50" s="218"/>
      <c r="D50" s="219"/>
      <c r="E50" s="68"/>
      <c r="F50" s="69"/>
      <c r="G50" s="70"/>
      <c r="H50" s="71">
        <f>H38+H40+H42+H48</f>
        <v>13248000</v>
      </c>
      <c r="I50" s="220"/>
      <c r="J50" s="221"/>
      <c r="K50" s="212"/>
      <c r="L50" s="170"/>
      <c r="M50" s="170"/>
      <c r="N50" s="170"/>
      <c r="O50" s="212"/>
      <c r="P50" s="170"/>
      <c r="Q50" s="170"/>
      <c r="R50" s="170"/>
    </row>
    <row r="51" spans="1:18" ht="24" customHeight="1">
      <c r="D51" s="159" t="s">
        <v>0</v>
      </c>
      <c r="E51" s="159"/>
      <c r="F51" s="159"/>
      <c r="G51" s="159"/>
      <c r="H51" s="160"/>
      <c r="I51" s="160"/>
      <c r="J51" s="161"/>
    </row>
    <row r="52" spans="1:18" ht="18" customHeight="1">
      <c r="D52" s="75"/>
      <c r="E52" s="75"/>
      <c r="F52" s="75"/>
      <c r="G52" s="75"/>
      <c r="H52" s="76"/>
      <c r="I52" s="162">
        <v>43592</v>
      </c>
      <c r="J52" s="163"/>
    </row>
    <row r="53" spans="1:18" ht="24" customHeight="1">
      <c r="A53" s="164"/>
      <c r="B53" s="165"/>
      <c r="C53" s="165"/>
      <c r="D53" s="165"/>
      <c r="E53" s="3"/>
      <c r="F53" s="3"/>
      <c r="G53" s="3"/>
      <c r="H53" s="4"/>
      <c r="I53" s="166"/>
      <c r="J53" s="161"/>
    </row>
    <row r="54" spans="1:18" ht="24.95" customHeight="1">
      <c r="A54" s="167"/>
      <c r="B54" s="168"/>
      <c r="C54" s="168"/>
      <c r="D54" s="168"/>
      <c r="E54" s="5"/>
      <c r="F54" s="6"/>
      <c r="G54" s="7"/>
      <c r="H54" s="8"/>
      <c r="I54" s="8"/>
      <c r="J54" s="6"/>
    </row>
    <row r="55" spans="1:18" ht="24.95" customHeight="1">
      <c r="A55" s="9"/>
      <c r="B55" s="9"/>
      <c r="C55" s="9"/>
      <c r="D55" s="10"/>
      <c r="E55" s="6"/>
      <c r="F55" s="6"/>
      <c r="G55" s="7"/>
      <c r="H55" s="8"/>
      <c r="I55" s="8"/>
      <c r="J55" s="6"/>
    </row>
    <row r="56" spans="1:18" ht="24.95" customHeight="1">
      <c r="A56" s="183" t="s">
        <v>1</v>
      </c>
      <c r="B56" s="184"/>
      <c r="C56" s="185" t="s">
        <v>32</v>
      </c>
      <c r="D56" s="185"/>
      <c r="E56" s="185"/>
      <c r="F56" s="168"/>
      <c r="G56" s="168"/>
      <c r="H56" s="170"/>
      <c r="I56" s="8"/>
      <c r="J56" s="6"/>
    </row>
    <row r="57" spans="1:18" ht="24.95" customHeight="1">
      <c r="A57" s="72"/>
      <c r="B57" s="72"/>
      <c r="C57" s="80"/>
      <c r="D57" s="80"/>
      <c r="E57" s="80"/>
      <c r="F57" s="6"/>
      <c r="G57" s="7"/>
      <c r="H57" s="8"/>
      <c r="I57" s="8"/>
      <c r="J57" s="6"/>
    </row>
    <row r="58" spans="1:18" ht="24.95" customHeight="1">
      <c r="A58" s="183" t="s">
        <v>2</v>
      </c>
      <c r="B58" s="184"/>
      <c r="C58" s="11">
        <f>H100</f>
        <v>5358080</v>
      </c>
      <c r="D58" s="172" t="s">
        <v>3</v>
      </c>
      <c r="E58" s="170"/>
      <c r="F58" s="12"/>
      <c r="G58" s="7"/>
      <c r="H58" s="8"/>
      <c r="I58" s="8"/>
      <c r="J58" s="6"/>
    </row>
    <row r="59" spans="1:18" ht="24.95" customHeight="1">
      <c r="A59" s="72"/>
      <c r="B59" s="73"/>
      <c r="C59" s="11"/>
      <c r="D59" s="74"/>
      <c r="E59" s="2"/>
      <c r="F59" s="12"/>
      <c r="G59" s="7"/>
      <c r="H59" s="8"/>
      <c r="I59" s="8"/>
      <c r="J59" s="6"/>
    </row>
    <row r="60" spans="1:18" ht="24.95" customHeight="1">
      <c r="A60" s="72"/>
      <c r="B60" s="73"/>
      <c r="C60" s="186"/>
      <c r="D60" s="187"/>
      <c r="E60" s="187"/>
      <c r="F60" s="187"/>
      <c r="G60" s="187"/>
      <c r="H60" s="187"/>
      <c r="I60" s="187"/>
      <c r="J60" s="187"/>
    </row>
    <row r="61" spans="1:18" ht="24.95" customHeight="1">
      <c r="A61" s="72"/>
      <c r="B61" s="73"/>
      <c r="C61" s="11"/>
      <c r="D61" s="74"/>
      <c r="E61" s="2"/>
      <c r="F61" s="13"/>
      <c r="G61" s="169" t="s">
        <v>4</v>
      </c>
      <c r="H61" s="170"/>
      <c r="I61" s="170"/>
      <c r="J61" s="170"/>
      <c r="K61" s="170"/>
    </row>
    <row r="62" spans="1:18" ht="24.95" customHeight="1">
      <c r="A62" s="72"/>
      <c r="B62" s="73"/>
      <c r="C62" s="11"/>
      <c r="D62" s="74"/>
      <c r="E62" s="2"/>
      <c r="F62" s="13"/>
      <c r="G62" s="169" t="s">
        <v>5</v>
      </c>
      <c r="H62" s="170"/>
      <c r="I62" s="170"/>
      <c r="J62" s="170"/>
      <c r="K62" s="170"/>
    </row>
    <row r="63" spans="1:18" ht="24.95" customHeight="1">
      <c r="A63" s="6"/>
      <c r="B63" s="14"/>
      <c r="C63" s="171"/>
      <c r="D63" s="171"/>
      <c r="E63" s="171"/>
      <c r="F63" s="15"/>
      <c r="G63" s="172" t="s">
        <v>6</v>
      </c>
      <c r="H63" s="170"/>
      <c r="I63" s="170"/>
      <c r="J63" s="170"/>
      <c r="K63" s="170"/>
    </row>
    <row r="64" spans="1:18" ht="24.95" customHeight="1" thickBot="1">
      <c r="A64" s="50"/>
      <c r="B64" s="50"/>
      <c r="C64" s="50"/>
      <c r="D64" s="51"/>
      <c r="E64" s="50"/>
      <c r="F64" s="52"/>
      <c r="G64" s="53"/>
      <c r="H64" s="54"/>
      <c r="I64" s="54"/>
      <c r="J64" s="50"/>
    </row>
    <row r="65" spans="1:14" ht="24.95" customHeight="1">
      <c r="A65" s="55" t="s">
        <v>7</v>
      </c>
      <c r="B65" s="173" t="s">
        <v>8</v>
      </c>
      <c r="C65" s="174"/>
      <c r="D65" s="175"/>
      <c r="E65" s="56" t="s">
        <v>9</v>
      </c>
      <c r="F65" s="56" t="s">
        <v>10</v>
      </c>
      <c r="G65" s="57" t="s">
        <v>11</v>
      </c>
      <c r="H65" s="58" t="s">
        <v>12</v>
      </c>
      <c r="I65" s="176" t="s">
        <v>13</v>
      </c>
      <c r="J65" s="177"/>
    </row>
    <row r="66" spans="1:14" ht="18" customHeight="1">
      <c r="A66" s="59" t="s">
        <v>14</v>
      </c>
      <c r="B66" s="178" t="s">
        <v>15</v>
      </c>
      <c r="C66" s="179"/>
      <c r="D66" s="180"/>
      <c r="E66" s="16"/>
      <c r="F66" s="17"/>
      <c r="G66" s="18"/>
      <c r="H66" s="19"/>
      <c r="I66" s="181"/>
      <c r="J66" s="182"/>
      <c r="K66" s="20" t="s">
        <v>30</v>
      </c>
    </row>
    <row r="67" spans="1:14" ht="18" customHeight="1">
      <c r="A67" s="60">
        <v>1</v>
      </c>
      <c r="B67" s="188" t="s">
        <v>16</v>
      </c>
      <c r="C67" s="189"/>
      <c r="D67" s="190"/>
      <c r="E67" s="22">
        <v>91</v>
      </c>
      <c r="F67" s="25" t="s">
        <v>31</v>
      </c>
      <c r="G67" s="26">
        <v>32000</v>
      </c>
      <c r="H67" s="27">
        <f>ROUNDDOWN(E67*G67,0)</f>
        <v>2912000</v>
      </c>
      <c r="I67" s="191"/>
      <c r="J67" s="198"/>
      <c r="K67" s="28"/>
    </row>
    <row r="68" spans="1:14" ht="18" customHeight="1">
      <c r="A68" s="60"/>
      <c r="B68" s="188"/>
      <c r="C68" s="189"/>
      <c r="D68" s="190"/>
      <c r="E68" s="22"/>
      <c r="F68" s="25"/>
      <c r="G68" s="26"/>
      <c r="H68" s="27"/>
      <c r="I68" s="191"/>
      <c r="J68" s="198"/>
      <c r="K68" s="28"/>
      <c r="M68" s="28"/>
    </row>
    <row r="69" spans="1:14" ht="17.25" customHeight="1">
      <c r="A69" s="60"/>
      <c r="B69" s="188"/>
      <c r="C69" s="189"/>
      <c r="D69" s="190"/>
      <c r="E69" s="22"/>
      <c r="F69" s="25"/>
      <c r="G69" s="26"/>
      <c r="H69" s="27"/>
      <c r="I69" s="191"/>
      <c r="J69" s="198"/>
      <c r="K69" s="28"/>
    </row>
    <row r="70" spans="1:14" ht="17.25" customHeight="1">
      <c r="A70" s="60"/>
      <c r="B70" s="188"/>
      <c r="C70" s="189"/>
      <c r="D70" s="190"/>
      <c r="E70" s="22"/>
      <c r="F70" s="25"/>
      <c r="G70" s="26"/>
      <c r="H70" s="27"/>
      <c r="I70" s="191"/>
      <c r="J70" s="192"/>
      <c r="K70" s="28"/>
    </row>
    <row r="71" spans="1:14" ht="18" customHeight="1">
      <c r="A71" s="61"/>
      <c r="B71" s="77"/>
      <c r="C71" s="86"/>
      <c r="D71" s="87"/>
      <c r="E71" s="22"/>
      <c r="F71" s="25"/>
      <c r="G71" s="26"/>
      <c r="H71" s="27"/>
      <c r="I71" s="84"/>
      <c r="J71" s="62"/>
    </row>
    <row r="72" spans="1:14" ht="18" customHeight="1">
      <c r="A72" s="60"/>
      <c r="B72" s="81"/>
      <c r="C72" s="78"/>
      <c r="D72" s="89"/>
      <c r="E72" s="22"/>
      <c r="F72" s="25"/>
      <c r="G72" s="26"/>
      <c r="H72" s="27"/>
      <c r="I72" s="191"/>
      <c r="J72" s="192"/>
      <c r="L72" s="29"/>
      <c r="N72" s="29"/>
    </row>
    <row r="73" spans="1:14" ht="18" customHeight="1">
      <c r="A73" s="60"/>
      <c r="B73" s="81"/>
      <c r="C73" s="78"/>
      <c r="D73" s="89"/>
      <c r="E73" s="22"/>
      <c r="F73" s="25"/>
      <c r="G73" s="26"/>
      <c r="H73" s="27"/>
      <c r="I73" s="191"/>
      <c r="J73" s="192"/>
      <c r="L73" s="29"/>
    </row>
    <row r="74" spans="1:14" ht="18" customHeight="1">
      <c r="A74" s="60"/>
      <c r="B74" s="81"/>
      <c r="C74" s="78"/>
      <c r="D74" s="89"/>
      <c r="E74" s="22"/>
      <c r="F74" s="25"/>
      <c r="G74" s="26"/>
      <c r="H74" s="27"/>
      <c r="I74" s="79"/>
      <c r="J74" s="95"/>
      <c r="L74" s="29"/>
    </row>
    <row r="75" spans="1:14" ht="18" customHeight="1">
      <c r="A75" s="60"/>
      <c r="B75" s="81"/>
      <c r="C75" s="78"/>
      <c r="D75" s="89"/>
      <c r="E75" s="22"/>
      <c r="F75" s="25"/>
      <c r="G75" s="26"/>
      <c r="H75" s="27"/>
      <c r="I75" s="79"/>
      <c r="J75" s="95"/>
      <c r="L75" s="29"/>
    </row>
    <row r="76" spans="1:14" ht="18" customHeight="1">
      <c r="A76" s="60"/>
      <c r="B76" s="81"/>
      <c r="C76" s="78"/>
      <c r="D76" s="89"/>
      <c r="E76" s="22"/>
      <c r="F76" s="25"/>
      <c r="G76" s="26"/>
      <c r="H76" s="27"/>
      <c r="I76" s="30"/>
      <c r="J76" s="94"/>
    </row>
    <row r="77" spans="1:14" ht="18" customHeight="1">
      <c r="A77" s="60"/>
      <c r="B77" s="81"/>
      <c r="C77" s="78"/>
      <c r="D77" s="89"/>
      <c r="E77" s="22"/>
      <c r="F77" s="25"/>
      <c r="G77" s="26"/>
      <c r="H77" s="27"/>
      <c r="I77" s="30"/>
      <c r="J77" s="94"/>
    </row>
    <row r="78" spans="1:14" ht="18" customHeight="1">
      <c r="A78" s="60"/>
      <c r="B78" s="81"/>
      <c r="C78" s="78"/>
      <c r="D78" s="89"/>
      <c r="E78" s="22"/>
      <c r="F78" s="25"/>
      <c r="G78" s="26"/>
      <c r="H78" s="27"/>
      <c r="I78" s="31"/>
      <c r="J78" s="63"/>
    </row>
    <row r="79" spans="1:14" ht="18" customHeight="1">
      <c r="A79" s="60"/>
      <c r="B79" s="81"/>
      <c r="C79" s="78"/>
      <c r="D79" s="89"/>
      <c r="E79" s="22"/>
      <c r="F79" s="25"/>
      <c r="G79" s="26"/>
      <c r="H79" s="27"/>
      <c r="I79" s="31"/>
      <c r="J79" s="63"/>
    </row>
    <row r="80" spans="1:14" ht="18" customHeight="1">
      <c r="A80" s="60"/>
      <c r="B80" s="193"/>
      <c r="C80" s="194"/>
      <c r="D80" s="195"/>
      <c r="E80" s="22"/>
      <c r="F80" s="25"/>
      <c r="G80" s="26"/>
      <c r="H80" s="27"/>
      <c r="I80" s="31"/>
      <c r="J80" s="63"/>
    </row>
    <row r="81" spans="1:18" ht="18" customHeight="1">
      <c r="A81" s="60"/>
      <c r="B81" s="193"/>
      <c r="C81" s="194"/>
      <c r="D81" s="195"/>
      <c r="E81" s="22"/>
      <c r="F81" s="25"/>
      <c r="G81" s="26"/>
      <c r="H81" s="27"/>
      <c r="I81" s="196"/>
      <c r="J81" s="197"/>
    </row>
    <row r="82" spans="1:18" ht="18" customHeight="1">
      <c r="A82" s="60"/>
      <c r="B82" s="193"/>
      <c r="C82" s="194"/>
      <c r="D82" s="195"/>
      <c r="E82" s="22"/>
      <c r="F82" s="25"/>
      <c r="G82" s="26"/>
      <c r="H82" s="27"/>
      <c r="I82" s="84"/>
      <c r="J82" s="94"/>
    </row>
    <row r="83" spans="1:18" ht="18" customHeight="1">
      <c r="A83" s="60"/>
      <c r="B83" s="193"/>
      <c r="C83" s="194"/>
      <c r="D83" s="195"/>
      <c r="E83" s="22"/>
      <c r="F83" s="25"/>
      <c r="G83" s="26"/>
      <c r="H83" s="27"/>
      <c r="I83" s="32"/>
      <c r="J83" s="96"/>
    </row>
    <row r="84" spans="1:18" ht="18" customHeight="1">
      <c r="A84" s="60"/>
      <c r="B84" s="193"/>
      <c r="C84" s="194"/>
      <c r="D84" s="195"/>
      <c r="E84" s="22"/>
      <c r="F84" s="25"/>
      <c r="G84" s="26"/>
      <c r="H84" s="27"/>
      <c r="I84" s="208"/>
      <c r="J84" s="209"/>
    </row>
    <row r="85" spans="1:18" ht="18" customHeight="1">
      <c r="A85" s="60"/>
      <c r="B85" s="193"/>
      <c r="C85" s="194"/>
      <c r="D85" s="195"/>
      <c r="E85" s="22"/>
      <c r="F85" s="25"/>
      <c r="G85" s="26"/>
      <c r="H85" s="27"/>
      <c r="I85" s="210"/>
      <c r="J85" s="209"/>
    </row>
    <row r="86" spans="1:18" ht="18" customHeight="1">
      <c r="A86" s="60"/>
      <c r="B86" s="193"/>
      <c r="C86" s="194"/>
      <c r="D86" s="195"/>
      <c r="E86" s="22"/>
      <c r="F86" s="25"/>
      <c r="G86" s="26"/>
      <c r="H86" s="27"/>
      <c r="I86" s="90"/>
      <c r="J86" s="96"/>
      <c r="L86" s="28"/>
    </row>
    <row r="87" spans="1:18" ht="18" customHeight="1">
      <c r="A87" s="60"/>
      <c r="B87" s="81"/>
      <c r="C87" s="82"/>
      <c r="D87" s="83"/>
      <c r="E87" s="22"/>
      <c r="F87" s="25"/>
      <c r="G87" s="26"/>
      <c r="H87" s="27"/>
      <c r="I87" s="90"/>
      <c r="J87" s="96"/>
      <c r="L87" s="28"/>
    </row>
    <row r="88" spans="1:18" ht="18" customHeight="1">
      <c r="A88" s="60"/>
      <c r="B88" s="199" t="s">
        <v>19</v>
      </c>
      <c r="C88" s="200"/>
      <c r="D88" s="201"/>
      <c r="E88" s="27"/>
      <c r="F88" s="25"/>
      <c r="G88" s="26"/>
      <c r="H88" s="27">
        <f>SUM(H67:H86)</f>
        <v>2912000</v>
      </c>
      <c r="I88" s="202"/>
      <c r="J88" s="203"/>
    </row>
    <row r="89" spans="1:18" ht="18" customHeight="1">
      <c r="A89" s="60"/>
      <c r="B89" s="91"/>
      <c r="C89" s="92"/>
      <c r="D89" s="93"/>
      <c r="E89" s="27"/>
      <c r="F89" s="25"/>
      <c r="G89" s="26"/>
      <c r="H89" s="27"/>
      <c r="I89" s="88"/>
      <c r="J89" s="97"/>
    </row>
    <row r="90" spans="1:18" ht="18" customHeight="1">
      <c r="A90" s="61" t="s">
        <v>20</v>
      </c>
      <c r="B90" s="204" t="s">
        <v>21</v>
      </c>
      <c r="C90" s="205"/>
      <c r="D90" s="206"/>
      <c r="E90" s="22">
        <v>66</v>
      </c>
      <c r="F90" s="25" t="s">
        <v>22</v>
      </c>
      <c r="G90" s="24">
        <f>H88</f>
        <v>2912000</v>
      </c>
      <c r="H90" s="27">
        <f>ROUNDDOWN(0.66*G90,0)</f>
        <v>1921920</v>
      </c>
      <c r="I90" s="202" t="s">
        <v>33</v>
      </c>
      <c r="J90" s="203"/>
      <c r="K90" s="207"/>
      <c r="L90" s="170"/>
      <c r="M90" s="170"/>
      <c r="N90" s="170"/>
      <c r="O90" s="212"/>
      <c r="P90" s="170"/>
      <c r="Q90" s="170"/>
      <c r="R90" s="170"/>
    </row>
    <row r="91" spans="1:18" ht="18" customHeight="1">
      <c r="A91" s="61"/>
      <c r="B91" s="77"/>
      <c r="C91" s="86"/>
      <c r="D91" s="87"/>
      <c r="E91" s="22"/>
      <c r="F91" s="25"/>
      <c r="G91" s="24"/>
      <c r="H91" s="27"/>
      <c r="I91" s="88"/>
      <c r="J91" s="97"/>
      <c r="K91" s="98"/>
      <c r="O91" s="85"/>
    </row>
    <row r="92" spans="1:18" ht="18" customHeight="1">
      <c r="A92" s="61" t="s">
        <v>23</v>
      </c>
      <c r="B92" s="204" t="s">
        <v>24</v>
      </c>
      <c r="C92" s="205"/>
      <c r="D92" s="206"/>
      <c r="E92" s="22">
        <v>9</v>
      </c>
      <c r="F92" s="25" t="s">
        <v>22</v>
      </c>
      <c r="G92" s="24">
        <f>H88+G90</f>
        <v>5824000</v>
      </c>
      <c r="H92" s="27">
        <f>ROUNDDOWN(0.09*G92,0)</f>
        <v>524160</v>
      </c>
      <c r="I92" s="202" t="s">
        <v>34</v>
      </c>
      <c r="J92" s="203"/>
      <c r="K92" s="207"/>
      <c r="L92" s="170"/>
      <c r="M92" s="170"/>
      <c r="N92" s="170"/>
      <c r="O92" s="212"/>
      <c r="P92" s="170"/>
      <c r="Q92" s="170"/>
      <c r="R92" s="170"/>
    </row>
    <row r="93" spans="1:18" ht="18" customHeight="1">
      <c r="A93" s="61"/>
      <c r="B93" s="77"/>
      <c r="C93" s="86"/>
      <c r="D93" s="87"/>
      <c r="E93" s="22"/>
      <c r="F93" s="25"/>
      <c r="G93" s="24"/>
      <c r="H93" s="27"/>
      <c r="I93" s="88"/>
      <c r="J93" s="97"/>
      <c r="K93" s="98"/>
      <c r="O93" s="85"/>
    </row>
    <row r="94" spans="1:18" ht="18" customHeight="1">
      <c r="A94" s="61"/>
      <c r="B94" s="204"/>
      <c r="C94" s="205"/>
      <c r="D94" s="206"/>
      <c r="E94" s="22"/>
      <c r="F94" s="25"/>
      <c r="G94" s="24"/>
      <c r="H94" s="27"/>
      <c r="I94" s="202"/>
      <c r="J94" s="213"/>
      <c r="K94" s="207"/>
      <c r="L94" s="170"/>
      <c r="M94" s="170"/>
      <c r="N94" s="170"/>
      <c r="O94" s="212"/>
      <c r="P94" s="170"/>
      <c r="Q94" s="170"/>
      <c r="R94" s="170"/>
    </row>
    <row r="95" spans="1:18" ht="18" customHeight="1">
      <c r="A95" s="64"/>
      <c r="B95" s="193"/>
      <c r="C95" s="188"/>
      <c r="D95" s="211"/>
      <c r="E95" s="34"/>
      <c r="F95" s="33"/>
      <c r="G95" s="35"/>
      <c r="H95" s="36"/>
      <c r="I95" s="37"/>
      <c r="J95" s="65"/>
    </row>
    <row r="96" spans="1:18" ht="18" customHeight="1">
      <c r="A96" s="64"/>
      <c r="B96" s="193"/>
      <c r="C96" s="188"/>
      <c r="D96" s="211"/>
      <c r="E96" s="34"/>
      <c r="F96" s="33"/>
      <c r="G96" s="35"/>
      <c r="H96" s="36"/>
      <c r="I96" s="37"/>
      <c r="J96" s="65"/>
    </row>
    <row r="97" spans="1:18" ht="18" customHeight="1">
      <c r="A97" s="64"/>
      <c r="B97" s="193"/>
      <c r="C97" s="188"/>
      <c r="D97" s="211"/>
      <c r="E97" s="34"/>
      <c r="F97" s="33"/>
      <c r="G97" s="35"/>
      <c r="H97" s="36"/>
      <c r="I97" s="37"/>
      <c r="J97" s="65"/>
    </row>
    <row r="98" spans="1:18" ht="18" customHeight="1">
      <c r="A98" s="66"/>
      <c r="B98" s="199"/>
      <c r="C98" s="200"/>
      <c r="D98" s="201"/>
      <c r="E98" s="27"/>
      <c r="F98" s="25"/>
      <c r="G98" s="26"/>
      <c r="H98" s="27"/>
      <c r="I98" s="37"/>
      <c r="J98" s="65"/>
      <c r="K98" s="207"/>
      <c r="L98" s="170"/>
      <c r="M98" s="170"/>
      <c r="N98" s="170"/>
      <c r="O98" s="212"/>
      <c r="P98" s="170"/>
      <c r="Q98" s="170"/>
      <c r="R98" s="170"/>
    </row>
    <row r="99" spans="1:18" ht="18" customHeight="1">
      <c r="A99" s="66"/>
      <c r="B99" s="214"/>
      <c r="C99" s="215"/>
      <c r="D99" s="216"/>
      <c r="E99" s="34"/>
      <c r="F99" s="40"/>
      <c r="G99" s="35"/>
      <c r="H99" s="36"/>
      <c r="I99" s="41"/>
      <c r="J99" s="65"/>
      <c r="K99" s="207"/>
      <c r="L99" s="170"/>
      <c r="M99" s="170"/>
      <c r="N99" s="170"/>
      <c r="O99" s="212"/>
      <c r="P99" s="170"/>
      <c r="Q99" s="170"/>
      <c r="R99" s="170"/>
    </row>
    <row r="100" spans="1:18" ht="24.75" customHeight="1" thickBot="1">
      <c r="A100" s="67"/>
      <c r="B100" s="217" t="s">
        <v>27</v>
      </c>
      <c r="C100" s="218"/>
      <c r="D100" s="219"/>
      <c r="E100" s="68"/>
      <c r="F100" s="69"/>
      <c r="G100" s="70"/>
      <c r="H100" s="71">
        <f>H88+H90+H92+H98</f>
        <v>5358080</v>
      </c>
      <c r="I100" s="222" t="s">
        <v>35</v>
      </c>
      <c r="J100" s="223"/>
      <c r="K100" s="212"/>
      <c r="L100" s="170"/>
      <c r="M100" s="170"/>
      <c r="N100" s="170"/>
      <c r="O100" s="212"/>
      <c r="P100" s="170"/>
      <c r="Q100" s="170"/>
      <c r="R100" s="170"/>
    </row>
  </sheetData>
  <mergeCells count="132">
    <mergeCell ref="D1:G1"/>
    <mergeCell ref="H1:J1"/>
    <mergeCell ref="I2:J2"/>
    <mergeCell ref="A3:D3"/>
    <mergeCell ref="I3:J3"/>
    <mergeCell ref="A4:D4"/>
    <mergeCell ref="G12:K12"/>
    <mergeCell ref="C13:E13"/>
    <mergeCell ref="G13:K13"/>
    <mergeCell ref="B15:D15"/>
    <mergeCell ref="I15:J15"/>
    <mergeCell ref="B16:D16"/>
    <mergeCell ref="I16:J16"/>
    <mergeCell ref="A6:B6"/>
    <mergeCell ref="C6:H6"/>
    <mergeCell ref="A8:B8"/>
    <mergeCell ref="D8:E8"/>
    <mergeCell ref="C10:J10"/>
    <mergeCell ref="G11:K11"/>
    <mergeCell ref="B20:D20"/>
    <mergeCell ref="I20:J20"/>
    <mergeCell ref="I22:J22"/>
    <mergeCell ref="I23:J23"/>
    <mergeCell ref="B30:D30"/>
    <mergeCell ref="B31:D31"/>
    <mergeCell ref="I31:J31"/>
    <mergeCell ref="B17:D17"/>
    <mergeCell ref="I17:J17"/>
    <mergeCell ref="B18:D18"/>
    <mergeCell ref="I18:J18"/>
    <mergeCell ref="B19:D19"/>
    <mergeCell ref="I19:J19"/>
    <mergeCell ref="B36:D36"/>
    <mergeCell ref="B38:D38"/>
    <mergeCell ref="I38:J38"/>
    <mergeCell ref="B40:D40"/>
    <mergeCell ref="I40:J40"/>
    <mergeCell ref="K40:N40"/>
    <mergeCell ref="B32:D32"/>
    <mergeCell ref="B33:D33"/>
    <mergeCell ref="B34:D34"/>
    <mergeCell ref="I34:J34"/>
    <mergeCell ref="B35:D35"/>
    <mergeCell ref="I35:J35"/>
    <mergeCell ref="B45:D45"/>
    <mergeCell ref="B46:D46"/>
    <mergeCell ref="B47:D47"/>
    <mergeCell ref="B48:D48"/>
    <mergeCell ref="K48:N48"/>
    <mergeCell ref="O48:R48"/>
    <mergeCell ref="O40:R40"/>
    <mergeCell ref="B42:D42"/>
    <mergeCell ref="I42:J42"/>
    <mergeCell ref="K42:N42"/>
    <mergeCell ref="O42:R42"/>
    <mergeCell ref="B44:D44"/>
    <mergeCell ref="I44:J44"/>
    <mergeCell ref="K44:N44"/>
    <mergeCell ref="O44:R44"/>
    <mergeCell ref="D51:G51"/>
    <mergeCell ref="H51:J51"/>
    <mergeCell ref="I52:J52"/>
    <mergeCell ref="A53:D53"/>
    <mergeCell ref="I53:J53"/>
    <mergeCell ref="A54:D54"/>
    <mergeCell ref="B49:D49"/>
    <mergeCell ref="K49:N49"/>
    <mergeCell ref="O49:R49"/>
    <mergeCell ref="B50:D50"/>
    <mergeCell ref="I50:J50"/>
    <mergeCell ref="K50:N50"/>
    <mergeCell ref="O50:R50"/>
    <mergeCell ref="G62:K62"/>
    <mergeCell ref="C63:E63"/>
    <mergeCell ref="G63:K63"/>
    <mergeCell ref="B65:D65"/>
    <mergeCell ref="I65:J65"/>
    <mergeCell ref="B66:D66"/>
    <mergeCell ref="I66:J66"/>
    <mergeCell ref="A56:B56"/>
    <mergeCell ref="C56:H56"/>
    <mergeCell ref="A58:B58"/>
    <mergeCell ref="D58:E58"/>
    <mergeCell ref="C60:J60"/>
    <mergeCell ref="G61:K61"/>
    <mergeCell ref="B70:D70"/>
    <mergeCell ref="I70:J70"/>
    <mergeCell ref="I72:J72"/>
    <mergeCell ref="I73:J73"/>
    <mergeCell ref="B80:D80"/>
    <mergeCell ref="B81:D81"/>
    <mergeCell ref="I81:J81"/>
    <mergeCell ref="B67:D67"/>
    <mergeCell ref="I67:J67"/>
    <mergeCell ref="B68:D68"/>
    <mergeCell ref="I68:J68"/>
    <mergeCell ref="B69:D69"/>
    <mergeCell ref="I69:J69"/>
    <mergeCell ref="B86:D86"/>
    <mergeCell ref="B88:D88"/>
    <mergeCell ref="I88:J88"/>
    <mergeCell ref="B90:D90"/>
    <mergeCell ref="I90:J90"/>
    <mergeCell ref="K90:N90"/>
    <mergeCell ref="B82:D82"/>
    <mergeCell ref="B83:D83"/>
    <mergeCell ref="B84:D84"/>
    <mergeCell ref="I84:J84"/>
    <mergeCell ref="B85:D85"/>
    <mergeCell ref="I85:J85"/>
    <mergeCell ref="O90:R90"/>
    <mergeCell ref="B92:D92"/>
    <mergeCell ref="I92:J92"/>
    <mergeCell ref="K92:N92"/>
    <mergeCell ref="O92:R92"/>
    <mergeCell ref="B94:D94"/>
    <mergeCell ref="I94:J94"/>
    <mergeCell ref="K94:N94"/>
    <mergeCell ref="O94:R94"/>
    <mergeCell ref="B99:D99"/>
    <mergeCell ref="K99:N99"/>
    <mergeCell ref="O99:R99"/>
    <mergeCell ref="B100:D100"/>
    <mergeCell ref="I100:J100"/>
    <mergeCell ref="K100:N100"/>
    <mergeCell ref="O100:R100"/>
    <mergeCell ref="B95:D95"/>
    <mergeCell ref="B96:D96"/>
    <mergeCell ref="B97:D97"/>
    <mergeCell ref="B98:D98"/>
    <mergeCell ref="K98:N98"/>
    <mergeCell ref="O98:R98"/>
  </mergeCells>
  <phoneticPr fontId="1"/>
  <pageMargins left="0.82677165354330717" right="7.874015748031496E-2" top="0.51181102362204722" bottom="0.23622047244094491" header="1.7716535433070868" footer="0.62992125984251968"/>
  <pageSetup paperSize="9" scale="86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R100"/>
  <sheetViews>
    <sheetView topLeftCell="A16" zoomScale="90" zoomScaleNormal="90" workbookViewId="0">
      <selection activeCell="T32" sqref="T32"/>
    </sheetView>
  </sheetViews>
  <sheetFormatPr defaultRowHeight="13.5"/>
  <cols>
    <col min="1" max="1" width="6.625" style="1" customWidth="1"/>
    <col min="2" max="2" width="10.625" style="1" customWidth="1"/>
    <col min="3" max="3" width="17.625" style="1" customWidth="1"/>
    <col min="4" max="4" width="7.625" style="47" customWidth="1"/>
    <col min="5" max="5" width="7.625" style="1" customWidth="1"/>
    <col min="6" max="6" width="9" style="1"/>
    <col min="7" max="7" width="11.375" style="48" customWidth="1"/>
    <col min="8" max="8" width="15.5" style="49" customWidth="1"/>
    <col min="9" max="9" width="8.625" style="49" customWidth="1"/>
    <col min="10" max="10" width="11.625" style="1" customWidth="1"/>
    <col min="11" max="256" width="9" style="2"/>
    <col min="257" max="257" width="6.625" style="2" customWidth="1"/>
    <col min="258" max="258" width="10.625" style="2" customWidth="1"/>
    <col min="259" max="259" width="17.625" style="2" customWidth="1"/>
    <col min="260" max="261" width="7.625" style="2" customWidth="1"/>
    <col min="262" max="262" width="9" style="2"/>
    <col min="263" max="263" width="11.375" style="2" customWidth="1"/>
    <col min="264" max="264" width="15.5" style="2" customWidth="1"/>
    <col min="265" max="265" width="8.625" style="2" customWidth="1"/>
    <col min="266" max="266" width="11.625" style="2" customWidth="1"/>
    <col min="267" max="512" width="9" style="2"/>
    <col min="513" max="513" width="6.625" style="2" customWidth="1"/>
    <col min="514" max="514" width="10.625" style="2" customWidth="1"/>
    <col min="515" max="515" width="17.625" style="2" customWidth="1"/>
    <col min="516" max="517" width="7.625" style="2" customWidth="1"/>
    <col min="518" max="518" width="9" style="2"/>
    <col min="519" max="519" width="11.375" style="2" customWidth="1"/>
    <col min="520" max="520" width="15.5" style="2" customWidth="1"/>
    <col min="521" max="521" width="8.625" style="2" customWidth="1"/>
    <col min="522" max="522" width="11.625" style="2" customWidth="1"/>
    <col min="523" max="768" width="9" style="2"/>
    <col min="769" max="769" width="6.625" style="2" customWidth="1"/>
    <col min="770" max="770" width="10.625" style="2" customWidth="1"/>
    <col min="771" max="771" width="17.625" style="2" customWidth="1"/>
    <col min="772" max="773" width="7.625" style="2" customWidth="1"/>
    <col min="774" max="774" width="9" style="2"/>
    <col min="775" max="775" width="11.375" style="2" customWidth="1"/>
    <col min="776" max="776" width="15.5" style="2" customWidth="1"/>
    <col min="777" max="777" width="8.625" style="2" customWidth="1"/>
    <col min="778" max="778" width="11.625" style="2" customWidth="1"/>
    <col min="779" max="1024" width="9" style="2"/>
    <col min="1025" max="1025" width="6.625" style="2" customWidth="1"/>
    <col min="1026" max="1026" width="10.625" style="2" customWidth="1"/>
    <col min="1027" max="1027" width="17.625" style="2" customWidth="1"/>
    <col min="1028" max="1029" width="7.625" style="2" customWidth="1"/>
    <col min="1030" max="1030" width="9" style="2"/>
    <col min="1031" max="1031" width="11.375" style="2" customWidth="1"/>
    <col min="1032" max="1032" width="15.5" style="2" customWidth="1"/>
    <col min="1033" max="1033" width="8.625" style="2" customWidth="1"/>
    <col min="1034" max="1034" width="11.625" style="2" customWidth="1"/>
    <col min="1035" max="1280" width="9" style="2"/>
    <col min="1281" max="1281" width="6.625" style="2" customWidth="1"/>
    <col min="1282" max="1282" width="10.625" style="2" customWidth="1"/>
    <col min="1283" max="1283" width="17.625" style="2" customWidth="1"/>
    <col min="1284" max="1285" width="7.625" style="2" customWidth="1"/>
    <col min="1286" max="1286" width="9" style="2"/>
    <col min="1287" max="1287" width="11.375" style="2" customWidth="1"/>
    <col min="1288" max="1288" width="15.5" style="2" customWidth="1"/>
    <col min="1289" max="1289" width="8.625" style="2" customWidth="1"/>
    <col min="1290" max="1290" width="11.625" style="2" customWidth="1"/>
    <col min="1291" max="1536" width="9" style="2"/>
    <col min="1537" max="1537" width="6.625" style="2" customWidth="1"/>
    <col min="1538" max="1538" width="10.625" style="2" customWidth="1"/>
    <col min="1539" max="1539" width="17.625" style="2" customWidth="1"/>
    <col min="1540" max="1541" width="7.625" style="2" customWidth="1"/>
    <col min="1542" max="1542" width="9" style="2"/>
    <col min="1543" max="1543" width="11.375" style="2" customWidth="1"/>
    <col min="1544" max="1544" width="15.5" style="2" customWidth="1"/>
    <col min="1545" max="1545" width="8.625" style="2" customWidth="1"/>
    <col min="1546" max="1546" width="11.625" style="2" customWidth="1"/>
    <col min="1547" max="1792" width="9" style="2"/>
    <col min="1793" max="1793" width="6.625" style="2" customWidth="1"/>
    <col min="1794" max="1794" width="10.625" style="2" customWidth="1"/>
    <col min="1795" max="1795" width="17.625" style="2" customWidth="1"/>
    <col min="1796" max="1797" width="7.625" style="2" customWidth="1"/>
    <col min="1798" max="1798" width="9" style="2"/>
    <col min="1799" max="1799" width="11.375" style="2" customWidth="1"/>
    <col min="1800" max="1800" width="15.5" style="2" customWidth="1"/>
    <col min="1801" max="1801" width="8.625" style="2" customWidth="1"/>
    <col min="1802" max="1802" width="11.625" style="2" customWidth="1"/>
    <col min="1803" max="2048" width="9" style="2"/>
    <col min="2049" max="2049" width="6.625" style="2" customWidth="1"/>
    <col min="2050" max="2050" width="10.625" style="2" customWidth="1"/>
    <col min="2051" max="2051" width="17.625" style="2" customWidth="1"/>
    <col min="2052" max="2053" width="7.625" style="2" customWidth="1"/>
    <col min="2054" max="2054" width="9" style="2"/>
    <col min="2055" max="2055" width="11.375" style="2" customWidth="1"/>
    <col min="2056" max="2056" width="15.5" style="2" customWidth="1"/>
    <col min="2057" max="2057" width="8.625" style="2" customWidth="1"/>
    <col min="2058" max="2058" width="11.625" style="2" customWidth="1"/>
    <col min="2059" max="2304" width="9" style="2"/>
    <col min="2305" max="2305" width="6.625" style="2" customWidth="1"/>
    <col min="2306" max="2306" width="10.625" style="2" customWidth="1"/>
    <col min="2307" max="2307" width="17.625" style="2" customWidth="1"/>
    <col min="2308" max="2309" width="7.625" style="2" customWidth="1"/>
    <col min="2310" max="2310" width="9" style="2"/>
    <col min="2311" max="2311" width="11.375" style="2" customWidth="1"/>
    <col min="2312" max="2312" width="15.5" style="2" customWidth="1"/>
    <col min="2313" max="2313" width="8.625" style="2" customWidth="1"/>
    <col min="2314" max="2314" width="11.625" style="2" customWidth="1"/>
    <col min="2315" max="2560" width="9" style="2"/>
    <col min="2561" max="2561" width="6.625" style="2" customWidth="1"/>
    <col min="2562" max="2562" width="10.625" style="2" customWidth="1"/>
    <col min="2563" max="2563" width="17.625" style="2" customWidth="1"/>
    <col min="2564" max="2565" width="7.625" style="2" customWidth="1"/>
    <col min="2566" max="2566" width="9" style="2"/>
    <col min="2567" max="2567" width="11.375" style="2" customWidth="1"/>
    <col min="2568" max="2568" width="15.5" style="2" customWidth="1"/>
    <col min="2569" max="2569" width="8.625" style="2" customWidth="1"/>
    <col min="2570" max="2570" width="11.625" style="2" customWidth="1"/>
    <col min="2571" max="2816" width="9" style="2"/>
    <col min="2817" max="2817" width="6.625" style="2" customWidth="1"/>
    <col min="2818" max="2818" width="10.625" style="2" customWidth="1"/>
    <col min="2819" max="2819" width="17.625" style="2" customWidth="1"/>
    <col min="2820" max="2821" width="7.625" style="2" customWidth="1"/>
    <col min="2822" max="2822" width="9" style="2"/>
    <col min="2823" max="2823" width="11.375" style="2" customWidth="1"/>
    <col min="2824" max="2824" width="15.5" style="2" customWidth="1"/>
    <col min="2825" max="2825" width="8.625" style="2" customWidth="1"/>
    <col min="2826" max="2826" width="11.625" style="2" customWidth="1"/>
    <col min="2827" max="3072" width="9" style="2"/>
    <col min="3073" max="3073" width="6.625" style="2" customWidth="1"/>
    <col min="3074" max="3074" width="10.625" style="2" customWidth="1"/>
    <col min="3075" max="3075" width="17.625" style="2" customWidth="1"/>
    <col min="3076" max="3077" width="7.625" style="2" customWidth="1"/>
    <col min="3078" max="3078" width="9" style="2"/>
    <col min="3079" max="3079" width="11.375" style="2" customWidth="1"/>
    <col min="3080" max="3080" width="15.5" style="2" customWidth="1"/>
    <col min="3081" max="3081" width="8.625" style="2" customWidth="1"/>
    <col min="3082" max="3082" width="11.625" style="2" customWidth="1"/>
    <col min="3083" max="3328" width="9" style="2"/>
    <col min="3329" max="3329" width="6.625" style="2" customWidth="1"/>
    <col min="3330" max="3330" width="10.625" style="2" customWidth="1"/>
    <col min="3331" max="3331" width="17.625" style="2" customWidth="1"/>
    <col min="3332" max="3333" width="7.625" style="2" customWidth="1"/>
    <col min="3334" max="3334" width="9" style="2"/>
    <col min="3335" max="3335" width="11.375" style="2" customWidth="1"/>
    <col min="3336" max="3336" width="15.5" style="2" customWidth="1"/>
    <col min="3337" max="3337" width="8.625" style="2" customWidth="1"/>
    <col min="3338" max="3338" width="11.625" style="2" customWidth="1"/>
    <col min="3339" max="3584" width="9" style="2"/>
    <col min="3585" max="3585" width="6.625" style="2" customWidth="1"/>
    <col min="3586" max="3586" width="10.625" style="2" customWidth="1"/>
    <col min="3587" max="3587" width="17.625" style="2" customWidth="1"/>
    <col min="3588" max="3589" width="7.625" style="2" customWidth="1"/>
    <col min="3590" max="3590" width="9" style="2"/>
    <col min="3591" max="3591" width="11.375" style="2" customWidth="1"/>
    <col min="3592" max="3592" width="15.5" style="2" customWidth="1"/>
    <col min="3593" max="3593" width="8.625" style="2" customWidth="1"/>
    <col min="3594" max="3594" width="11.625" style="2" customWidth="1"/>
    <col min="3595" max="3840" width="9" style="2"/>
    <col min="3841" max="3841" width="6.625" style="2" customWidth="1"/>
    <col min="3842" max="3842" width="10.625" style="2" customWidth="1"/>
    <col min="3843" max="3843" width="17.625" style="2" customWidth="1"/>
    <col min="3844" max="3845" width="7.625" style="2" customWidth="1"/>
    <col min="3846" max="3846" width="9" style="2"/>
    <col min="3847" max="3847" width="11.375" style="2" customWidth="1"/>
    <col min="3848" max="3848" width="15.5" style="2" customWidth="1"/>
    <col min="3849" max="3849" width="8.625" style="2" customWidth="1"/>
    <col min="3850" max="3850" width="11.625" style="2" customWidth="1"/>
    <col min="3851" max="4096" width="9" style="2"/>
    <col min="4097" max="4097" width="6.625" style="2" customWidth="1"/>
    <col min="4098" max="4098" width="10.625" style="2" customWidth="1"/>
    <col min="4099" max="4099" width="17.625" style="2" customWidth="1"/>
    <col min="4100" max="4101" width="7.625" style="2" customWidth="1"/>
    <col min="4102" max="4102" width="9" style="2"/>
    <col min="4103" max="4103" width="11.375" style="2" customWidth="1"/>
    <col min="4104" max="4104" width="15.5" style="2" customWidth="1"/>
    <col min="4105" max="4105" width="8.625" style="2" customWidth="1"/>
    <col min="4106" max="4106" width="11.625" style="2" customWidth="1"/>
    <col min="4107" max="4352" width="9" style="2"/>
    <col min="4353" max="4353" width="6.625" style="2" customWidth="1"/>
    <col min="4354" max="4354" width="10.625" style="2" customWidth="1"/>
    <col min="4355" max="4355" width="17.625" style="2" customWidth="1"/>
    <col min="4356" max="4357" width="7.625" style="2" customWidth="1"/>
    <col min="4358" max="4358" width="9" style="2"/>
    <col min="4359" max="4359" width="11.375" style="2" customWidth="1"/>
    <col min="4360" max="4360" width="15.5" style="2" customWidth="1"/>
    <col min="4361" max="4361" width="8.625" style="2" customWidth="1"/>
    <col min="4362" max="4362" width="11.625" style="2" customWidth="1"/>
    <col min="4363" max="4608" width="9" style="2"/>
    <col min="4609" max="4609" width="6.625" style="2" customWidth="1"/>
    <col min="4610" max="4610" width="10.625" style="2" customWidth="1"/>
    <col min="4611" max="4611" width="17.625" style="2" customWidth="1"/>
    <col min="4612" max="4613" width="7.625" style="2" customWidth="1"/>
    <col min="4614" max="4614" width="9" style="2"/>
    <col min="4615" max="4615" width="11.375" style="2" customWidth="1"/>
    <col min="4616" max="4616" width="15.5" style="2" customWidth="1"/>
    <col min="4617" max="4617" width="8.625" style="2" customWidth="1"/>
    <col min="4618" max="4618" width="11.625" style="2" customWidth="1"/>
    <col min="4619" max="4864" width="9" style="2"/>
    <col min="4865" max="4865" width="6.625" style="2" customWidth="1"/>
    <col min="4866" max="4866" width="10.625" style="2" customWidth="1"/>
    <col min="4867" max="4867" width="17.625" style="2" customWidth="1"/>
    <col min="4868" max="4869" width="7.625" style="2" customWidth="1"/>
    <col min="4870" max="4870" width="9" style="2"/>
    <col min="4871" max="4871" width="11.375" style="2" customWidth="1"/>
    <col min="4872" max="4872" width="15.5" style="2" customWidth="1"/>
    <col min="4873" max="4873" width="8.625" style="2" customWidth="1"/>
    <col min="4874" max="4874" width="11.625" style="2" customWidth="1"/>
    <col min="4875" max="5120" width="9" style="2"/>
    <col min="5121" max="5121" width="6.625" style="2" customWidth="1"/>
    <col min="5122" max="5122" width="10.625" style="2" customWidth="1"/>
    <col min="5123" max="5123" width="17.625" style="2" customWidth="1"/>
    <col min="5124" max="5125" width="7.625" style="2" customWidth="1"/>
    <col min="5126" max="5126" width="9" style="2"/>
    <col min="5127" max="5127" width="11.375" style="2" customWidth="1"/>
    <col min="5128" max="5128" width="15.5" style="2" customWidth="1"/>
    <col min="5129" max="5129" width="8.625" style="2" customWidth="1"/>
    <col min="5130" max="5130" width="11.625" style="2" customWidth="1"/>
    <col min="5131" max="5376" width="9" style="2"/>
    <col min="5377" max="5377" width="6.625" style="2" customWidth="1"/>
    <col min="5378" max="5378" width="10.625" style="2" customWidth="1"/>
    <col min="5379" max="5379" width="17.625" style="2" customWidth="1"/>
    <col min="5380" max="5381" width="7.625" style="2" customWidth="1"/>
    <col min="5382" max="5382" width="9" style="2"/>
    <col min="5383" max="5383" width="11.375" style="2" customWidth="1"/>
    <col min="5384" max="5384" width="15.5" style="2" customWidth="1"/>
    <col min="5385" max="5385" width="8.625" style="2" customWidth="1"/>
    <col min="5386" max="5386" width="11.625" style="2" customWidth="1"/>
    <col min="5387" max="5632" width="9" style="2"/>
    <col min="5633" max="5633" width="6.625" style="2" customWidth="1"/>
    <col min="5634" max="5634" width="10.625" style="2" customWidth="1"/>
    <col min="5635" max="5635" width="17.625" style="2" customWidth="1"/>
    <col min="5636" max="5637" width="7.625" style="2" customWidth="1"/>
    <col min="5638" max="5638" width="9" style="2"/>
    <col min="5639" max="5639" width="11.375" style="2" customWidth="1"/>
    <col min="5640" max="5640" width="15.5" style="2" customWidth="1"/>
    <col min="5641" max="5641" width="8.625" style="2" customWidth="1"/>
    <col min="5642" max="5642" width="11.625" style="2" customWidth="1"/>
    <col min="5643" max="5888" width="9" style="2"/>
    <col min="5889" max="5889" width="6.625" style="2" customWidth="1"/>
    <col min="5890" max="5890" width="10.625" style="2" customWidth="1"/>
    <col min="5891" max="5891" width="17.625" style="2" customWidth="1"/>
    <col min="5892" max="5893" width="7.625" style="2" customWidth="1"/>
    <col min="5894" max="5894" width="9" style="2"/>
    <col min="5895" max="5895" width="11.375" style="2" customWidth="1"/>
    <col min="5896" max="5896" width="15.5" style="2" customWidth="1"/>
    <col min="5897" max="5897" width="8.625" style="2" customWidth="1"/>
    <col min="5898" max="5898" width="11.625" style="2" customWidth="1"/>
    <col min="5899" max="6144" width="9" style="2"/>
    <col min="6145" max="6145" width="6.625" style="2" customWidth="1"/>
    <col min="6146" max="6146" width="10.625" style="2" customWidth="1"/>
    <col min="6147" max="6147" width="17.625" style="2" customWidth="1"/>
    <col min="6148" max="6149" width="7.625" style="2" customWidth="1"/>
    <col min="6150" max="6150" width="9" style="2"/>
    <col min="6151" max="6151" width="11.375" style="2" customWidth="1"/>
    <col min="6152" max="6152" width="15.5" style="2" customWidth="1"/>
    <col min="6153" max="6153" width="8.625" style="2" customWidth="1"/>
    <col min="6154" max="6154" width="11.625" style="2" customWidth="1"/>
    <col min="6155" max="6400" width="9" style="2"/>
    <col min="6401" max="6401" width="6.625" style="2" customWidth="1"/>
    <col min="6402" max="6402" width="10.625" style="2" customWidth="1"/>
    <col min="6403" max="6403" width="17.625" style="2" customWidth="1"/>
    <col min="6404" max="6405" width="7.625" style="2" customWidth="1"/>
    <col min="6406" max="6406" width="9" style="2"/>
    <col min="6407" max="6407" width="11.375" style="2" customWidth="1"/>
    <col min="6408" max="6408" width="15.5" style="2" customWidth="1"/>
    <col min="6409" max="6409" width="8.625" style="2" customWidth="1"/>
    <col min="6410" max="6410" width="11.625" style="2" customWidth="1"/>
    <col min="6411" max="6656" width="9" style="2"/>
    <col min="6657" max="6657" width="6.625" style="2" customWidth="1"/>
    <col min="6658" max="6658" width="10.625" style="2" customWidth="1"/>
    <col min="6659" max="6659" width="17.625" style="2" customWidth="1"/>
    <col min="6660" max="6661" width="7.625" style="2" customWidth="1"/>
    <col min="6662" max="6662" width="9" style="2"/>
    <col min="6663" max="6663" width="11.375" style="2" customWidth="1"/>
    <col min="6664" max="6664" width="15.5" style="2" customWidth="1"/>
    <col min="6665" max="6665" width="8.625" style="2" customWidth="1"/>
    <col min="6666" max="6666" width="11.625" style="2" customWidth="1"/>
    <col min="6667" max="6912" width="9" style="2"/>
    <col min="6913" max="6913" width="6.625" style="2" customWidth="1"/>
    <col min="6914" max="6914" width="10.625" style="2" customWidth="1"/>
    <col min="6915" max="6915" width="17.625" style="2" customWidth="1"/>
    <col min="6916" max="6917" width="7.625" style="2" customWidth="1"/>
    <col min="6918" max="6918" width="9" style="2"/>
    <col min="6919" max="6919" width="11.375" style="2" customWidth="1"/>
    <col min="6920" max="6920" width="15.5" style="2" customWidth="1"/>
    <col min="6921" max="6921" width="8.625" style="2" customWidth="1"/>
    <col min="6922" max="6922" width="11.625" style="2" customWidth="1"/>
    <col min="6923" max="7168" width="9" style="2"/>
    <col min="7169" max="7169" width="6.625" style="2" customWidth="1"/>
    <col min="7170" max="7170" width="10.625" style="2" customWidth="1"/>
    <col min="7171" max="7171" width="17.625" style="2" customWidth="1"/>
    <col min="7172" max="7173" width="7.625" style="2" customWidth="1"/>
    <col min="7174" max="7174" width="9" style="2"/>
    <col min="7175" max="7175" width="11.375" style="2" customWidth="1"/>
    <col min="7176" max="7176" width="15.5" style="2" customWidth="1"/>
    <col min="7177" max="7177" width="8.625" style="2" customWidth="1"/>
    <col min="7178" max="7178" width="11.625" style="2" customWidth="1"/>
    <col min="7179" max="7424" width="9" style="2"/>
    <col min="7425" max="7425" width="6.625" style="2" customWidth="1"/>
    <col min="7426" max="7426" width="10.625" style="2" customWidth="1"/>
    <col min="7427" max="7427" width="17.625" style="2" customWidth="1"/>
    <col min="7428" max="7429" width="7.625" style="2" customWidth="1"/>
    <col min="7430" max="7430" width="9" style="2"/>
    <col min="7431" max="7431" width="11.375" style="2" customWidth="1"/>
    <col min="7432" max="7432" width="15.5" style="2" customWidth="1"/>
    <col min="7433" max="7433" width="8.625" style="2" customWidth="1"/>
    <col min="7434" max="7434" width="11.625" style="2" customWidth="1"/>
    <col min="7435" max="7680" width="9" style="2"/>
    <col min="7681" max="7681" width="6.625" style="2" customWidth="1"/>
    <col min="7682" max="7682" width="10.625" style="2" customWidth="1"/>
    <col min="7683" max="7683" width="17.625" style="2" customWidth="1"/>
    <col min="7684" max="7685" width="7.625" style="2" customWidth="1"/>
    <col min="7686" max="7686" width="9" style="2"/>
    <col min="7687" max="7687" width="11.375" style="2" customWidth="1"/>
    <col min="7688" max="7688" width="15.5" style="2" customWidth="1"/>
    <col min="7689" max="7689" width="8.625" style="2" customWidth="1"/>
    <col min="7690" max="7690" width="11.625" style="2" customWidth="1"/>
    <col min="7691" max="7936" width="9" style="2"/>
    <col min="7937" max="7937" width="6.625" style="2" customWidth="1"/>
    <col min="7938" max="7938" width="10.625" style="2" customWidth="1"/>
    <col min="7939" max="7939" width="17.625" style="2" customWidth="1"/>
    <col min="7940" max="7941" width="7.625" style="2" customWidth="1"/>
    <col min="7942" max="7942" width="9" style="2"/>
    <col min="7943" max="7943" width="11.375" style="2" customWidth="1"/>
    <col min="7944" max="7944" width="15.5" style="2" customWidth="1"/>
    <col min="7945" max="7945" width="8.625" style="2" customWidth="1"/>
    <col min="7946" max="7946" width="11.625" style="2" customWidth="1"/>
    <col min="7947" max="8192" width="9" style="2"/>
    <col min="8193" max="8193" width="6.625" style="2" customWidth="1"/>
    <col min="8194" max="8194" width="10.625" style="2" customWidth="1"/>
    <col min="8195" max="8195" width="17.625" style="2" customWidth="1"/>
    <col min="8196" max="8197" width="7.625" style="2" customWidth="1"/>
    <col min="8198" max="8198" width="9" style="2"/>
    <col min="8199" max="8199" width="11.375" style="2" customWidth="1"/>
    <col min="8200" max="8200" width="15.5" style="2" customWidth="1"/>
    <col min="8201" max="8201" width="8.625" style="2" customWidth="1"/>
    <col min="8202" max="8202" width="11.625" style="2" customWidth="1"/>
    <col min="8203" max="8448" width="9" style="2"/>
    <col min="8449" max="8449" width="6.625" style="2" customWidth="1"/>
    <col min="8450" max="8450" width="10.625" style="2" customWidth="1"/>
    <col min="8451" max="8451" width="17.625" style="2" customWidth="1"/>
    <col min="8452" max="8453" width="7.625" style="2" customWidth="1"/>
    <col min="8454" max="8454" width="9" style="2"/>
    <col min="8455" max="8455" width="11.375" style="2" customWidth="1"/>
    <col min="8456" max="8456" width="15.5" style="2" customWidth="1"/>
    <col min="8457" max="8457" width="8.625" style="2" customWidth="1"/>
    <col min="8458" max="8458" width="11.625" style="2" customWidth="1"/>
    <col min="8459" max="8704" width="9" style="2"/>
    <col min="8705" max="8705" width="6.625" style="2" customWidth="1"/>
    <col min="8706" max="8706" width="10.625" style="2" customWidth="1"/>
    <col min="8707" max="8707" width="17.625" style="2" customWidth="1"/>
    <col min="8708" max="8709" width="7.625" style="2" customWidth="1"/>
    <col min="8710" max="8710" width="9" style="2"/>
    <col min="8711" max="8711" width="11.375" style="2" customWidth="1"/>
    <col min="8712" max="8712" width="15.5" style="2" customWidth="1"/>
    <col min="8713" max="8713" width="8.625" style="2" customWidth="1"/>
    <col min="8714" max="8714" width="11.625" style="2" customWidth="1"/>
    <col min="8715" max="8960" width="9" style="2"/>
    <col min="8961" max="8961" width="6.625" style="2" customWidth="1"/>
    <col min="8962" max="8962" width="10.625" style="2" customWidth="1"/>
    <col min="8963" max="8963" width="17.625" style="2" customWidth="1"/>
    <col min="8964" max="8965" width="7.625" style="2" customWidth="1"/>
    <col min="8966" max="8966" width="9" style="2"/>
    <col min="8967" max="8967" width="11.375" style="2" customWidth="1"/>
    <col min="8968" max="8968" width="15.5" style="2" customWidth="1"/>
    <col min="8969" max="8969" width="8.625" style="2" customWidth="1"/>
    <col min="8970" max="8970" width="11.625" style="2" customWidth="1"/>
    <col min="8971" max="9216" width="9" style="2"/>
    <col min="9217" max="9217" width="6.625" style="2" customWidth="1"/>
    <col min="9218" max="9218" width="10.625" style="2" customWidth="1"/>
    <col min="9219" max="9219" width="17.625" style="2" customWidth="1"/>
    <col min="9220" max="9221" width="7.625" style="2" customWidth="1"/>
    <col min="9222" max="9222" width="9" style="2"/>
    <col min="9223" max="9223" width="11.375" style="2" customWidth="1"/>
    <col min="9224" max="9224" width="15.5" style="2" customWidth="1"/>
    <col min="9225" max="9225" width="8.625" style="2" customWidth="1"/>
    <col min="9226" max="9226" width="11.625" style="2" customWidth="1"/>
    <col min="9227" max="9472" width="9" style="2"/>
    <col min="9473" max="9473" width="6.625" style="2" customWidth="1"/>
    <col min="9474" max="9474" width="10.625" style="2" customWidth="1"/>
    <col min="9475" max="9475" width="17.625" style="2" customWidth="1"/>
    <col min="9476" max="9477" width="7.625" style="2" customWidth="1"/>
    <col min="9478" max="9478" width="9" style="2"/>
    <col min="9479" max="9479" width="11.375" style="2" customWidth="1"/>
    <col min="9480" max="9480" width="15.5" style="2" customWidth="1"/>
    <col min="9481" max="9481" width="8.625" style="2" customWidth="1"/>
    <col min="9482" max="9482" width="11.625" style="2" customWidth="1"/>
    <col min="9483" max="9728" width="9" style="2"/>
    <col min="9729" max="9729" width="6.625" style="2" customWidth="1"/>
    <col min="9730" max="9730" width="10.625" style="2" customWidth="1"/>
    <col min="9731" max="9731" width="17.625" style="2" customWidth="1"/>
    <col min="9732" max="9733" width="7.625" style="2" customWidth="1"/>
    <col min="9734" max="9734" width="9" style="2"/>
    <col min="9735" max="9735" width="11.375" style="2" customWidth="1"/>
    <col min="9736" max="9736" width="15.5" style="2" customWidth="1"/>
    <col min="9737" max="9737" width="8.625" style="2" customWidth="1"/>
    <col min="9738" max="9738" width="11.625" style="2" customWidth="1"/>
    <col min="9739" max="9984" width="9" style="2"/>
    <col min="9985" max="9985" width="6.625" style="2" customWidth="1"/>
    <col min="9986" max="9986" width="10.625" style="2" customWidth="1"/>
    <col min="9987" max="9987" width="17.625" style="2" customWidth="1"/>
    <col min="9988" max="9989" width="7.625" style="2" customWidth="1"/>
    <col min="9990" max="9990" width="9" style="2"/>
    <col min="9991" max="9991" width="11.375" style="2" customWidth="1"/>
    <col min="9992" max="9992" width="15.5" style="2" customWidth="1"/>
    <col min="9993" max="9993" width="8.625" style="2" customWidth="1"/>
    <col min="9994" max="9994" width="11.625" style="2" customWidth="1"/>
    <col min="9995" max="10240" width="9" style="2"/>
    <col min="10241" max="10241" width="6.625" style="2" customWidth="1"/>
    <col min="10242" max="10242" width="10.625" style="2" customWidth="1"/>
    <col min="10243" max="10243" width="17.625" style="2" customWidth="1"/>
    <col min="10244" max="10245" width="7.625" style="2" customWidth="1"/>
    <col min="10246" max="10246" width="9" style="2"/>
    <col min="10247" max="10247" width="11.375" style="2" customWidth="1"/>
    <col min="10248" max="10248" width="15.5" style="2" customWidth="1"/>
    <col min="10249" max="10249" width="8.625" style="2" customWidth="1"/>
    <col min="10250" max="10250" width="11.625" style="2" customWidth="1"/>
    <col min="10251" max="10496" width="9" style="2"/>
    <col min="10497" max="10497" width="6.625" style="2" customWidth="1"/>
    <col min="10498" max="10498" width="10.625" style="2" customWidth="1"/>
    <col min="10499" max="10499" width="17.625" style="2" customWidth="1"/>
    <col min="10500" max="10501" width="7.625" style="2" customWidth="1"/>
    <col min="10502" max="10502" width="9" style="2"/>
    <col min="10503" max="10503" width="11.375" style="2" customWidth="1"/>
    <col min="10504" max="10504" width="15.5" style="2" customWidth="1"/>
    <col min="10505" max="10505" width="8.625" style="2" customWidth="1"/>
    <col min="10506" max="10506" width="11.625" style="2" customWidth="1"/>
    <col min="10507" max="10752" width="9" style="2"/>
    <col min="10753" max="10753" width="6.625" style="2" customWidth="1"/>
    <col min="10754" max="10754" width="10.625" style="2" customWidth="1"/>
    <col min="10755" max="10755" width="17.625" style="2" customWidth="1"/>
    <col min="10756" max="10757" width="7.625" style="2" customWidth="1"/>
    <col min="10758" max="10758" width="9" style="2"/>
    <col min="10759" max="10759" width="11.375" style="2" customWidth="1"/>
    <col min="10760" max="10760" width="15.5" style="2" customWidth="1"/>
    <col min="10761" max="10761" width="8.625" style="2" customWidth="1"/>
    <col min="10762" max="10762" width="11.625" style="2" customWidth="1"/>
    <col min="10763" max="11008" width="9" style="2"/>
    <col min="11009" max="11009" width="6.625" style="2" customWidth="1"/>
    <col min="11010" max="11010" width="10.625" style="2" customWidth="1"/>
    <col min="11011" max="11011" width="17.625" style="2" customWidth="1"/>
    <col min="11012" max="11013" width="7.625" style="2" customWidth="1"/>
    <col min="11014" max="11014" width="9" style="2"/>
    <col min="11015" max="11015" width="11.375" style="2" customWidth="1"/>
    <col min="11016" max="11016" width="15.5" style="2" customWidth="1"/>
    <col min="11017" max="11017" width="8.625" style="2" customWidth="1"/>
    <col min="11018" max="11018" width="11.625" style="2" customWidth="1"/>
    <col min="11019" max="11264" width="9" style="2"/>
    <col min="11265" max="11265" width="6.625" style="2" customWidth="1"/>
    <col min="11266" max="11266" width="10.625" style="2" customWidth="1"/>
    <col min="11267" max="11267" width="17.625" style="2" customWidth="1"/>
    <col min="11268" max="11269" width="7.625" style="2" customWidth="1"/>
    <col min="11270" max="11270" width="9" style="2"/>
    <col min="11271" max="11271" width="11.375" style="2" customWidth="1"/>
    <col min="11272" max="11272" width="15.5" style="2" customWidth="1"/>
    <col min="11273" max="11273" width="8.625" style="2" customWidth="1"/>
    <col min="11274" max="11274" width="11.625" style="2" customWidth="1"/>
    <col min="11275" max="11520" width="9" style="2"/>
    <col min="11521" max="11521" width="6.625" style="2" customWidth="1"/>
    <col min="11522" max="11522" width="10.625" style="2" customWidth="1"/>
    <col min="11523" max="11523" width="17.625" style="2" customWidth="1"/>
    <col min="11524" max="11525" width="7.625" style="2" customWidth="1"/>
    <col min="11526" max="11526" width="9" style="2"/>
    <col min="11527" max="11527" width="11.375" style="2" customWidth="1"/>
    <col min="11528" max="11528" width="15.5" style="2" customWidth="1"/>
    <col min="11529" max="11529" width="8.625" style="2" customWidth="1"/>
    <col min="11530" max="11530" width="11.625" style="2" customWidth="1"/>
    <col min="11531" max="11776" width="9" style="2"/>
    <col min="11777" max="11777" width="6.625" style="2" customWidth="1"/>
    <col min="11778" max="11778" width="10.625" style="2" customWidth="1"/>
    <col min="11779" max="11779" width="17.625" style="2" customWidth="1"/>
    <col min="11780" max="11781" width="7.625" style="2" customWidth="1"/>
    <col min="11782" max="11782" width="9" style="2"/>
    <col min="11783" max="11783" width="11.375" style="2" customWidth="1"/>
    <col min="11784" max="11784" width="15.5" style="2" customWidth="1"/>
    <col min="11785" max="11785" width="8.625" style="2" customWidth="1"/>
    <col min="11786" max="11786" width="11.625" style="2" customWidth="1"/>
    <col min="11787" max="12032" width="9" style="2"/>
    <col min="12033" max="12033" width="6.625" style="2" customWidth="1"/>
    <col min="12034" max="12034" width="10.625" style="2" customWidth="1"/>
    <col min="12035" max="12035" width="17.625" style="2" customWidth="1"/>
    <col min="12036" max="12037" width="7.625" style="2" customWidth="1"/>
    <col min="12038" max="12038" width="9" style="2"/>
    <col min="12039" max="12039" width="11.375" style="2" customWidth="1"/>
    <col min="12040" max="12040" width="15.5" style="2" customWidth="1"/>
    <col min="12041" max="12041" width="8.625" style="2" customWidth="1"/>
    <col min="12042" max="12042" width="11.625" style="2" customWidth="1"/>
    <col min="12043" max="12288" width="9" style="2"/>
    <col min="12289" max="12289" width="6.625" style="2" customWidth="1"/>
    <col min="12290" max="12290" width="10.625" style="2" customWidth="1"/>
    <col min="12291" max="12291" width="17.625" style="2" customWidth="1"/>
    <col min="12292" max="12293" width="7.625" style="2" customWidth="1"/>
    <col min="12294" max="12294" width="9" style="2"/>
    <col min="12295" max="12295" width="11.375" style="2" customWidth="1"/>
    <col min="12296" max="12296" width="15.5" style="2" customWidth="1"/>
    <col min="12297" max="12297" width="8.625" style="2" customWidth="1"/>
    <col min="12298" max="12298" width="11.625" style="2" customWidth="1"/>
    <col min="12299" max="12544" width="9" style="2"/>
    <col min="12545" max="12545" width="6.625" style="2" customWidth="1"/>
    <col min="12546" max="12546" width="10.625" style="2" customWidth="1"/>
    <col min="12547" max="12547" width="17.625" style="2" customWidth="1"/>
    <col min="12548" max="12549" width="7.625" style="2" customWidth="1"/>
    <col min="12550" max="12550" width="9" style="2"/>
    <col min="12551" max="12551" width="11.375" style="2" customWidth="1"/>
    <col min="12552" max="12552" width="15.5" style="2" customWidth="1"/>
    <col min="12553" max="12553" width="8.625" style="2" customWidth="1"/>
    <col min="12554" max="12554" width="11.625" style="2" customWidth="1"/>
    <col min="12555" max="12800" width="9" style="2"/>
    <col min="12801" max="12801" width="6.625" style="2" customWidth="1"/>
    <col min="12802" max="12802" width="10.625" style="2" customWidth="1"/>
    <col min="12803" max="12803" width="17.625" style="2" customWidth="1"/>
    <col min="12804" max="12805" width="7.625" style="2" customWidth="1"/>
    <col min="12806" max="12806" width="9" style="2"/>
    <col min="12807" max="12807" width="11.375" style="2" customWidth="1"/>
    <col min="12808" max="12808" width="15.5" style="2" customWidth="1"/>
    <col min="12809" max="12809" width="8.625" style="2" customWidth="1"/>
    <col min="12810" max="12810" width="11.625" style="2" customWidth="1"/>
    <col min="12811" max="13056" width="9" style="2"/>
    <col min="13057" max="13057" width="6.625" style="2" customWidth="1"/>
    <col min="13058" max="13058" width="10.625" style="2" customWidth="1"/>
    <col min="13059" max="13059" width="17.625" style="2" customWidth="1"/>
    <col min="13060" max="13061" width="7.625" style="2" customWidth="1"/>
    <col min="13062" max="13062" width="9" style="2"/>
    <col min="13063" max="13063" width="11.375" style="2" customWidth="1"/>
    <col min="13064" max="13064" width="15.5" style="2" customWidth="1"/>
    <col min="13065" max="13065" width="8.625" style="2" customWidth="1"/>
    <col min="13066" max="13066" width="11.625" style="2" customWidth="1"/>
    <col min="13067" max="13312" width="9" style="2"/>
    <col min="13313" max="13313" width="6.625" style="2" customWidth="1"/>
    <col min="13314" max="13314" width="10.625" style="2" customWidth="1"/>
    <col min="13315" max="13315" width="17.625" style="2" customWidth="1"/>
    <col min="13316" max="13317" width="7.625" style="2" customWidth="1"/>
    <col min="13318" max="13318" width="9" style="2"/>
    <col min="13319" max="13319" width="11.375" style="2" customWidth="1"/>
    <col min="13320" max="13320" width="15.5" style="2" customWidth="1"/>
    <col min="13321" max="13321" width="8.625" style="2" customWidth="1"/>
    <col min="13322" max="13322" width="11.625" style="2" customWidth="1"/>
    <col min="13323" max="13568" width="9" style="2"/>
    <col min="13569" max="13569" width="6.625" style="2" customWidth="1"/>
    <col min="13570" max="13570" width="10.625" style="2" customWidth="1"/>
    <col min="13571" max="13571" width="17.625" style="2" customWidth="1"/>
    <col min="13572" max="13573" width="7.625" style="2" customWidth="1"/>
    <col min="13574" max="13574" width="9" style="2"/>
    <col min="13575" max="13575" width="11.375" style="2" customWidth="1"/>
    <col min="13576" max="13576" width="15.5" style="2" customWidth="1"/>
    <col min="13577" max="13577" width="8.625" style="2" customWidth="1"/>
    <col min="13578" max="13578" width="11.625" style="2" customWidth="1"/>
    <col min="13579" max="13824" width="9" style="2"/>
    <col min="13825" max="13825" width="6.625" style="2" customWidth="1"/>
    <col min="13826" max="13826" width="10.625" style="2" customWidth="1"/>
    <col min="13827" max="13827" width="17.625" style="2" customWidth="1"/>
    <col min="13828" max="13829" width="7.625" style="2" customWidth="1"/>
    <col min="13830" max="13830" width="9" style="2"/>
    <col min="13831" max="13831" width="11.375" style="2" customWidth="1"/>
    <col min="13832" max="13832" width="15.5" style="2" customWidth="1"/>
    <col min="13833" max="13833" width="8.625" style="2" customWidth="1"/>
    <col min="13834" max="13834" width="11.625" style="2" customWidth="1"/>
    <col min="13835" max="14080" width="9" style="2"/>
    <col min="14081" max="14081" width="6.625" style="2" customWidth="1"/>
    <col min="14082" max="14082" width="10.625" style="2" customWidth="1"/>
    <col min="14083" max="14083" width="17.625" style="2" customWidth="1"/>
    <col min="14084" max="14085" width="7.625" style="2" customWidth="1"/>
    <col min="14086" max="14086" width="9" style="2"/>
    <col min="14087" max="14087" width="11.375" style="2" customWidth="1"/>
    <col min="14088" max="14088" width="15.5" style="2" customWidth="1"/>
    <col min="14089" max="14089" width="8.625" style="2" customWidth="1"/>
    <col min="14090" max="14090" width="11.625" style="2" customWidth="1"/>
    <col min="14091" max="14336" width="9" style="2"/>
    <col min="14337" max="14337" width="6.625" style="2" customWidth="1"/>
    <col min="14338" max="14338" width="10.625" style="2" customWidth="1"/>
    <col min="14339" max="14339" width="17.625" style="2" customWidth="1"/>
    <col min="14340" max="14341" width="7.625" style="2" customWidth="1"/>
    <col min="14342" max="14342" width="9" style="2"/>
    <col min="14343" max="14343" width="11.375" style="2" customWidth="1"/>
    <col min="14344" max="14344" width="15.5" style="2" customWidth="1"/>
    <col min="14345" max="14345" width="8.625" style="2" customWidth="1"/>
    <col min="14346" max="14346" width="11.625" style="2" customWidth="1"/>
    <col min="14347" max="14592" width="9" style="2"/>
    <col min="14593" max="14593" width="6.625" style="2" customWidth="1"/>
    <col min="14594" max="14594" width="10.625" style="2" customWidth="1"/>
    <col min="14595" max="14595" width="17.625" style="2" customWidth="1"/>
    <col min="14596" max="14597" width="7.625" style="2" customWidth="1"/>
    <col min="14598" max="14598" width="9" style="2"/>
    <col min="14599" max="14599" width="11.375" style="2" customWidth="1"/>
    <col min="14600" max="14600" width="15.5" style="2" customWidth="1"/>
    <col min="14601" max="14601" width="8.625" style="2" customWidth="1"/>
    <col min="14602" max="14602" width="11.625" style="2" customWidth="1"/>
    <col min="14603" max="14848" width="9" style="2"/>
    <col min="14849" max="14849" width="6.625" style="2" customWidth="1"/>
    <col min="14850" max="14850" width="10.625" style="2" customWidth="1"/>
    <col min="14851" max="14851" width="17.625" style="2" customWidth="1"/>
    <col min="14852" max="14853" width="7.625" style="2" customWidth="1"/>
    <col min="14854" max="14854" width="9" style="2"/>
    <col min="14855" max="14855" width="11.375" style="2" customWidth="1"/>
    <col min="14856" max="14856" width="15.5" style="2" customWidth="1"/>
    <col min="14857" max="14857" width="8.625" style="2" customWidth="1"/>
    <col min="14858" max="14858" width="11.625" style="2" customWidth="1"/>
    <col min="14859" max="15104" width="9" style="2"/>
    <col min="15105" max="15105" width="6.625" style="2" customWidth="1"/>
    <col min="15106" max="15106" width="10.625" style="2" customWidth="1"/>
    <col min="15107" max="15107" width="17.625" style="2" customWidth="1"/>
    <col min="15108" max="15109" width="7.625" style="2" customWidth="1"/>
    <col min="15110" max="15110" width="9" style="2"/>
    <col min="15111" max="15111" width="11.375" style="2" customWidth="1"/>
    <col min="15112" max="15112" width="15.5" style="2" customWidth="1"/>
    <col min="15113" max="15113" width="8.625" style="2" customWidth="1"/>
    <col min="15114" max="15114" width="11.625" style="2" customWidth="1"/>
    <col min="15115" max="15360" width="9" style="2"/>
    <col min="15361" max="15361" width="6.625" style="2" customWidth="1"/>
    <col min="15362" max="15362" width="10.625" style="2" customWidth="1"/>
    <col min="15363" max="15363" width="17.625" style="2" customWidth="1"/>
    <col min="15364" max="15365" width="7.625" style="2" customWidth="1"/>
    <col min="15366" max="15366" width="9" style="2"/>
    <col min="15367" max="15367" width="11.375" style="2" customWidth="1"/>
    <col min="15368" max="15368" width="15.5" style="2" customWidth="1"/>
    <col min="15369" max="15369" width="8.625" style="2" customWidth="1"/>
    <col min="15370" max="15370" width="11.625" style="2" customWidth="1"/>
    <col min="15371" max="15616" width="9" style="2"/>
    <col min="15617" max="15617" width="6.625" style="2" customWidth="1"/>
    <col min="15618" max="15618" width="10.625" style="2" customWidth="1"/>
    <col min="15619" max="15619" width="17.625" style="2" customWidth="1"/>
    <col min="15620" max="15621" width="7.625" style="2" customWidth="1"/>
    <col min="15622" max="15622" width="9" style="2"/>
    <col min="15623" max="15623" width="11.375" style="2" customWidth="1"/>
    <col min="15624" max="15624" width="15.5" style="2" customWidth="1"/>
    <col min="15625" max="15625" width="8.625" style="2" customWidth="1"/>
    <col min="15626" max="15626" width="11.625" style="2" customWidth="1"/>
    <col min="15627" max="15872" width="9" style="2"/>
    <col min="15873" max="15873" width="6.625" style="2" customWidth="1"/>
    <col min="15874" max="15874" width="10.625" style="2" customWidth="1"/>
    <col min="15875" max="15875" width="17.625" style="2" customWidth="1"/>
    <col min="15876" max="15877" width="7.625" style="2" customWidth="1"/>
    <col min="15878" max="15878" width="9" style="2"/>
    <col min="15879" max="15879" width="11.375" style="2" customWidth="1"/>
    <col min="15880" max="15880" width="15.5" style="2" customWidth="1"/>
    <col min="15881" max="15881" width="8.625" style="2" customWidth="1"/>
    <col min="15882" max="15882" width="11.625" style="2" customWidth="1"/>
    <col min="15883" max="16128" width="9" style="2"/>
    <col min="16129" max="16129" width="6.625" style="2" customWidth="1"/>
    <col min="16130" max="16130" width="10.625" style="2" customWidth="1"/>
    <col min="16131" max="16131" width="17.625" style="2" customWidth="1"/>
    <col min="16132" max="16133" width="7.625" style="2" customWidth="1"/>
    <col min="16134" max="16134" width="9" style="2"/>
    <col min="16135" max="16135" width="11.375" style="2" customWidth="1"/>
    <col min="16136" max="16136" width="15.5" style="2" customWidth="1"/>
    <col min="16137" max="16137" width="8.625" style="2" customWidth="1"/>
    <col min="16138" max="16138" width="11.625" style="2" customWidth="1"/>
    <col min="16139" max="16384" width="9" style="2"/>
  </cols>
  <sheetData>
    <row r="1" spans="1:11" ht="24" customHeight="1">
      <c r="D1" s="159" t="s">
        <v>0</v>
      </c>
      <c r="E1" s="159"/>
      <c r="F1" s="159"/>
      <c r="G1" s="159"/>
      <c r="H1" s="160"/>
      <c r="I1" s="160"/>
      <c r="J1" s="161"/>
    </row>
    <row r="2" spans="1:11" ht="18" customHeight="1">
      <c r="D2" s="75"/>
      <c r="E2" s="75"/>
      <c r="F2" s="75"/>
      <c r="G2" s="75"/>
      <c r="H2" s="76"/>
      <c r="I2" s="162">
        <v>43614</v>
      </c>
      <c r="J2" s="163"/>
    </row>
    <row r="3" spans="1:11" ht="24" customHeight="1">
      <c r="A3" s="164"/>
      <c r="B3" s="165"/>
      <c r="C3" s="165"/>
      <c r="D3" s="165"/>
      <c r="E3" s="3"/>
      <c r="F3" s="3"/>
      <c r="G3" s="3"/>
      <c r="H3" s="4"/>
      <c r="I3" s="166"/>
      <c r="J3" s="161"/>
    </row>
    <row r="4" spans="1:11" ht="24.95" customHeight="1">
      <c r="A4" s="167"/>
      <c r="B4" s="168"/>
      <c r="C4" s="168"/>
      <c r="D4" s="168"/>
      <c r="E4" s="5"/>
      <c r="F4" s="6"/>
      <c r="G4" s="7"/>
      <c r="H4" s="8"/>
      <c r="I4" s="8"/>
      <c r="J4" s="6"/>
    </row>
    <row r="5" spans="1:11" ht="24.95" customHeight="1">
      <c r="A5" s="9"/>
      <c r="B5" s="9"/>
      <c r="C5" s="9"/>
      <c r="D5" s="10"/>
      <c r="E5" s="6"/>
      <c r="F5" s="6"/>
      <c r="G5" s="7"/>
      <c r="H5" s="8"/>
      <c r="I5" s="8"/>
      <c r="J5" s="6"/>
    </row>
    <row r="6" spans="1:11" ht="24.95" customHeight="1">
      <c r="A6" s="183" t="s">
        <v>1</v>
      </c>
      <c r="B6" s="184"/>
      <c r="C6" s="185" t="s">
        <v>39</v>
      </c>
      <c r="D6" s="185"/>
      <c r="E6" s="185"/>
      <c r="F6" s="168"/>
      <c r="G6" s="168"/>
      <c r="H6" s="170"/>
      <c r="I6" s="8"/>
      <c r="J6" s="6"/>
    </row>
    <row r="7" spans="1:11" ht="24.95" customHeight="1">
      <c r="A7" s="72"/>
      <c r="B7" s="72"/>
      <c r="C7" s="80"/>
      <c r="D7" s="80"/>
      <c r="E7" s="80"/>
      <c r="F7" s="6"/>
      <c r="G7" s="7"/>
      <c r="H7" s="8"/>
      <c r="I7" s="8"/>
      <c r="J7" s="6"/>
    </row>
    <row r="8" spans="1:11" ht="24.95" customHeight="1">
      <c r="A8" s="183" t="s">
        <v>2</v>
      </c>
      <c r="B8" s="184"/>
      <c r="C8" s="11">
        <f>H50</f>
        <v>1180800</v>
      </c>
      <c r="D8" s="172" t="s">
        <v>3</v>
      </c>
      <c r="E8" s="170"/>
      <c r="F8" s="12"/>
      <c r="G8" s="7"/>
      <c r="H8" s="8"/>
      <c r="I8" s="8"/>
      <c r="J8" s="6"/>
    </row>
    <row r="9" spans="1:11" ht="24.95" customHeight="1">
      <c r="A9" s="72"/>
      <c r="B9" s="73"/>
      <c r="C9" s="11"/>
      <c r="D9" s="74"/>
      <c r="E9" s="2"/>
      <c r="F9" s="12"/>
      <c r="G9" s="7"/>
      <c r="H9" s="8"/>
      <c r="I9" s="8"/>
      <c r="J9" s="6"/>
    </row>
    <row r="10" spans="1:11" ht="24.95" customHeight="1">
      <c r="A10" s="72"/>
      <c r="B10" s="73"/>
      <c r="C10" s="186"/>
      <c r="D10" s="187"/>
      <c r="E10" s="187"/>
      <c r="F10" s="187"/>
      <c r="G10" s="187"/>
      <c r="H10" s="187"/>
      <c r="I10" s="187"/>
      <c r="J10" s="187"/>
    </row>
    <row r="11" spans="1:11" ht="24.95" customHeight="1">
      <c r="A11" s="72"/>
      <c r="B11" s="73"/>
      <c r="C11" s="11"/>
      <c r="D11" s="74"/>
      <c r="E11" s="2"/>
      <c r="F11" s="13"/>
      <c r="G11" s="169" t="s">
        <v>4</v>
      </c>
      <c r="H11" s="170"/>
      <c r="I11" s="170"/>
      <c r="J11" s="170"/>
      <c r="K11" s="170"/>
    </row>
    <row r="12" spans="1:11" ht="24.95" customHeight="1">
      <c r="A12" s="72"/>
      <c r="B12" s="73"/>
      <c r="C12" s="11"/>
      <c r="D12" s="74"/>
      <c r="E12" s="2"/>
      <c r="F12" s="13"/>
      <c r="G12" s="169" t="s">
        <v>5</v>
      </c>
      <c r="H12" s="170"/>
      <c r="I12" s="170"/>
      <c r="J12" s="170"/>
      <c r="K12" s="170"/>
    </row>
    <row r="13" spans="1:11" ht="24.95" customHeight="1">
      <c r="A13" s="6"/>
      <c r="B13" s="14"/>
      <c r="C13" s="171"/>
      <c r="D13" s="171"/>
      <c r="E13" s="171"/>
      <c r="F13" s="15"/>
      <c r="G13" s="172" t="s">
        <v>6</v>
      </c>
      <c r="H13" s="170"/>
      <c r="I13" s="170"/>
      <c r="J13" s="170"/>
      <c r="K13" s="170"/>
    </row>
    <row r="14" spans="1:11" ht="24.95" customHeight="1" thickBot="1">
      <c r="A14" s="50"/>
      <c r="B14" s="50"/>
      <c r="C14" s="50"/>
      <c r="D14" s="51"/>
      <c r="E14" s="50"/>
      <c r="F14" s="52"/>
      <c r="G14" s="53"/>
      <c r="H14" s="54"/>
      <c r="I14" s="54"/>
      <c r="J14" s="50"/>
    </row>
    <row r="15" spans="1:11" ht="24.95" customHeight="1">
      <c r="A15" s="55" t="s">
        <v>7</v>
      </c>
      <c r="B15" s="173" t="s">
        <v>8</v>
      </c>
      <c r="C15" s="174"/>
      <c r="D15" s="175"/>
      <c r="E15" s="56" t="s">
        <v>9</v>
      </c>
      <c r="F15" s="56" t="s">
        <v>10</v>
      </c>
      <c r="G15" s="57" t="s">
        <v>11</v>
      </c>
      <c r="H15" s="58" t="s">
        <v>12</v>
      </c>
      <c r="I15" s="176" t="s">
        <v>13</v>
      </c>
      <c r="J15" s="177"/>
    </row>
    <row r="16" spans="1:11" ht="18" customHeight="1">
      <c r="A16" s="59" t="s">
        <v>14</v>
      </c>
      <c r="B16" s="178" t="s">
        <v>15</v>
      </c>
      <c r="C16" s="179"/>
      <c r="D16" s="180"/>
      <c r="E16" s="16"/>
      <c r="F16" s="17"/>
      <c r="G16" s="18"/>
      <c r="H16" s="19"/>
      <c r="I16" s="224" t="s">
        <v>40</v>
      </c>
      <c r="J16" s="225"/>
      <c r="K16" s="20" t="s">
        <v>41</v>
      </c>
    </row>
    <row r="17" spans="1:14" ht="18" customHeight="1">
      <c r="A17" s="60">
        <v>1</v>
      </c>
      <c r="B17" s="188" t="s">
        <v>16</v>
      </c>
      <c r="C17" s="189"/>
      <c r="D17" s="190"/>
      <c r="E17" s="22">
        <v>99</v>
      </c>
      <c r="F17" s="25" t="s">
        <v>17</v>
      </c>
      <c r="G17" s="26">
        <v>4000</v>
      </c>
      <c r="H17" s="27">
        <f>ROUNDDOWN(E17*G17,0)</f>
        <v>396000</v>
      </c>
      <c r="I17" s="191" t="s">
        <v>44</v>
      </c>
      <c r="J17" s="192"/>
      <c r="K17" s="28" t="s">
        <v>42</v>
      </c>
    </row>
    <row r="18" spans="1:14" ht="18" customHeight="1">
      <c r="A18" s="60">
        <v>2</v>
      </c>
      <c r="B18" s="188" t="s">
        <v>18</v>
      </c>
      <c r="C18" s="189"/>
      <c r="D18" s="190"/>
      <c r="E18" s="22">
        <v>24</v>
      </c>
      <c r="F18" s="25" t="s">
        <v>17</v>
      </c>
      <c r="G18" s="26">
        <v>4000</v>
      </c>
      <c r="H18" s="27">
        <f>ROUNDDOWN(E18*G18,0)</f>
        <v>96000</v>
      </c>
      <c r="I18" s="191" t="s">
        <v>45</v>
      </c>
      <c r="J18" s="192"/>
      <c r="K18" s="28" t="s">
        <v>43</v>
      </c>
      <c r="M18" s="28"/>
    </row>
    <row r="19" spans="1:14" ht="17.25" customHeight="1">
      <c r="A19" s="60"/>
      <c r="B19" s="188"/>
      <c r="C19" s="189"/>
      <c r="D19" s="190"/>
      <c r="E19" s="22"/>
      <c r="F19" s="25"/>
      <c r="G19" s="26"/>
      <c r="H19" s="27"/>
      <c r="I19" s="191"/>
      <c r="J19" s="198"/>
      <c r="K19" s="28"/>
    </row>
    <row r="20" spans="1:14" ht="17.25" customHeight="1">
      <c r="A20" s="60"/>
      <c r="B20" s="188"/>
      <c r="C20" s="189"/>
      <c r="D20" s="190"/>
      <c r="E20" s="22"/>
      <c r="F20" s="25"/>
      <c r="G20" s="26"/>
      <c r="H20" s="27"/>
      <c r="I20" s="191"/>
      <c r="J20" s="192"/>
      <c r="K20" s="28"/>
    </row>
    <row r="21" spans="1:14" ht="18" customHeight="1">
      <c r="A21" s="61"/>
      <c r="B21" s="77"/>
      <c r="C21" s="86"/>
      <c r="D21" s="87"/>
      <c r="E21" s="22"/>
      <c r="F21" s="25"/>
      <c r="G21" s="26"/>
      <c r="H21" s="27"/>
      <c r="I21" s="84"/>
      <c r="J21" s="62"/>
    </row>
    <row r="22" spans="1:14" ht="18" customHeight="1">
      <c r="A22" s="60"/>
      <c r="B22" s="81"/>
      <c r="C22" s="78"/>
      <c r="D22" s="89"/>
      <c r="E22" s="22"/>
      <c r="F22" s="25"/>
      <c r="G22" s="26"/>
      <c r="H22" s="27"/>
      <c r="I22" s="191"/>
      <c r="J22" s="192"/>
      <c r="L22" s="29"/>
      <c r="N22" s="29"/>
    </row>
    <row r="23" spans="1:14" ht="18" customHeight="1">
      <c r="A23" s="60"/>
      <c r="B23" s="81"/>
      <c r="C23" s="78"/>
      <c r="D23" s="89"/>
      <c r="E23" s="22"/>
      <c r="F23" s="25"/>
      <c r="G23" s="26"/>
      <c r="H23" s="27"/>
      <c r="I23" s="191"/>
      <c r="J23" s="192"/>
      <c r="L23" s="29"/>
    </row>
    <row r="24" spans="1:14" ht="18" customHeight="1">
      <c r="A24" s="60"/>
      <c r="B24" s="81"/>
      <c r="C24" s="78"/>
      <c r="D24" s="89"/>
      <c r="E24" s="22"/>
      <c r="F24" s="25"/>
      <c r="G24" s="26"/>
      <c r="H24" s="27"/>
      <c r="I24" s="79"/>
      <c r="J24" s="95"/>
      <c r="L24" s="29"/>
    </row>
    <row r="25" spans="1:14" ht="18" customHeight="1">
      <c r="A25" s="60"/>
      <c r="B25" s="81"/>
      <c r="C25" s="78"/>
      <c r="D25" s="89"/>
      <c r="E25" s="22"/>
      <c r="F25" s="25"/>
      <c r="G25" s="26"/>
      <c r="H25" s="27"/>
      <c r="I25" s="79"/>
      <c r="J25" s="95"/>
      <c r="L25" s="29"/>
    </row>
    <row r="26" spans="1:14" ht="18" customHeight="1">
      <c r="A26" s="60"/>
      <c r="B26" s="81"/>
      <c r="C26" s="78"/>
      <c r="D26" s="89"/>
      <c r="E26" s="22"/>
      <c r="F26" s="25"/>
      <c r="G26" s="26"/>
      <c r="H26" s="27"/>
      <c r="I26" s="30"/>
      <c r="J26" s="94"/>
    </row>
    <row r="27" spans="1:14" ht="18" customHeight="1">
      <c r="A27" s="60"/>
      <c r="B27" s="81"/>
      <c r="C27" s="78"/>
      <c r="D27" s="89"/>
      <c r="E27" s="22"/>
      <c r="F27" s="25"/>
      <c r="G27" s="26"/>
      <c r="H27" s="27"/>
      <c r="I27" s="30"/>
      <c r="J27" s="94"/>
    </row>
    <row r="28" spans="1:14" ht="18" customHeight="1">
      <c r="A28" s="60"/>
      <c r="B28" s="81"/>
      <c r="C28" s="78"/>
      <c r="D28" s="89"/>
      <c r="E28" s="22"/>
      <c r="F28" s="25"/>
      <c r="G28" s="26"/>
      <c r="H28" s="27"/>
      <c r="I28" s="31"/>
      <c r="J28" s="63"/>
    </row>
    <row r="29" spans="1:14" ht="18" customHeight="1">
      <c r="A29" s="60"/>
      <c r="B29" s="81"/>
      <c r="C29" s="78"/>
      <c r="D29" s="89"/>
      <c r="E29" s="22"/>
      <c r="F29" s="25"/>
      <c r="G29" s="26"/>
      <c r="H29" s="27"/>
      <c r="I29" s="31"/>
      <c r="J29" s="63"/>
    </row>
    <row r="30" spans="1:14" ht="18" customHeight="1">
      <c r="A30" s="60"/>
      <c r="B30" s="193"/>
      <c r="C30" s="194"/>
      <c r="D30" s="195"/>
      <c r="E30" s="22"/>
      <c r="F30" s="25"/>
      <c r="G30" s="26"/>
      <c r="H30" s="27"/>
      <c r="I30" s="31"/>
      <c r="J30" s="63"/>
    </row>
    <row r="31" spans="1:14" ht="18" customHeight="1">
      <c r="A31" s="60"/>
      <c r="B31" s="193"/>
      <c r="C31" s="194"/>
      <c r="D31" s="195"/>
      <c r="E31" s="22"/>
      <c r="F31" s="25"/>
      <c r="G31" s="26"/>
      <c r="H31" s="27"/>
      <c r="I31" s="196"/>
      <c r="J31" s="197"/>
    </row>
    <row r="32" spans="1:14" ht="18" customHeight="1">
      <c r="A32" s="60"/>
      <c r="B32" s="193"/>
      <c r="C32" s="194"/>
      <c r="D32" s="195"/>
      <c r="E32" s="22"/>
      <c r="F32" s="25"/>
      <c r="G32" s="26"/>
      <c r="H32" s="27"/>
      <c r="I32" s="84"/>
      <c r="J32" s="94"/>
    </row>
    <row r="33" spans="1:18" ht="18" customHeight="1">
      <c r="A33" s="60"/>
      <c r="B33" s="193"/>
      <c r="C33" s="194"/>
      <c r="D33" s="195"/>
      <c r="E33" s="22"/>
      <c r="F33" s="25"/>
      <c r="G33" s="26"/>
      <c r="H33" s="27"/>
      <c r="I33" s="32"/>
      <c r="J33" s="96"/>
    </row>
    <row r="34" spans="1:18" ht="18" customHeight="1">
      <c r="A34" s="60"/>
      <c r="B34" s="193"/>
      <c r="C34" s="194"/>
      <c r="D34" s="195"/>
      <c r="E34" s="22"/>
      <c r="F34" s="25"/>
      <c r="G34" s="26"/>
      <c r="H34" s="27"/>
      <c r="I34" s="208"/>
      <c r="J34" s="209"/>
    </row>
    <row r="35" spans="1:18" ht="18" customHeight="1">
      <c r="A35" s="60"/>
      <c r="B35" s="193"/>
      <c r="C35" s="194"/>
      <c r="D35" s="195"/>
      <c r="E35" s="22"/>
      <c r="F35" s="25"/>
      <c r="G35" s="26"/>
      <c r="H35" s="27"/>
      <c r="I35" s="210"/>
      <c r="J35" s="209"/>
    </row>
    <row r="36" spans="1:18" ht="18" customHeight="1">
      <c r="A36" s="60"/>
      <c r="B36" s="193"/>
      <c r="C36" s="194"/>
      <c r="D36" s="195"/>
      <c r="E36" s="22"/>
      <c r="F36" s="25"/>
      <c r="G36" s="26"/>
      <c r="H36" s="27"/>
      <c r="I36" s="90"/>
      <c r="J36" s="96"/>
      <c r="L36" s="28"/>
    </row>
    <row r="37" spans="1:18" ht="18" customHeight="1">
      <c r="A37" s="60"/>
      <c r="B37" s="81"/>
      <c r="C37" s="82"/>
      <c r="D37" s="83"/>
      <c r="E37" s="22"/>
      <c r="F37" s="25"/>
      <c r="G37" s="26"/>
      <c r="H37" s="27"/>
      <c r="I37" s="90"/>
      <c r="J37" s="96"/>
      <c r="L37" s="28"/>
    </row>
    <row r="38" spans="1:18" ht="18" customHeight="1">
      <c r="A38" s="60"/>
      <c r="B38" s="199" t="s">
        <v>19</v>
      </c>
      <c r="C38" s="200"/>
      <c r="D38" s="201"/>
      <c r="E38" s="27"/>
      <c r="F38" s="25"/>
      <c r="G38" s="26"/>
      <c r="H38" s="27">
        <f>SUM(H17:H36)</f>
        <v>492000</v>
      </c>
      <c r="I38" s="202"/>
      <c r="J38" s="203"/>
    </row>
    <row r="39" spans="1:18" ht="18" customHeight="1">
      <c r="A39" s="60"/>
      <c r="B39" s="91"/>
      <c r="C39" s="92"/>
      <c r="D39" s="93"/>
      <c r="E39" s="27"/>
      <c r="F39" s="25"/>
      <c r="G39" s="26"/>
      <c r="H39" s="27"/>
      <c r="I39" s="88"/>
      <c r="J39" s="97"/>
    </row>
    <row r="40" spans="1:18" ht="18" customHeight="1">
      <c r="A40" s="61" t="s">
        <v>20</v>
      </c>
      <c r="B40" s="204" t="s">
        <v>21</v>
      </c>
      <c r="C40" s="205"/>
      <c r="D40" s="206"/>
      <c r="E40" s="22">
        <v>110</v>
      </c>
      <c r="F40" s="25" t="s">
        <v>22</v>
      </c>
      <c r="G40" s="24">
        <f>H38</f>
        <v>492000</v>
      </c>
      <c r="H40" s="27">
        <f>ROUNDDOWN(1.1*G40,0)</f>
        <v>541200</v>
      </c>
      <c r="I40" s="202" t="s">
        <v>28</v>
      </c>
      <c r="J40" s="203"/>
      <c r="K40" s="207"/>
      <c r="L40" s="170"/>
      <c r="M40" s="170"/>
      <c r="N40" s="170"/>
      <c r="O40" s="212"/>
      <c r="P40" s="170"/>
      <c r="Q40" s="170"/>
      <c r="R40" s="170"/>
    </row>
    <row r="41" spans="1:18" ht="18" customHeight="1">
      <c r="A41" s="61"/>
      <c r="B41" s="77"/>
      <c r="C41" s="86"/>
      <c r="D41" s="87"/>
      <c r="E41" s="22"/>
      <c r="F41" s="25"/>
      <c r="G41" s="24"/>
      <c r="H41" s="27"/>
      <c r="I41" s="88"/>
      <c r="J41" s="97"/>
      <c r="K41" s="98"/>
      <c r="O41" s="85"/>
    </row>
    <row r="42" spans="1:18" ht="18" customHeight="1">
      <c r="A42" s="61" t="s">
        <v>23</v>
      </c>
      <c r="B42" s="204" t="s">
        <v>24</v>
      </c>
      <c r="C42" s="205"/>
      <c r="D42" s="206"/>
      <c r="E42" s="22">
        <v>15</v>
      </c>
      <c r="F42" s="25" t="s">
        <v>22</v>
      </c>
      <c r="G42" s="24">
        <f>H38+G40</f>
        <v>984000</v>
      </c>
      <c r="H42" s="27">
        <f>ROUNDDOWN(0.15*G42,0)</f>
        <v>147600</v>
      </c>
      <c r="I42" s="202" t="s">
        <v>29</v>
      </c>
      <c r="J42" s="203"/>
      <c r="K42" s="207"/>
      <c r="L42" s="170"/>
      <c r="M42" s="170"/>
      <c r="N42" s="170"/>
      <c r="O42" s="212"/>
      <c r="P42" s="170"/>
      <c r="Q42" s="170"/>
      <c r="R42" s="170"/>
    </row>
    <row r="43" spans="1:18" ht="18" customHeight="1">
      <c r="A43" s="61"/>
      <c r="B43" s="77"/>
      <c r="C43" s="86"/>
      <c r="D43" s="87"/>
      <c r="E43" s="22"/>
      <c r="F43" s="25"/>
      <c r="G43" s="24"/>
      <c r="H43" s="27"/>
      <c r="I43" s="88"/>
      <c r="J43" s="97"/>
      <c r="K43" s="98"/>
      <c r="O43" s="85"/>
    </row>
    <row r="44" spans="1:18" ht="18" customHeight="1">
      <c r="A44" s="61"/>
      <c r="B44" s="204"/>
      <c r="C44" s="205"/>
      <c r="D44" s="206"/>
      <c r="E44" s="22"/>
      <c r="F44" s="25"/>
      <c r="G44" s="24"/>
      <c r="H44" s="27"/>
      <c r="I44" s="202"/>
      <c r="J44" s="213"/>
      <c r="K44" s="207"/>
      <c r="L44" s="170"/>
      <c r="M44" s="170"/>
      <c r="N44" s="170"/>
      <c r="O44" s="212"/>
      <c r="P44" s="170"/>
      <c r="Q44" s="170"/>
      <c r="R44" s="170"/>
    </row>
    <row r="45" spans="1:18" ht="18" customHeight="1">
      <c r="A45" s="64"/>
      <c r="B45" s="193"/>
      <c r="C45" s="188"/>
      <c r="D45" s="211"/>
      <c r="E45" s="34"/>
      <c r="F45" s="33"/>
      <c r="G45" s="35"/>
      <c r="H45" s="36"/>
      <c r="I45" s="37"/>
      <c r="J45" s="65"/>
    </row>
    <row r="46" spans="1:18" ht="18" customHeight="1">
      <c r="A46" s="64"/>
      <c r="B46" s="193"/>
      <c r="C46" s="188"/>
      <c r="D46" s="211"/>
      <c r="E46" s="34"/>
      <c r="F46" s="33"/>
      <c r="G46" s="35"/>
      <c r="H46" s="36"/>
      <c r="I46" s="37"/>
      <c r="J46" s="65"/>
    </row>
    <row r="47" spans="1:18" ht="18" customHeight="1">
      <c r="A47" s="64"/>
      <c r="B47" s="193"/>
      <c r="C47" s="188"/>
      <c r="D47" s="211"/>
      <c r="E47" s="34"/>
      <c r="F47" s="33"/>
      <c r="G47" s="35"/>
      <c r="H47" s="36"/>
      <c r="I47" s="37"/>
      <c r="J47" s="65"/>
    </row>
    <row r="48" spans="1:18" ht="18" customHeight="1">
      <c r="A48" s="66"/>
      <c r="B48" s="199"/>
      <c r="C48" s="200"/>
      <c r="D48" s="201"/>
      <c r="E48" s="27"/>
      <c r="F48" s="25"/>
      <c r="G48" s="26"/>
      <c r="H48" s="27"/>
      <c r="I48" s="37"/>
      <c r="J48" s="65"/>
      <c r="K48" s="207"/>
      <c r="L48" s="170"/>
      <c r="M48" s="170"/>
      <c r="N48" s="170"/>
      <c r="O48" s="212"/>
      <c r="P48" s="170"/>
      <c r="Q48" s="170"/>
      <c r="R48" s="170"/>
    </row>
    <row r="49" spans="1:18" ht="18" customHeight="1">
      <c r="A49" s="66"/>
      <c r="B49" s="214"/>
      <c r="C49" s="215"/>
      <c r="D49" s="216"/>
      <c r="E49" s="34"/>
      <c r="F49" s="40"/>
      <c r="G49" s="35"/>
      <c r="H49" s="36"/>
      <c r="I49" s="41"/>
      <c r="J49" s="65"/>
      <c r="K49" s="207"/>
      <c r="L49" s="170"/>
      <c r="M49" s="170"/>
      <c r="N49" s="170"/>
      <c r="O49" s="212"/>
      <c r="P49" s="170"/>
      <c r="Q49" s="170"/>
      <c r="R49" s="170"/>
    </row>
    <row r="50" spans="1:18" ht="24.75" customHeight="1" thickBot="1">
      <c r="A50" s="67"/>
      <c r="B50" s="217" t="s">
        <v>27</v>
      </c>
      <c r="C50" s="218"/>
      <c r="D50" s="219"/>
      <c r="E50" s="68"/>
      <c r="F50" s="69"/>
      <c r="G50" s="70"/>
      <c r="H50" s="71">
        <f>H38+H40+H42+H48</f>
        <v>1180800</v>
      </c>
      <c r="I50" s="220"/>
      <c r="J50" s="221"/>
      <c r="K50" s="212"/>
      <c r="L50" s="170"/>
      <c r="M50" s="170"/>
      <c r="N50" s="170"/>
      <c r="O50" s="212"/>
      <c r="P50" s="170"/>
      <c r="Q50" s="170"/>
      <c r="R50" s="170"/>
    </row>
    <row r="51" spans="1:18" ht="24" customHeight="1">
      <c r="D51" s="159" t="s">
        <v>0</v>
      </c>
      <c r="E51" s="159"/>
      <c r="F51" s="159"/>
      <c r="G51" s="159"/>
      <c r="H51" s="160"/>
      <c r="I51" s="160"/>
      <c r="J51" s="161"/>
    </row>
    <row r="52" spans="1:18" ht="18" customHeight="1">
      <c r="D52" s="75"/>
      <c r="E52" s="75"/>
      <c r="F52" s="75"/>
      <c r="G52" s="75"/>
      <c r="H52" s="76"/>
      <c r="I52" s="162">
        <v>43592</v>
      </c>
      <c r="J52" s="163"/>
    </row>
    <row r="53" spans="1:18" ht="24" customHeight="1">
      <c r="A53" s="164"/>
      <c r="B53" s="165"/>
      <c r="C53" s="165"/>
      <c r="D53" s="165"/>
      <c r="E53" s="3"/>
      <c r="F53" s="3"/>
      <c r="G53" s="3"/>
      <c r="H53" s="4"/>
      <c r="I53" s="166"/>
      <c r="J53" s="161"/>
    </row>
    <row r="54" spans="1:18" ht="24.95" customHeight="1">
      <c r="A54" s="167"/>
      <c r="B54" s="168"/>
      <c r="C54" s="168"/>
      <c r="D54" s="168"/>
      <c r="E54" s="5"/>
      <c r="F54" s="6"/>
      <c r="G54" s="7"/>
      <c r="H54" s="8"/>
      <c r="I54" s="8"/>
      <c r="J54" s="6"/>
    </row>
    <row r="55" spans="1:18" ht="24.95" customHeight="1">
      <c r="A55" s="9"/>
      <c r="B55" s="9"/>
      <c r="C55" s="9"/>
      <c r="D55" s="10"/>
      <c r="E55" s="6"/>
      <c r="F55" s="6"/>
      <c r="G55" s="7"/>
      <c r="H55" s="8"/>
      <c r="I55" s="8"/>
      <c r="J55" s="6"/>
    </row>
    <row r="56" spans="1:18" ht="24.95" customHeight="1">
      <c r="A56" s="183" t="s">
        <v>1</v>
      </c>
      <c r="B56" s="184"/>
      <c r="C56" s="185" t="s">
        <v>32</v>
      </c>
      <c r="D56" s="185"/>
      <c r="E56" s="185"/>
      <c r="F56" s="168"/>
      <c r="G56" s="168"/>
      <c r="H56" s="170"/>
      <c r="I56" s="8"/>
      <c r="J56" s="6"/>
    </row>
    <row r="57" spans="1:18" ht="24.95" customHeight="1">
      <c r="A57" s="72"/>
      <c r="B57" s="72"/>
      <c r="C57" s="80"/>
      <c r="D57" s="80"/>
      <c r="E57" s="80"/>
      <c r="F57" s="6"/>
      <c r="G57" s="7"/>
      <c r="H57" s="8"/>
      <c r="I57" s="8"/>
      <c r="J57" s="6"/>
    </row>
    <row r="58" spans="1:18" ht="24.95" customHeight="1">
      <c r="A58" s="183" t="s">
        <v>2</v>
      </c>
      <c r="B58" s="184"/>
      <c r="C58" s="11">
        <f>H100</f>
        <v>5358080</v>
      </c>
      <c r="D58" s="172" t="s">
        <v>3</v>
      </c>
      <c r="E58" s="170"/>
      <c r="F58" s="12"/>
      <c r="G58" s="7"/>
      <c r="H58" s="8"/>
      <c r="I58" s="8"/>
      <c r="J58" s="6"/>
    </row>
    <row r="59" spans="1:18" ht="24.95" customHeight="1">
      <c r="A59" s="72"/>
      <c r="B59" s="73"/>
      <c r="C59" s="11"/>
      <c r="D59" s="74"/>
      <c r="E59" s="2"/>
      <c r="F59" s="12"/>
      <c r="G59" s="7"/>
      <c r="H59" s="8"/>
      <c r="I59" s="8"/>
      <c r="J59" s="6"/>
    </row>
    <row r="60" spans="1:18" ht="24.95" customHeight="1">
      <c r="A60" s="72"/>
      <c r="B60" s="73"/>
      <c r="C60" s="186"/>
      <c r="D60" s="187"/>
      <c r="E60" s="187"/>
      <c r="F60" s="187"/>
      <c r="G60" s="187"/>
      <c r="H60" s="187"/>
      <c r="I60" s="187"/>
      <c r="J60" s="187"/>
    </row>
    <row r="61" spans="1:18" ht="24.95" customHeight="1">
      <c r="A61" s="72"/>
      <c r="B61" s="73"/>
      <c r="C61" s="11"/>
      <c r="D61" s="74"/>
      <c r="E61" s="2"/>
      <c r="F61" s="13"/>
      <c r="G61" s="169" t="s">
        <v>4</v>
      </c>
      <c r="H61" s="170"/>
      <c r="I61" s="170"/>
      <c r="J61" s="170"/>
      <c r="K61" s="170"/>
    </row>
    <row r="62" spans="1:18" ht="24.95" customHeight="1">
      <c r="A62" s="72"/>
      <c r="B62" s="73"/>
      <c r="C62" s="11"/>
      <c r="D62" s="74"/>
      <c r="E62" s="2"/>
      <c r="F62" s="13"/>
      <c r="G62" s="169" t="s">
        <v>5</v>
      </c>
      <c r="H62" s="170"/>
      <c r="I62" s="170"/>
      <c r="J62" s="170"/>
      <c r="K62" s="170"/>
    </row>
    <row r="63" spans="1:18" ht="24.95" customHeight="1">
      <c r="A63" s="6"/>
      <c r="B63" s="14"/>
      <c r="C63" s="171"/>
      <c r="D63" s="171"/>
      <c r="E63" s="171"/>
      <c r="F63" s="15"/>
      <c r="G63" s="172" t="s">
        <v>6</v>
      </c>
      <c r="H63" s="170"/>
      <c r="I63" s="170"/>
      <c r="J63" s="170"/>
      <c r="K63" s="170"/>
    </row>
    <row r="64" spans="1:18" ht="24.95" customHeight="1" thickBot="1">
      <c r="A64" s="50"/>
      <c r="B64" s="50"/>
      <c r="C64" s="50"/>
      <c r="D64" s="51"/>
      <c r="E64" s="50"/>
      <c r="F64" s="52"/>
      <c r="G64" s="53"/>
      <c r="H64" s="54"/>
      <c r="I64" s="54"/>
      <c r="J64" s="50"/>
    </row>
    <row r="65" spans="1:14" ht="24.95" customHeight="1">
      <c r="A65" s="55" t="s">
        <v>7</v>
      </c>
      <c r="B65" s="173" t="s">
        <v>8</v>
      </c>
      <c r="C65" s="174"/>
      <c r="D65" s="175"/>
      <c r="E65" s="56" t="s">
        <v>9</v>
      </c>
      <c r="F65" s="56" t="s">
        <v>10</v>
      </c>
      <c r="G65" s="57" t="s">
        <v>11</v>
      </c>
      <c r="H65" s="58" t="s">
        <v>12</v>
      </c>
      <c r="I65" s="176" t="s">
        <v>13</v>
      </c>
      <c r="J65" s="177"/>
    </row>
    <row r="66" spans="1:14" ht="18" customHeight="1">
      <c r="A66" s="59" t="s">
        <v>14</v>
      </c>
      <c r="B66" s="178" t="s">
        <v>15</v>
      </c>
      <c r="C66" s="179"/>
      <c r="D66" s="180"/>
      <c r="E66" s="16"/>
      <c r="F66" s="17"/>
      <c r="G66" s="18"/>
      <c r="H66" s="19"/>
      <c r="I66" s="181"/>
      <c r="J66" s="182"/>
      <c r="K66" s="20" t="s">
        <v>30</v>
      </c>
    </row>
    <row r="67" spans="1:14" ht="18" customHeight="1">
      <c r="A67" s="60">
        <v>1</v>
      </c>
      <c r="B67" s="188" t="s">
        <v>16</v>
      </c>
      <c r="C67" s="189"/>
      <c r="D67" s="190"/>
      <c r="E67" s="22">
        <v>91</v>
      </c>
      <c r="F67" s="25" t="s">
        <v>31</v>
      </c>
      <c r="G67" s="26">
        <v>32000</v>
      </c>
      <c r="H67" s="27">
        <f>ROUNDDOWN(E67*G67,0)</f>
        <v>2912000</v>
      </c>
      <c r="I67" s="191"/>
      <c r="J67" s="198"/>
      <c r="K67" s="28"/>
    </row>
    <row r="68" spans="1:14" ht="18" customHeight="1">
      <c r="A68" s="60"/>
      <c r="B68" s="188"/>
      <c r="C68" s="189"/>
      <c r="D68" s="190"/>
      <c r="E68" s="22"/>
      <c r="F68" s="25"/>
      <c r="G68" s="26"/>
      <c r="H68" s="27"/>
      <c r="I68" s="191"/>
      <c r="J68" s="198"/>
      <c r="K68" s="28"/>
      <c r="M68" s="28"/>
    </row>
    <row r="69" spans="1:14" ht="17.25" customHeight="1">
      <c r="A69" s="60"/>
      <c r="B69" s="188"/>
      <c r="C69" s="189"/>
      <c r="D69" s="190"/>
      <c r="E69" s="22"/>
      <c r="F69" s="25"/>
      <c r="G69" s="26"/>
      <c r="H69" s="27"/>
      <c r="I69" s="191"/>
      <c r="J69" s="198"/>
      <c r="K69" s="28"/>
    </row>
    <row r="70" spans="1:14" ht="17.25" customHeight="1">
      <c r="A70" s="60"/>
      <c r="B70" s="188"/>
      <c r="C70" s="189"/>
      <c r="D70" s="190"/>
      <c r="E70" s="22"/>
      <c r="F70" s="25"/>
      <c r="G70" s="26"/>
      <c r="H70" s="27"/>
      <c r="I70" s="191"/>
      <c r="J70" s="192"/>
      <c r="K70" s="28"/>
    </row>
    <row r="71" spans="1:14" ht="18" customHeight="1">
      <c r="A71" s="61"/>
      <c r="B71" s="77"/>
      <c r="C71" s="86"/>
      <c r="D71" s="87"/>
      <c r="E71" s="22"/>
      <c r="F71" s="25"/>
      <c r="G71" s="26"/>
      <c r="H71" s="27"/>
      <c r="I71" s="84"/>
      <c r="J71" s="62"/>
    </row>
    <row r="72" spans="1:14" ht="18" customHeight="1">
      <c r="A72" s="60"/>
      <c r="B72" s="81"/>
      <c r="C72" s="78"/>
      <c r="D72" s="89"/>
      <c r="E72" s="22"/>
      <c r="F72" s="25"/>
      <c r="G72" s="26"/>
      <c r="H72" s="27"/>
      <c r="I72" s="191"/>
      <c r="J72" s="192"/>
      <c r="L72" s="29"/>
      <c r="N72" s="29"/>
    </row>
    <row r="73" spans="1:14" ht="18" customHeight="1">
      <c r="A73" s="60"/>
      <c r="B73" s="81"/>
      <c r="C73" s="78"/>
      <c r="D73" s="89"/>
      <c r="E73" s="22"/>
      <c r="F73" s="25"/>
      <c r="G73" s="26"/>
      <c r="H73" s="27"/>
      <c r="I73" s="191"/>
      <c r="J73" s="192"/>
      <c r="L73" s="29"/>
    </row>
    <row r="74" spans="1:14" ht="18" customHeight="1">
      <c r="A74" s="60"/>
      <c r="B74" s="81"/>
      <c r="C74" s="78"/>
      <c r="D74" s="89"/>
      <c r="E74" s="22"/>
      <c r="F74" s="25"/>
      <c r="G74" s="26"/>
      <c r="H74" s="27"/>
      <c r="I74" s="79"/>
      <c r="J74" s="95"/>
      <c r="L74" s="29"/>
    </row>
    <row r="75" spans="1:14" ht="18" customHeight="1">
      <c r="A75" s="60"/>
      <c r="B75" s="81"/>
      <c r="C75" s="78"/>
      <c r="D75" s="89"/>
      <c r="E75" s="22"/>
      <c r="F75" s="25"/>
      <c r="G75" s="26"/>
      <c r="H75" s="27"/>
      <c r="I75" s="79"/>
      <c r="J75" s="95"/>
      <c r="L75" s="29"/>
    </row>
    <row r="76" spans="1:14" ht="18" customHeight="1">
      <c r="A76" s="60"/>
      <c r="B76" s="81"/>
      <c r="C76" s="78"/>
      <c r="D76" s="89"/>
      <c r="E76" s="22"/>
      <c r="F76" s="25"/>
      <c r="G76" s="26"/>
      <c r="H76" s="27"/>
      <c r="I76" s="30"/>
      <c r="J76" s="94"/>
    </row>
    <row r="77" spans="1:14" ht="18" customHeight="1">
      <c r="A77" s="60"/>
      <c r="B77" s="81"/>
      <c r="C77" s="78"/>
      <c r="D77" s="89"/>
      <c r="E77" s="22"/>
      <c r="F77" s="25"/>
      <c r="G77" s="26"/>
      <c r="H77" s="27"/>
      <c r="I77" s="30"/>
      <c r="J77" s="94"/>
    </row>
    <row r="78" spans="1:14" ht="18" customHeight="1">
      <c r="A78" s="60"/>
      <c r="B78" s="81"/>
      <c r="C78" s="78"/>
      <c r="D78" s="89"/>
      <c r="E78" s="22"/>
      <c r="F78" s="25"/>
      <c r="G78" s="26"/>
      <c r="H78" s="27"/>
      <c r="I78" s="31"/>
      <c r="J78" s="63"/>
    </row>
    <row r="79" spans="1:14" ht="18" customHeight="1">
      <c r="A79" s="60"/>
      <c r="B79" s="81"/>
      <c r="C79" s="78"/>
      <c r="D79" s="89"/>
      <c r="E79" s="22"/>
      <c r="F79" s="25"/>
      <c r="G79" s="26"/>
      <c r="H79" s="27"/>
      <c r="I79" s="31"/>
      <c r="J79" s="63"/>
    </row>
    <row r="80" spans="1:14" ht="18" customHeight="1">
      <c r="A80" s="60"/>
      <c r="B80" s="193"/>
      <c r="C80" s="194"/>
      <c r="D80" s="195"/>
      <c r="E80" s="22"/>
      <c r="F80" s="25"/>
      <c r="G80" s="26"/>
      <c r="H80" s="27"/>
      <c r="I80" s="31"/>
      <c r="J80" s="63"/>
    </row>
    <row r="81" spans="1:18" ht="18" customHeight="1">
      <c r="A81" s="60"/>
      <c r="B81" s="193"/>
      <c r="C81" s="194"/>
      <c r="D81" s="195"/>
      <c r="E81" s="22"/>
      <c r="F81" s="25"/>
      <c r="G81" s="26"/>
      <c r="H81" s="27"/>
      <c r="I81" s="196"/>
      <c r="J81" s="197"/>
    </row>
    <row r="82" spans="1:18" ht="18" customHeight="1">
      <c r="A82" s="60"/>
      <c r="B82" s="193"/>
      <c r="C82" s="194"/>
      <c r="D82" s="195"/>
      <c r="E82" s="22"/>
      <c r="F82" s="25"/>
      <c r="G82" s="26"/>
      <c r="H82" s="27"/>
      <c r="I82" s="84"/>
      <c r="J82" s="94"/>
    </row>
    <row r="83" spans="1:18" ht="18" customHeight="1">
      <c r="A83" s="60"/>
      <c r="B83" s="193"/>
      <c r="C83" s="194"/>
      <c r="D83" s="195"/>
      <c r="E83" s="22"/>
      <c r="F83" s="25"/>
      <c r="G83" s="26"/>
      <c r="H83" s="27"/>
      <c r="I83" s="32"/>
      <c r="J83" s="96"/>
    </row>
    <row r="84" spans="1:18" ht="18" customHeight="1">
      <c r="A84" s="60"/>
      <c r="B84" s="193"/>
      <c r="C84" s="194"/>
      <c r="D84" s="195"/>
      <c r="E84" s="22"/>
      <c r="F84" s="25"/>
      <c r="G84" s="26"/>
      <c r="H84" s="27"/>
      <c r="I84" s="208"/>
      <c r="J84" s="209"/>
    </row>
    <row r="85" spans="1:18" ht="18" customHeight="1">
      <c r="A85" s="60"/>
      <c r="B85" s="193"/>
      <c r="C85" s="194"/>
      <c r="D85" s="195"/>
      <c r="E85" s="22"/>
      <c r="F85" s="25"/>
      <c r="G85" s="26"/>
      <c r="H85" s="27"/>
      <c r="I85" s="210"/>
      <c r="J85" s="209"/>
    </row>
    <row r="86" spans="1:18" ht="18" customHeight="1">
      <c r="A86" s="60"/>
      <c r="B86" s="193"/>
      <c r="C86" s="194"/>
      <c r="D86" s="195"/>
      <c r="E86" s="22"/>
      <c r="F86" s="25"/>
      <c r="G86" s="26"/>
      <c r="H86" s="27"/>
      <c r="I86" s="90"/>
      <c r="J86" s="96"/>
      <c r="L86" s="28"/>
    </row>
    <row r="87" spans="1:18" ht="18" customHeight="1">
      <c r="A87" s="60"/>
      <c r="B87" s="81"/>
      <c r="C87" s="82"/>
      <c r="D87" s="83"/>
      <c r="E87" s="22"/>
      <c r="F87" s="25"/>
      <c r="G87" s="26"/>
      <c r="H87" s="27"/>
      <c r="I87" s="90"/>
      <c r="J87" s="96"/>
      <c r="L87" s="28"/>
    </row>
    <row r="88" spans="1:18" ht="18" customHeight="1">
      <c r="A88" s="60"/>
      <c r="B88" s="199" t="s">
        <v>19</v>
      </c>
      <c r="C88" s="200"/>
      <c r="D88" s="201"/>
      <c r="E88" s="27"/>
      <c r="F88" s="25"/>
      <c r="G88" s="26"/>
      <c r="H88" s="27">
        <f>SUM(H67:H86)</f>
        <v>2912000</v>
      </c>
      <c r="I88" s="202"/>
      <c r="J88" s="203"/>
    </row>
    <row r="89" spans="1:18" ht="18" customHeight="1">
      <c r="A89" s="60"/>
      <c r="B89" s="91"/>
      <c r="C89" s="92"/>
      <c r="D89" s="93"/>
      <c r="E89" s="27"/>
      <c r="F89" s="25"/>
      <c r="G89" s="26"/>
      <c r="H89" s="27"/>
      <c r="I89" s="88"/>
      <c r="J89" s="97"/>
    </row>
    <row r="90" spans="1:18" ht="18" customHeight="1">
      <c r="A90" s="61" t="s">
        <v>20</v>
      </c>
      <c r="B90" s="204" t="s">
        <v>21</v>
      </c>
      <c r="C90" s="205"/>
      <c r="D90" s="206"/>
      <c r="E90" s="22">
        <v>66</v>
      </c>
      <c r="F90" s="25" t="s">
        <v>22</v>
      </c>
      <c r="G90" s="24">
        <f>H88</f>
        <v>2912000</v>
      </c>
      <c r="H90" s="27">
        <f>ROUNDDOWN(0.66*G90,0)</f>
        <v>1921920</v>
      </c>
      <c r="I90" s="202" t="s">
        <v>33</v>
      </c>
      <c r="J90" s="203"/>
      <c r="K90" s="207"/>
      <c r="L90" s="170"/>
      <c r="M90" s="170"/>
      <c r="N90" s="170"/>
      <c r="O90" s="212"/>
      <c r="P90" s="170"/>
      <c r="Q90" s="170"/>
      <c r="R90" s="170"/>
    </row>
    <row r="91" spans="1:18" ht="18" customHeight="1">
      <c r="A91" s="61"/>
      <c r="B91" s="77"/>
      <c r="C91" s="86"/>
      <c r="D91" s="87"/>
      <c r="E91" s="22"/>
      <c r="F91" s="25"/>
      <c r="G91" s="24"/>
      <c r="H91" s="27"/>
      <c r="I91" s="88"/>
      <c r="J91" s="97"/>
      <c r="K91" s="98"/>
      <c r="O91" s="85"/>
    </row>
    <row r="92" spans="1:18" ht="18" customHeight="1">
      <c r="A92" s="61" t="s">
        <v>23</v>
      </c>
      <c r="B92" s="204" t="s">
        <v>24</v>
      </c>
      <c r="C92" s="205"/>
      <c r="D92" s="206"/>
      <c r="E92" s="22">
        <v>9</v>
      </c>
      <c r="F92" s="25" t="s">
        <v>22</v>
      </c>
      <c r="G92" s="24">
        <f>H88+G90</f>
        <v>5824000</v>
      </c>
      <c r="H92" s="27">
        <f>ROUNDDOWN(0.09*G92,0)</f>
        <v>524160</v>
      </c>
      <c r="I92" s="202" t="s">
        <v>34</v>
      </c>
      <c r="J92" s="203"/>
      <c r="K92" s="207"/>
      <c r="L92" s="170"/>
      <c r="M92" s="170"/>
      <c r="N92" s="170"/>
      <c r="O92" s="212"/>
      <c r="P92" s="170"/>
      <c r="Q92" s="170"/>
      <c r="R92" s="170"/>
    </row>
    <row r="93" spans="1:18" ht="18" customHeight="1">
      <c r="A93" s="61"/>
      <c r="B93" s="77"/>
      <c r="C93" s="86"/>
      <c r="D93" s="87"/>
      <c r="E93" s="22"/>
      <c r="F93" s="25"/>
      <c r="G93" s="24"/>
      <c r="H93" s="27"/>
      <c r="I93" s="88"/>
      <c r="J93" s="97"/>
      <c r="K93" s="98"/>
      <c r="O93" s="85"/>
    </row>
    <row r="94" spans="1:18" ht="18" customHeight="1">
      <c r="A94" s="61"/>
      <c r="B94" s="204"/>
      <c r="C94" s="205"/>
      <c r="D94" s="206"/>
      <c r="E94" s="22"/>
      <c r="F94" s="25"/>
      <c r="G94" s="24"/>
      <c r="H94" s="27"/>
      <c r="I94" s="202"/>
      <c r="J94" s="213"/>
      <c r="K94" s="207"/>
      <c r="L94" s="170"/>
      <c r="M94" s="170"/>
      <c r="N94" s="170"/>
      <c r="O94" s="212"/>
      <c r="P94" s="170"/>
      <c r="Q94" s="170"/>
      <c r="R94" s="170"/>
    </row>
    <row r="95" spans="1:18" ht="18" customHeight="1">
      <c r="A95" s="64"/>
      <c r="B95" s="193"/>
      <c r="C95" s="188"/>
      <c r="D95" s="211"/>
      <c r="E95" s="34"/>
      <c r="F95" s="33"/>
      <c r="G95" s="35"/>
      <c r="H95" s="36"/>
      <c r="I95" s="37"/>
      <c r="J95" s="65"/>
    </row>
    <row r="96" spans="1:18" ht="18" customHeight="1">
      <c r="A96" s="64"/>
      <c r="B96" s="193"/>
      <c r="C96" s="188"/>
      <c r="D96" s="211"/>
      <c r="E96" s="34"/>
      <c r="F96" s="33"/>
      <c r="G96" s="35"/>
      <c r="H96" s="36"/>
      <c r="I96" s="37"/>
      <c r="J96" s="65"/>
    </row>
    <row r="97" spans="1:18" ht="18" customHeight="1">
      <c r="A97" s="64"/>
      <c r="B97" s="193"/>
      <c r="C97" s="188"/>
      <c r="D97" s="211"/>
      <c r="E97" s="34"/>
      <c r="F97" s="33"/>
      <c r="G97" s="35"/>
      <c r="H97" s="36"/>
      <c r="I97" s="37"/>
      <c r="J97" s="65"/>
    </row>
    <row r="98" spans="1:18" ht="18" customHeight="1">
      <c r="A98" s="66"/>
      <c r="B98" s="199"/>
      <c r="C98" s="200"/>
      <c r="D98" s="201"/>
      <c r="E98" s="27"/>
      <c r="F98" s="25"/>
      <c r="G98" s="26"/>
      <c r="H98" s="27"/>
      <c r="I98" s="37"/>
      <c r="J98" s="65"/>
      <c r="K98" s="207"/>
      <c r="L98" s="170"/>
      <c r="M98" s="170"/>
      <c r="N98" s="170"/>
      <c r="O98" s="212"/>
      <c r="P98" s="170"/>
      <c r="Q98" s="170"/>
      <c r="R98" s="170"/>
    </row>
    <row r="99" spans="1:18" ht="18" customHeight="1">
      <c r="A99" s="66"/>
      <c r="B99" s="214"/>
      <c r="C99" s="215"/>
      <c r="D99" s="216"/>
      <c r="E99" s="34"/>
      <c r="F99" s="40"/>
      <c r="G99" s="35"/>
      <c r="H99" s="36"/>
      <c r="I99" s="41"/>
      <c r="J99" s="65"/>
      <c r="K99" s="207"/>
      <c r="L99" s="170"/>
      <c r="M99" s="170"/>
      <c r="N99" s="170"/>
      <c r="O99" s="212"/>
      <c r="P99" s="170"/>
      <c r="Q99" s="170"/>
      <c r="R99" s="170"/>
    </row>
    <row r="100" spans="1:18" ht="24.75" customHeight="1" thickBot="1">
      <c r="A100" s="67"/>
      <c r="B100" s="217" t="s">
        <v>27</v>
      </c>
      <c r="C100" s="218"/>
      <c r="D100" s="219"/>
      <c r="E100" s="68"/>
      <c r="F100" s="69"/>
      <c r="G100" s="70"/>
      <c r="H100" s="71">
        <f>H88+H90+H92+H98</f>
        <v>5358080</v>
      </c>
      <c r="I100" s="222" t="s">
        <v>35</v>
      </c>
      <c r="J100" s="223"/>
      <c r="K100" s="212"/>
      <c r="L100" s="170"/>
      <c r="M100" s="170"/>
      <c r="N100" s="170"/>
      <c r="O100" s="212"/>
      <c r="P100" s="170"/>
      <c r="Q100" s="170"/>
      <c r="R100" s="170"/>
    </row>
  </sheetData>
  <mergeCells count="132">
    <mergeCell ref="B99:D99"/>
    <mergeCell ref="K99:N99"/>
    <mergeCell ref="O99:R99"/>
    <mergeCell ref="B100:D100"/>
    <mergeCell ref="I100:J100"/>
    <mergeCell ref="K100:N100"/>
    <mergeCell ref="O100:R100"/>
    <mergeCell ref="B95:D95"/>
    <mergeCell ref="B96:D96"/>
    <mergeCell ref="B97:D97"/>
    <mergeCell ref="B98:D98"/>
    <mergeCell ref="K98:N98"/>
    <mergeCell ref="O98:R98"/>
    <mergeCell ref="O90:R90"/>
    <mergeCell ref="B92:D92"/>
    <mergeCell ref="I92:J92"/>
    <mergeCell ref="K92:N92"/>
    <mergeCell ref="O92:R92"/>
    <mergeCell ref="B94:D94"/>
    <mergeCell ref="I94:J94"/>
    <mergeCell ref="K94:N94"/>
    <mergeCell ref="O94:R94"/>
    <mergeCell ref="B86:D86"/>
    <mergeCell ref="B88:D88"/>
    <mergeCell ref="I88:J88"/>
    <mergeCell ref="B90:D90"/>
    <mergeCell ref="I90:J90"/>
    <mergeCell ref="K90:N90"/>
    <mergeCell ref="B82:D82"/>
    <mergeCell ref="B83:D83"/>
    <mergeCell ref="B84:D84"/>
    <mergeCell ref="I84:J84"/>
    <mergeCell ref="B85:D85"/>
    <mergeCell ref="I85:J85"/>
    <mergeCell ref="B70:D70"/>
    <mergeCell ref="I70:J70"/>
    <mergeCell ref="I72:J72"/>
    <mergeCell ref="I73:J73"/>
    <mergeCell ref="B80:D80"/>
    <mergeCell ref="B81:D81"/>
    <mergeCell ref="I81:J81"/>
    <mergeCell ref="B67:D67"/>
    <mergeCell ref="I67:J67"/>
    <mergeCell ref="B68:D68"/>
    <mergeCell ref="I68:J68"/>
    <mergeCell ref="B69:D69"/>
    <mergeCell ref="I69:J69"/>
    <mergeCell ref="G62:K62"/>
    <mergeCell ref="C63:E63"/>
    <mergeCell ref="G63:K63"/>
    <mergeCell ref="B65:D65"/>
    <mergeCell ref="I65:J65"/>
    <mergeCell ref="B66:D66"/>
    <mergeCell ref="I66:J66"/>
    <mergeCell ref="A56:B56"/>
    <mergeCell ref="C56:H56"/>
    <mergeCell ref="A58:B58"/>
    <mergeCell ref="D58:E58"/>
    <mergeCell ref="C60:J60"/>
    <mergeCell ref="G61:K61"/>
    <mergeCell ref="D51:G51"/>
    <mergeCell ref="H51:J51"/>
    <mergeCell ref="I52:J52"/>
    <mergeCell ref="A53:D53"/>
    <mergeCell ref="I53:J53"/>
    <mergeCell ref="A54:D54"/>
    <mergeCell ref="B49:D49"/>
    <mergeCell ref="K49:N49"/>
    <mergeCell ref="O49:R49"/>
    <mergeCell ref="B50:D50"/>
    <mergeCell ref="I50:J50"/>
    <mergeCell ref="K50:N50"/>
    <mergeCell ref="O50:R50"/>
    <mergeCell ref="B45:D45"/>
    <mergeCell ref="B46:D46"/>
    <mergeCell ref="B47:D47"/>
    <mergeCell ref="B48:D48"/>
    <mergeCell ref="K48:N48"/>
    <mergeCell ref="O48:R48"/>
    <mergeCell ref="O40:R40"/>
    <mergeCell ref="B42:D42"/>
    <mergeCell ref="I42:J42"/>
    <mergeCell ref="K42:N42"/>
    <mergeCell ref="O42:R42"/>
    <mergeCell ref="B44:D44"/>
    <mergeCell ref="I44:J44"/>
    <mergeCell ref="K44:N44"/>
    <mergeCell ref="O44:R44"/>
    <mergeCell ref="B36:D36"/>
    <mergeCell ref="B38:D38"/>
    <mergeCell ref="I38:J38"/>
    <mergeCell ref="B40:D40"/>
    <mergeCell ref="I40:J40"/>
    <mergeCell ref="K40:N40"/>
    <mergeCell ref="B32:D32"/>
    <mergeCell ref="B33:D33"/>
    <mergeCell ref="B34:D34"/>
    <mergeCell ref="I34:J34"/>
    <mergeCell ref="B35:D35"/>
    <mergeCell ref="I35:J35"/>
    <mergeCell ref="B20:D20"/>
    <mergeCell ref="I20:J20"/>
    <mergeCell ref="I22:J22"/>
    <mergeCell ref="I23:J23"/>
    <mergeCell ref="B30:D30"/>
    <mergeCell ref="B31:D31"/>
    <mergeCell ref="I31:J31"/>
    <mergeCell ref="B17:D17"/>
    <mergeCell ref="I17:J17"/>
    <mergeCell ref="B18:D18"/>
    <mergeCell ref="I18:J18"/>
    <mergeCell ref="B19:D19"/>
    <mergeCell ref="I19:J19"/>
    <mergeCell ref="B15:D15"/>
    <mergeCell ref="I15:J15"/>
    <mergeCell ref="B16:D16"/>
    <mergeCell ref="I16:J16"/>
    <mergeCell ref="A6:B6"/>
    <mergeCell ref="C6:H6"/>
    <mergeCell ref="A8:B8"/>
    <mergeCell ref="D8:E8"/>
    <mergeCell ref="C10:J10"/>
    <mergeCell ref="G11:K11"/>
    <mergeCell ref="D1:G1"/>
    <mergeCell ref="H1:J1"/>
    <mergeCell ref="I2:J2"/>
    <mergeCell ref="A3:D3"/>
    <mergeCell ref="I3:J3"/>
    <mergeCell ref="A4:D4"/>
    <mergeCell ref="G12:K12"/>
    <mergeCell ref="C13:E13"/>
    <mergeCell ref="G13:K13"/>
  </mergeCells>
  <phoneticPr fontId="1"/>
  <pageMargins left="0.82677165354330717" right="7.874015748031496E-2" top="0.51181102362204722" bottom="0.23622047244094491" header="1.7716535433070868" footer="0.62992125984251968"/>
  <pageSetup paperSize="9" scale="8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V69"/>
  <sheetViews>
    <sheetView tabSelected="1" zoomScale="90" zoomScaleNormal="90" workbookViewId="0">
      <selection activeCell="A4" sqref="A4"/>
    </sheetView>
  </sheetViews>
  <sheetFormatPr defaultRowHeight="13.5"/>
  <cols>
    <col min="1" max="1" width="6.625" style="1" customWidth="1"/>
    <col min="2" max="2" width="10.625" style="1" customWidth="1"/>
    <col min="3" max="3" width="17.625" style="1" customWidth="1"/>
    <col min="4" max="4" width="4" style="47" customWidth="1"/>
    <col min="5" max="5" width="7.625" style="1" customWidth="1"/>
    <col min="6" max="6" width="9" style="1"/>
    <col min="7" max="7" width="10.75" style="48" customWidth="1"/>
    <col min="8" max="8" width="14.375" style="102" customWidth="1"/>
    <col min="9" max="9" width="8.625" style="102" customWidth="1"/>
    <col min="10" max="10" width="14.75" style="1" customWidth="1"/>
    <col min="11" max="11" width="1.125" style="1" customWidth="1"/>
    <col min="12" max="12" width="9" style="2"/>
    <col min="13" max="13" width="11.5" style="2" customWidth="1"/>
    <col min="14" max="15" width="9" style="2"/>
    <col min="16" max="16" width="9.75" style="2" bestFit="1" customWidth="1"/>
    <col min="17" max="240" width="9" style="2"/>
    <col min="241" max="241" width="6.625" style="2" customWidth="1"/>
    <col min="242" max="242" width="10.625" style="2" customWidth="1"/>
    <col min="243" max="243" width="17.625" style="2" customWidth="1"/>
    <col min="244" max="245" width="7.625" style="2" customWidth="1"/>
    <col min="246" max="246" width="9" style="2"/>
    <col min="247" max="247" width="11.375" style="2" customWidth="1"/>
    <col min="248" max="248" width="15.5" style="2" customWidth="1"/>
    <col min="249" max="249" width="8.625" style="2" customWidth="1"/>
    <col min="250" max="250" width="11.625" style="2" customWidth="1"/>
    <col min="251" max="496" width="9" style="2"/>
    <col min="497" max="497" width="6.625" style="2" customWidth="1"/>
    <col min="498" max="498" width="10.625" style="2" customWidth="1"/>
    <col min="499" max="499" width="17.625" style="2" customWidth="1"/>
    <col min="500" max="501" width="7.625" style="2" customWidth="1"/>
    <col min="502" max="502" width="9" style="2"/>
    <col min="503" max="503" width="11.375" style="2" customWidth="1"/>
    <col min="504" max="504" width="15.5" style="2" customWidth="1"/>
    <col min="505" max="505" width="8.625" style="2" customWidth="1"/>
    <col min="506" max="506" width="11.625" style="2" customWidth="1"/>
    <col min="507" max="752" width="9" style="2"/>
    <col min="753" max="753" width="6.625" style="2" customWidth="1"/>
    <col min="754" max="754" width="10.625" style="2" customWidth="1"/>
    <col min="755" max="755" width="17.625" style="2" customWidth="1"/>
    <col min="756" max="757" width="7.625" style="2" customWidth="1"/>
    <col min="758" max="758" width="9" style="2"/>
    <col min="759" max="759" width="11.375" style="2" customWidth="1"/>
    <col min="760" max="760" width="15.5" style="2" customWidth="1"/>
    <col min="761" max="761" width="8.625" style="2" customWidth="1"/>
    <col min="762" max="762" width="11.625" style="2" customWidth="1"/>
    <col min="763" max="1008" width="9" style="2"/>
    <col min="1009" max="1009" width="6.625" style="2" customWidth="1"/>
    <col min="1010" max="1010" width="10.625" style="2" customWidth="1"/>
    <col min="1011" max="1011" width="17.625" style="2" customWidth="1"/>
    <col min="1012" max="1013" width="7.625" style="2" customWidth="1"/>
    <col min="1014" max="1014" width="9" style="2"/>
    <col min="1015" max="1015" width="11.375" style="2" customWidth="1"/>
    <col min="1016" max="1016" width="15.5" style="2" customWidth="1"/>
    <col min="1017" max="1017" width="8.625" style="2" customWidth="1"/>
    <col min="1018" max="1018" width="11.625" style="2" customWidth="1"/>
    <col min="1019" max="1264" width="9" style="2"/>
    <col min="1265" max="1265" width="6.625" style="2" customWidth="1"/>
    <col min="1266" max="1266" width="10.625" style="2" customWidth="1"/>
    <col min="1267" max="1267" width="17.625" style="2" customWidth="1"/>
    <col min="1268" max="1269" width="7.625" style="2" customWidth="1"/>
    <col min="1270" max="1270" width="9" style="2"/>
    <col min="1271" max="1271" width="11.375" style="2" customWidth="1"/>
    <col min="1272" max="1272" width="15.5" style="2" customWidth="1"/>
    <col min="1273" max="1273" width="8.625" style="2" customWidth="1"/>
    <col min="1274" max="1274" width="11.625" style="2" customWidth="1"/>
    <col min="1275" max="1520" width="9" style="2"/>
    <col min="1521" max="1521" width="6.625" style="2" customWidth="1"/>
    <col min="1522" max="1522" width="10.625" style="2" customWidth="1"/>
    <col min="1523" max="1523" width="17.625" style="2" customWidth="1"/>
    <col min="1524" max="1525" width="7.625" style="2" customWidth="1"/>
    <col min="1526" max="1526" width="9" style="2"/>
    <col min="1527" max="1527" width="11.375" style="2" customWidth="1"/>
    <col min="1528" max="1528" width="15.5" style="2" customWidth="1"/>
    <col min="1529" max="1529" width="8.625" style="2" customWidth="1"/>
    <col min="1530" max="1530" width="11.625" style="2" customWidth="1"/>
    <col min="1531" max="1776" width="9" style="2"/>
    <col min="1777" max="1777" width="6.625" style="2" customWidth="1"/>
    <col min="1778" max="1778" width="10.625" style="2" customWidth="1"/>
    <col min="1779" max="1779" width="17.625" style="2" customWidth="1"/>
    <col min="1780" max="1781" width="7.625" style="2" customWidth="1"/>
    <col min="1782" max="1782" width="9" style="2"/>
    <col min="1783" max="1783" width="11.375" style="2" customWidth="1"/>
    <col min="1784" max="1784" width="15.5" style="2" customWidth="1"/>
    <col min="1785" max="1785" width="8.625" style="2" customWidth="1"/>
    <col min="1786" max="1786" width="11.625" style="2" customWidth="1"/>
    <col min="1787" max="2032" width="9" style="2"/>
    <col min="2033" max="2033" width="6.625" style="2" customWidth="1"/>
    <col min="2034" max="2034" width="10.625" style="2" customWidth="1"/>
    <col min="2035" max="2035" width="17.625" style="2" customWidth="1"/>
    <col min="2036" max="2037" width="7.625" style="2" customWidth="1"/>
    <col min="2038" max="2038" width="9" style="2"/>
    <col min="2039" max="2039" width="11.375" style="2" customWidth="1"/>
    <col min="2040" max="2040" width="15.5" style="2" customWidth="1"/>
    <col min="2041" max="2041" width="8.625" style="2" customWidth="1"/>
    <col min="2042" max="2042" width="11.625" style="2" customWidth="1"/>
    <col min="2043" max="2288" width="9" style="2"/>
    <col min="2289" max="2289" width="6.625" style="2" customWidth="1"/>
    <col min="2290" max="2290" width="10.625" style="2" customWidth="1"/>
    <col min="2291" max="2291" width="17.625" style="2" customWidth="1"/>
    <col min="2292" max="2293" width="7.625" style="2" customWidth="1"/>
    <col min="2294" max="2294" width="9" style="2"/>
    <col min="2295" max="2295" width="11.375" style="2" customWidth="1"/>
    <col min="2296" max="2296" width="15.5" style="2" customWidth="1"/>
    <col min="2297" max="2297" width="8.625" style="2" customWidth="1"/>
    <col min="2298" max="2298" width="11.625" style="2" customWidth="1"/>
    <col min="2299" max="2544" width="9" style="2"/>
    <col min="2545" max="2545" width="6.625" style="2" customWidth="1"/>
    <col min="2546" max="2546" width="10.625" style="2" customWidth="1"/>
    <col min="2547" max="2547" width="17.625" style="2" customWidth="1"/>
    <col min="2548" max="2549" width="7.625" style="2" customWidth="1"/>
    <col min="2550" max="2550" width="9" style="2"/>
    <col min="2551" max="2551" width="11.375" style="2" customWidth="1"/>
    <col min="2552" max="2552" width="15.5" style="2" customWidth="1"/>
    <col min="2553" max="2553" width="8.625" style="2" customWidth="1"/>
    <col min="2554" max="2554" width="11.625" style="2" customWidth="1"/>
    <col min="2555" max="2800" width="9" style="2"/>
    <col min="2801" max="2801" width="6.625" style="2" customWidth="1"/>
    <col min="2802" max="2802" width="10.625" style="2" customWidth="1"/>
    <col min="2803" max="2803" width="17.625" style="2" customWidth="1"/>
    <col min="2804" max="2805" width="7.625" style="2" customWidth="1"/>
    <col min="2806" max="2806" width="9" style="2"/>
    <col min="2807" max="2807" width="11.375" style="2" customWidth="1"/>
    <col min="2808" max="2808" width="15.5" style="2" customWidth="1"/>
    <col min="2809" max="2809" width="8.625" style="2" customWidth="1"/>
    <col min="2810" max="2810" width="11.625" style="2" customWidth="1"/>
    <col min="2811" max="3056" width="9" style="2"/>
    <col min="3057" max="3057" width="6.625" style="2" customWidth="1"/>
    <col min="3058" max="3058" width="10.625" style="2" customWidth="1"/>
    <col min="3059" max="3059" width="17.625" style="2" customWidth="1"/>
    <col min="3060" max="3061" width="7.625" style="2" customWidth="1"/>
    <col min="3062" max="3062" width="9" style="2"/>
    <col min="3063" max="3063" width="11.375" style="2" customWidth="1"/>
    <col min="3064" max="3064" width="15.5" style="2" customWidth="1"/>
    <col min="3065" max="3065" width="8.625" style="2" customWidth="1"/>
    <col min="3066" max="3066" width="11.625" style="2" customWidth="1"/>
    <col min="3067" max="3312" width="9" style="2"/>
    <col min="3313" max="3313" width="6.625" style="2" customWidth="1"/>
    <col min="3314" max="3314" width="10.625" style="2" customWidth="1"/>
    <col min="3315" max="3315" width="17.625" style="2" customWidth="1"/>
    <col min="3316" max="3317" width="7.625" style="2" customWidth="1"/>
    <col min="3318" max="3318" width="9" style="2"/>
    <col min="3319" max="3319" width="11.375" style="2" customWidth="1"/>
    <col min="3320" max="3320" width="15.5" style="2" customWidth="1"/>
    <col min="3321" max="3321" width="8.625" style="2" customWidth="1"/>
    <col min="3322" max="3322" width="11.625" style="2" customWidth="1"/>
    <col min="3323" max="3568" width="9" style="2"/>
    <col min="3569" max="3569" width="6.625" style="2" customWidth="1"/>
    <col min="3570" max="3570" width="10.625" style="2" customWidth="1"/>
    <col min="3571" max="3571" width="17.625" style="2" customWidth="1"/>
    <col min="3572" max="3573" width="7.625" style="2" customWidth="1"/>
    <col min="3574" max="3574" width="9" style="2"/>
    <col min="3575" max="3575" width="11.375" style="2" customWidth="1"/>
    <col min="3576" max="3576" width="15.5" style="2" customWidth="1"/>
    <col min="3577" max="3577" width="8.625" style="2" customWidth="1"/>
    <col min="3578" max="3578" width="11.625" style="2" customWidth="1"/>
    <col min="3579" max="3824" width="9" style="2"/>
    <col min="3825" max="3825" width="6.625" style="2" customWidth="1"/>
    <col min="3826" max="3826" width="10.625" style="2" customWidth="1"/>
    <col min="3827" max="3827" width="17.625" style="2" customWidth="1"/>
    <col min="3828" max="3829" width="7.625" style="2" customWidth="1"/>
    <col min="3830" max="3830" width="9" style="2"/>
    <col min="3831" max="3831" width="11.375" style="2" customWidth="1"/>
    <col min="3832" max="3832" width="15.5" style="2" customWidth="1"/>
    <col min="3833" max="3833" width="8.625" style="2" customWidth="1"/>
    <col min="3834" max="3834" width="11.625" style="2" customWidth="1"/>
    <col min="3835" max="4080" width="9" style="2"/>
    <col min="4081" max="4081" width="6.625" style="2" customWidth="1"/>
    <col min="4082" max="4082" width="10.625" style="2" customWidth="1"/>
    <col min="4083" max="4083" width="17.625" style="2" customWidth="1"/>
    <col min="4084" max="4085" width="7.625" style="2" customWidth="1"/>
    <col min="4086" max="4086" width="9" style="2"/>
    <col min="4087" max="4087" width="11.375" style="2" customWidth="1"/>
    <col min="4088" max="4088" width="15.5" style="2" customWidth="1"/>
    <col min="4089" max="4089" width="8.625" style="2" customWidth="1"/>
    <col min="4090" max="4090" width="11.625" style="2" customWidth="1"/>
    <col min="4091" max="4336" width="9" style="2"/>
    <col min="4337" max="4337" width="6.625" style="2" customWidth="1"/>
    <col min="4338" max="4338" width="10.625" style="2" customWidth="1"/>
    <col min="4339" max="4339" width="17.625" style="2" customWidth="1"/>
    <col min="4340" max="4341" width="7.625" style="2" customWidth="1"/>
    <col min="4342" max="4342" width="9" style="2"/>
    <col min="4343" max="4343" width="11.375" style="2" customWidth="1"/>
    <col min="4344" max="4344" width="15.5" style="2" customWidth="1"/>
    <col min="4345" max="4345" width="8.625" style="2" customWidth="1"/>
    <col min="4346" max="4346" width="11.625" style="2" customWidth="1"/>
    <col min="4347" max="4592" width="9" style="2"/>
    <col min="4593" max="4593" width="6.625" style="2" customWidth="1"/>
    <col min="4594" max="4594" width="10.625" style="2" customWidth="1"/>
    <col min="4595" max="4595" width="17.625" style="2" customWidth="1"/>
    <col min="4596" max="4597" width="7.625" style="2" customWidth="1"/>
    <col min="4598" max="4598" width="9" style="2"/>
    <col min="4599" max="4599" width="11.375" style="2" customWidth="1"/>
    <col min="4600" max="4600" width="15.5" style="2" customWidth="1"/>
    <col min="4601" max="4601" width="8.625" style="2" customWidth="1"/>
    <col min="4602" max="4602" width="11.625" style="2" customWidth="1"/>
    <col min="4603" max="4848" width="9" style="2"/>
    <col min="4849" max="4849" width="6.625" style="2" customWidth="1"/>
    <col min="4850" max="4850" width="10.625" style="2" customWidth="1"/>
    <col min="4851" max="4851" width="17.625" style="2" customWidth="1"/>
    <col min="4852" max="4853" width="7.625" style="2" customWidth="1"/>
    <col min="4854" max="4854" width="9" style="2"/>
    <col min="4855" max="4855" width="11.375" style="2" customWidth="1"/>
    <col min="4856" max="4856" width="15.5" style="2" customWidth="1"/>
    <col min="4857" max="4857" width="8.625" style="2" customWidth="1"/>
    <col min="4858" max="4858" width="11.625" style="2" customWidth="1"/>
    <col min="4859" max="5104" width="9" style="2"/>
    <col min="5105" max="5105" width="6.625" style="2" customWidth="1"/>
    <col min="5106" max="5106" width="10.625" style="2" customWidth="1"/>
    <col min="5107" max="5107" width="17.625" style="2" customWidth="1"/>
    <col min="5108" max="5109" width="7.625" style="2" customWidth="1"/>
    <col min="5110" max="5110" width="9" style="2"/>
    <col min="5111" max="5111" width="11.375" style="2" customWidth="1"/>
    <col min="5112" max="5112" width="15.5" style="2" customWidth="1"/>
    <col min="5113" max="5113" width="8.625" style="2" customWidth="1"/>
    <col min="5114" max="5114" width="11.625" style="2" customWidth="1"/>
    <col min="5115" max="5360" width="9" style="2"/>
    <col min="5361" max="5361" width="6.625" style="2" customWidth="1"/>
    <col min="5362" max="5362" width="10.625" style="2" customWidth="1"/>
    <col min="5363" max="5363" width="17.625" style="2" customWidth="1"/>
    <col min="5364" max="5365" width="7.625" style="2" customWidth="1"/>
    <col min="5366" max="5366" width="9" style="2"/>
    <col min="5367" max="5367" width="11.375" style="2" customWidth="1"/>
    <col min="5368" max="5368" width="15.5" style="2" customWidth="1"/>
    <col min="5369" max="5369" width="8.625" style="2" customWidth="1"/>
    <col min="5370" max="5370" width="11.625" style="2" customWidth="1"/>
    <col min="5371" max="5616" width="9" style="2"/>
    <col min="5617" max="5617" width="6.625" style="2" customWidth="1"/>
    <col min="5618" max="5618" width="10.625" style="2" customWidth="1"/>
    <col min="5619" max="5619" width="17.625" style="2" customWidth="1"/>
    <col min="5620" max="5621" width="7.625" style="2" customWidth="1"/>
    <col min="5622" max="5622" width="9" style="2"/>
    <col min="5623" max="5623" width="11.375" style="2" customWidth="1"/>
    <col min="5624" max="5624" width="15.5" style="2" customWidth="1"/>
    <col min="5625" max="5625" width="8.625" style="2" customWidth="1"/>
    <col min="5626" max="5626" width="11.625" style="2" customWidth="1"/>
    <col min="5627" max="5872" width="9" style="2"/>
    <col min="5873" max="5873" width="6.625" style="2" customWidth="1"/>
    <col min="5874" max="5874" width="10.625" style="2" customWidth="1"/>
    <col min="5875" max="5875" width="17.625" style="2" customWidth="1"/>
    <col min="5876" max="5877" width="7.625" style="2" customWidth="1"/>
    <col min="5878" max="5878" width="9" style="2"/>
    <col min="5879" max="5879" width="11.375" style="2" customWidth="1"/>
    <col min="5880" max="5880" width="15.5" style="2" customWidth="1"/>
    <col min="5881" max="5881" width="8.625" style="2" customWidth="1"/>
    <col min="5882" max="5882" width="11.625" style="2" customWidth="1"/>
    <col min="5883" max="6128" width="9" style="2"/>
    <col min="6129" max="6129" width="6.625" style="2" customWidth="1"/>
    <col min="6130" max="6130" width="10.625" style="2" customWidth="1"/>
    <col min="6131" max="6131" width="17.625" style="2" customWidth="1"/>
    <col min="6132" max="6133" width="7.625" style="2" customWidth="1"/>
    <col min="6134" max="6134" width="9" style="2"/>
    <col min="6135" max="6135" width="11.375" style="2" customWidth="1"/>
    <col min="6136" max="6136" width="15.5" style="2" customWidth="1"/>
    <col min="6137" max="6137" width="8.625" style="2" customWidth="1"/>
    <col min="6138" max="6138" width="11.625" style="2" customWidth="1"/>
    <col min="6139" max="6384" width="9" style="2"/>
    <col min="6385" max="6385" width="6.625" style="2" customWidth="1"/>
    <col min="6386" max="6386" width="10.625" style="2" customWidth="1"/>
    <col min="6387" max="6387" width="17.625" style="2" customWidth="1"/>
    <col min="6388" max="6389" width="7.625" style="2" customWidth="1"/>
    <col min="6390" max="6390" width="9" style="2"/>
    <col min="6391" max="6391" width="11.375" style="2" customWidth="1"/>
    <col min="6392" max="6392" width="15.5" style="2" customWidth="1"/>
    <col min="6393" max="6393" width="8.625" style="2" customWidth="1"/>
    <col min="6394" max="6394" width="11.625" style="2" customWidth="1"/>
    <col min="6395" max="6640" width="9" style="2"/>
    <col min="6641" max="6641" width="6.625" style="2" customWidth="1"/>
    <col min="6642" max="6642" width="10.625" style="2" customWidth="1"/>
    <col min="6643" max="6643" width="17.625" style="2" customWidth="1"/>
    <col min="6644" max="6645" width="7.625" style="2" customWidth="1"/>
    <col min="6646" max="6646" width="9" style="2"/>
    <col min="6647" max="6647" width="11.375" style="2" customWidth="1"/>
    <col min="6648" max="6648" width="15.5" style="2" customWidth="1"/>
    <col min="6649" max="6649" width="8.625" style="2" customWidth="1"/>
    <col min="6650" max="6650" width="11.625" style="2" customWidth="1"/>
    <col min="6651" max="6896" width="9" style="2"/>
    <col min="6897" max="6897" width="6.625" style="2" customWidth="1"/>
    <col min="6898" max="6898" width="10.625" style="2" customWidth="1"/>
    <col min="6899" max="6899" width="17.625" style="2" customWidth="1"/>
    <col min="6900" max="6901" width="7.625" style="2" customWidth="1"/>
    <col min="6902" max="6902" width="9" style="2"/>
    <col min="6903" max="6903" width="11.375" style="2" customWidth="1"/>
    <col min="6904" max="6904" width="15.5" style="2" customWidth="1"/>
    <col min="6905" max="6905" width="8.625" style="2" customWidth="1"/>
    <col min="6906" max="6906" width="11.625" style="2" customWidth="1"/>
    <col min="6907" max="7152" width="9" style="2"/>
    <col min="7153" max="7153" width="6.625" style="2" customWidth="1"/>
    <col min="7154" max="7154" width="10.625" style="2" customWidth="1"/>
    <col min="7155" max="7155" width="17.625" style="2" customWidth="1"/>
    <col min="7156" max="7157" width="7.625" style="2" customWidth="1"/>
    <col min="7158" max="7158" width="9" style="2"/>
    <col min="7159" max="7159" width="11.375" style="2" customWidth="1"/>
    <col min="7160" max="7160" width="15.5" style="2" customWidth="1"/>
    <col min="7161" max="7161" width="8.625" style="2" customWidth="1"/>
    <col min="7162" max="7162" width="11.625" style="2" customWidth="1"/>
    <col min="7163" max="7408" width="9" style="2"/>
    <col min="7409" max="7409" width="6.625" style="2" customWidth="1"/>
    <col min="7410" max="7410" width="10.625" style="2" customWidth="1"/>
    <col min="7411" max="7411" width="17.625" style="2" customWidth="1"/>
    <col min="7412" max="7413" width="7.625" style="2" customWidth="1"/>
    <col min="7414" max="7414" width="9" style="2"/>
    <col min="7415" max="7415" width="11.375" style="2" customWidth="1"/>
    <col min="7416" max="7416" width="15.5" style="2" customWidth="1"/>
    <col min="7417" max="7417" width="8.625" style="2" customWidth="1"/>
    <col min="7418" max="7418" width="11.625" style="2" customWidth="1"/>
    <col min="7419" max="7664" width="9" style="2"/>
    <col min="7665" max="7665" width="6.625" style="2" customWidth="1"/>
    <col min="7666" max="7666" width="10.625" style="2" customWidth="1"/>
    <col min="7667" max="7667" width="17.625" style="2" customWidth="1"/>
    <col min="7668" max="7669" width="7.625" style="2" customWidth="1"/>
    <col min="7670" max="7670" width="9" style="2"/>
    <col min="7671" max="7671" width="11.375" style="2" customWidth="1"/>
    <col min="7672" max="7672" width="15.5" style="2" customWidth="1"/>
    <col min="7673" max="7673" width="8.625" style="2" customWidth="1"/>
    <col min="7674" max="7674" width="11.625" style="2" customWidth="1"/>
    <col min="7675" max="7920" width="9" style="2"/>
    <col min="7921" max="7921" width="6.625" style="2" customWidth="1"/>
    <col min="7922" max="7922" width="10.625" style="2" customWidth="1"/>
    <col min="7923" max="7923" width="17.625" style="2" customWidth="1"/>
    <col min="7924" max="7925" width="7.625" style="2" customWidth="1"/>
    <col min="7926" max="7926" width="9" style="2"/>
    <col min="7927" max="7927" width="11.375" style="2" customWidth="1"/>
    <col min="7928" max="7928" width="15.5" style="2" customWidth="1"/>
    <col min="7929" max="7929" width="8.625" style="2" customWidth="1"/>
    <col min="7930" max="7930" width="11.625" style="2" customWidth="1"/>
    <col min="7931" max="8176" width="9" style="2"/>
    <col min="8177" max="8177" width="6.625" style="2" customWidth="1"/>
    <col min="8178" max="8178" width="10.625" style="2" customWidth="1"/>
    <col min="8179" max="8179" width="17.625" style="2" customWidth="1"/>
    <col min="8180" max="8181" width="7.625" style="2" customWidth="1"/>
    <col min="8182" max="8182" width="9" style="2"/>
    <col min="8183" max="8183" width="11.375" style="2" customWidth="1"/>
    <col min="8184" max="8184" width="15.5" style="2" customWidth="1"/>
    <col min="8185" max="8185" width="8.625" style="2" customWidth="1"/>
    <col min="8186" max="8186" width="11.625" style="2" customWidth="1"/>
    <col min="8187" max="8432" width="9" style="2"/>
    <col min="8433" max="8433" width="6.625" style="2" customWidth="1"/>
    <col min="8434" max="8434" width="10.625" style="2" customWidth="1"/>
    <col min="8435" max="8435" width="17.625" style="2" customWidth="1"/>
    <col min="8436" max="8437" width="7.625" style="2" customWidth="1"/>
    <col min="8438" max="8438" width="9" style="2"/>
    <col min="8439" max="8439" width="11.375" style="2" customWidth="1"/>
    <col min="8440" max="8440" width="15.5" style="2" customWidth="1"/>
    <col min="8441" max="8441" width="8.625" style="2" customWidth="1"/>
    <col min="8442" max="8442" width="11.625" style="2" customWidth="1"/>
    <col min="8443" max="8688" width="9" style="2"/>
    <col min="8689" max="8689" width="6.625" style="2" customWidth="1"/>
    <col min="8690" max="8690" width="10.625" style="2" customWidth="1"/>
    <col min="8691" max="8691" width="17.625" style="2" customWidth="1"/>
    <col min="8692" max="8693" width="7.625" style="2" customWidth="1"/>
    <col min="8694" max="8694" width="9" style="2"/>
    <col min="8695" max="8695" width="11.375" style="2" customWidth="1"/>
    <col min="8696" max="8696" width="15.5" style="2" customWidth="1"/>
    <col min="8697" max="8697" width="8.625" style="2" customWidth="1"/>
    <col min="8698" max="8698" width="11.625" style="2" customWidth="1"/>
    <col min="8699" max="8944" width="9" style="2"/>
    <col min="8945" max="8945" width="6.625" style="2" customWidth="1"/>
    <col min="8946" max="8946" width="10.625" style="2" customWidth="1"/>
    <col min="8947" max="8947" width="17.625" style="2" customWidth="1"/>
    <col min="8948" max="8949" width="7.625" style="2" customWidth="1"/>
    <col min="8950" max="8950" width="9" style="2"/>
    <col min="8951" max="8951" width="11.375" style="2" customWidth="1"/>
    <col min="8952" max="8952" width="15.5" style="2" customWidth="1"/>
    <col min="8953" max="8953" width="8.625" style="2" customWidth="1"/>
    <col min="8954" max="8954" width="11.625" style="2" customWidth="1"/>
    <col min="8955" max="9200" width="9" style="2"/>
    <col min="9201" max="9201" width="6.625" style="2" customWidth="1"/>
    <col min="9202" max="9202" width="10.625" style="2" customWidth="1"/>
    <col min="9203" max="9203" width="17.625" style="2" customWidth="1"/>
    <col min="9204" max="9205" width="7.625" style="2" customWidth="1"/>
    <col min="9206" max="9206" width="9" style="2"/>
    <col min="9207" max="9207" width="11.375" style="2" customWidth="1"/>
    <col min="9208" max="9208" width="15.5" style="2" customWidth="1"/>
    <col min="9209" max="9209" width="8.625" style="2" customWidth="1"/>
    <col min="9210" max="9210" width="11.625" style="2" customWidth="1"/>
    <col min="9211" max="9456" width="9" style="2"/>
    <col min="9457" max="9457" width="6.625" style="2" customWidth="1"/>
    <col min="9458" max="9458" width="10.625" style="2" customWidth="1"/>
    <col min="9459" max="9459" width="17.625" style="2" customWidth="1"/>
    <col min="9460" max="9461" width="7.625" style="2" customWidth="1"/>
    <col min="9462" max="9462" width="9" style="2"/>
    <col min="9463" max="9463" width="11.375" style="2" customWidth="1"/>
    <col min="9464" max="9464" width="15.5" style="2" customWidth="1"/>
    <col min="9465" max="9465" width="8.625" style="2" customWidth="1"/>
    <col min="9466" max="9466" width="11.625" style="2" customWidth="1"/>
    <col min="9467" max="9712" width="9" style="2"/>
    <col min="9713" max="9713" width="6.625" style="2" customWidth="1"/>
    <col min="9714" max="9714" width="10.625" style="2" customWidth="1"/>
    <col min="9715" max="9715" width="17.625" style="2" customWidth="1"/>
    <col min="9716" max="9717" width="7.625" style="2" customWidth="1"/>
    <col min="9718" max="9718" width="9" style="2"/>
    <col min="9719" max="9719" width="11.375" style="2" customWidth="1"/>
    <col min="9720" max="9720" width="15.5" style="2" customWidth="1"/>
    <col min="9721" max="9721" width="8.625" style="2" customWidth="1"/>
    <col min="9722" max="9722" width="11.625" style="2" customWidth="1"/>
    <col min="9723" max="9968" width="9" style="2"/>
    <col min="9969" max="9969" width="6.625" style="2" customWidth="1"/>
    <col min="9970" max="9970" width="10.625" style="2" customWidth="1"/>
    <col min="9971" max="9971" width="17.625" style="2" customWidth="1"/>
    <col min="9972" max="9973" width="7.625" style="2" customWidth="1"/>
    <col min="9974" max="9974" width="9" style="2"/>
    <col min="9975" max="9975" width="11.375" style="2" customWidth="1"/>
    <col min="9976" max="9976" width="15.5" style="2" customWidth="1"/>
    <col min="9977" max="9977" width="8.625" style="2" customWidth="1"/>
    <col min="9978" max="9978" width="11.625" style="2" customWidth="1"/>
    <col min="9979" max="10224" width="9" style="2"/>
    <col min="10225" max="10225" width="6.625" style="2" customWidth="1"/>
    <col min="10226" max="10226" width="10.625" style="2" customWidth="1"/>
    <col min="10227" max="10227" width="17.625" style="2" customWidth="1"/>
    <col min="10228" max="10229" width="7.625" style="2" customWidth="1"/>
    <col min="10230" max="10230" width="9" style="2"/>
    <col min="10231" max="10231" width="11.375" style="2" customWidth="1"/>
    <col min="10232" max="10232" width="15.5" style="2" customWidth="1"/>
    <col min="10233" max="10233" width="8.625" style="2" customWidth="1"/>
    <col min="10234" max="10234" width="11.625" style="2" customWidth="1"/>
    <col min="10235" max="10480" width="9" style="2"/>
    <col min="10481" max="10481" width="6.625" style="2" customWidth="1"/>
    <col min="10482" max="10482" width="10.625" style="2" customWidth="1"/>
    <col min="10483" max="10483" width="17.625" style="2" customWidth="1"/>
    <col min="10484" max="10485" width="7.625" style="2" customWidth="1"/>
    <col min="10486" max="10486" width="9" style="2"/>
    <col min="10487" max="10487" width="11.375" style="2" customWidth="1"/>
    <col min="10488" max="10488" width="15.5" style="2" customWidth="1"/>
    <col min="10489" max="10489" width="8.625" style="2" customWidth="1"/>
    <col min="10490" max="10490" width="11.625" style="2" customWidth="1"/>
    <col min="10491" max="10736" width="9" style="2"/>
    <col min="10737" max="10737" width="6.625" style="2" customWidth="1"/>
    <col min="10738" max="10738" width="10.625" style="2" customWidth="1"/>
    <col min="10739" max="10739" width="17.625" style="2" customWidth="1"/>
    <col min="10740" max="10741" width="7.625" style="2" customWidth="1"/>
    <col min="10742" max="10742" width="9" style="2"/>
    <col min="10743" max="10743" width="11.375" style="2" customWidth="1"/>
    <col min="10744" max="10744" width="15.5" style="2" customWidth="1"/>
    <col min="10745" max="10745" width="8.625" style="2" customWidth="1"/>
    <col min="10746" max="10746" width="11.625" style="2" customWidth="1"/>
    <col min="10747" max="10992" width="9" style="2"/>
    <col min="10993" max="10993" width="6.625" style="2" customWidth="1"/>
    <col min="10994" max="10994" width="10.625" style="2" customWidth="1"/>
    <col min="10995" max="10995" width="17.625" style="2" customWidth="1"/>
    <col min="10996" max="10997" width="7.625" style="2" customWidth="1"/>
    <col min="10998" max="10998" width="9" style="2"/>
    <col min="10999" max="10999" width="11.375" style="2" customWidth="1"/>
    <col min="11000" max="11000" width="15.5" style="2" customWidth="1"/>
    <col min="11001" max="11001" width="8.625" style="2" customWidth="1"/>
    <col min="11002" max="11002" width="11.625" style="2" customWidth="1"/>
    <col min="11003" max="11248" width="9" style="2"/>
    <col min="11249" max="11249" width="6.625" style="2" customWidth="1"/>
    <col min="11250" max="11250" width="10.625" style="2" customWidth="1"/>
    <col min="11251" max="11251" width="17.625" style="2" customWidth="1"/>
    <col min="11252" max="11253" width="7.625" style="2" customWidth="1"/>
    <col min="11254" max="11254" width="9" style="2"/>
    <col min="11255" max="11255" width="11.375" style="2" customWidth="1"/>
    <col min="11256" max="11256" width="15.5" style="2" customWidth="1"/>
    <col min="11257" max="11257" width="8.625" style="2" customWidth="1"/>
    <col min="11258" max="11258" width="11.625" style="2" customWidth="1"/>
    <col min="11259" max="11504" width="9" style="2"/>
    <col min="11505" max="11505" width="6.625" style="2" customWidth="1"/>
    <col min="11506" max="11506" width="10.625" style="2" customWidth="1"/>
    <col min="11507" max="11507" width="17.625" style="2" customWidth="1"/>
    <col min="11508" max="11509" width="7.625" style="2" customWidth="1"/>
    <col min="11510" max="11510" width="9" style="2"/>
    <col min="11511" max="11511" width="11.375" style="2" customWidth="1"/>
    <col min="11512" max="11512" width="15.5" style="2" customWidth="1"/>
    <col min="11513" max="11513" width="8.625" style="2" customWidth="1"/>
    <col min="11514" max="11514" width="11.625" style="2" customWidth="1"/>
    <col min="11515" max="11760" width="9" style="2"/>
    <col min="11761" max="11761" width="6.625" style="2" customWidth="1"/>
    <col min="11762" max="11762" width="10.625" style="2" customWidth="1"/>
    <col min="11763" max="11763" width="17.625" style="2" customWidth="1"/>
    <col min="11764" max="11765" width="7.625" style="2" customWidth="1"/>
    <col min="11766" max="11766" width="9" style="2"/>
    <col min="11767" max="11767" width="11.375" style="2" customWidth="1"/>
    <col min="11768" max="11768" width="15.5" style="2" customWidth="1"/>
    <col min="11769" max="11769" width="8.625" style="2" customWidth="1"/>
    <col min="11770" max="11770" width="11.625" style="2" customWidth="1"/>
    <col min="11771" max="12016" width="9" style="2"/>
    <col min="12017" max="12017" width="6.625" style="2" customWidth="1"/>
    <col min="12018" max="12018" width="10.625" style="2" customWidth="1"/>
    <col min="12019" max="12019" width="17.625" style="2" customWidth="1"/>
    <col min="12020" max="12021" width="7.625" style="2" customWidth="1"/>
    <col min="12022" max="12022" width="9" style="2"/>
    <col min="12023" max="12023" width="11.375" style="2" customWidth="1"/>
    <col min="12024" max="12024" width="15.5" style="2" customWidth="1"/>
    <col min="12025" max="12025" width="8.625" style="2" customWidth="1"/>
    <col min="12026" max="12026" width="11.625" style="2" customWidth="1"/>
    <col min="12027" max="12272" width="9" style="2"/>
    <col min="12273" max="12273" width="6.625" style="2" customWidth="1"/>
    <col min="12274" max="12274" width="10.625" style="2" customWidth="1"/>
    <col min="12275" max="12275" width="17.625" style="2" customWidth="1"/>
    <col min="12276" max="12277" width="7.625" style="2" customWidth="1"/>
    <col min="12278" max="12278" width="9" style="2"/>
    <col min="12279" max="12279" width="11.375" style="2" customWidth="1"/>
    <col min="12280" max="12280" width="15.5" style="2" customWidth="1"/>
    <col min="12281" max="12281" width="8.625" style="2" customWidth="1"/>
    <col min="12282" max="12282" width="11.625" style="2" customWidth="1"/>
    <col min="12283" max="12528" width="9" style="2"/>
    <col min="12529" max="12529" width="6.625" style="2" customWidth="1"/>
    <col min="12530" max="12530" width="10.625" style="2" customWidth="1"/>
    <col min="12531" max="12531" width="17.625" style="2" customWidth="1"/>
    <col min="12532" max="12533" width="7.625" style="2" customWidth="1"/>
    <col min="12534" max="12534" width="9" style="2"/>
    <col min="12535" max="12535" width="11.375" style="2" customWidth="1"/>
    <col min="12536" max="12536" width="15.5" style="2" customWidth="1"/>
    <col min="12537" max="12537" width="8.625" style="2" customWidth="1"/>
    <col min="12538" max="12538" width="11.625" style="2" customWidth="1"/>
    <col min="12539" max="12784" width="9" style="2"/>
    <col min="12785" max="12785" width="6.625" style="2" customWidth="1"/>
    <col min="12786" max="12786" width="10.625" style="2" customWidth="1"/>
    <col min="12787" max="12787" width="17.625" style="2" customWidth="1"/>
    <col min="12788" max="12789" width="7.625" style="2" customWidth="1"/>
    <col min="12790" max="12790" width="9" style="2"/>
    <col min="12791" max="12791" width="11.375" style="2" customWidth="1"/>
    <col min="12792" max="12792" width="15.5" style="2" customWidth="1"/>
    <col min="12793" max="12793" width="8.625" style="2" customWidth="1"/>
    <col min="12794" max="12794" width="11.625" style="2" customWidth="1"/>
    <col min="12795" max="13040" width="9" style="2"/>
    <col min="13041" max="13041" width="6.625" style="2" customWidth="1"/>
    <col min="13042" max="13042" width="10.625" style="2" customWidth="1"/>
    <col min="13043" max="13043" width="17.625" style="2" customWidth="1"/>
    <col min="13044" max="13045" width="7.625" style="2" customWidth="1"/>
    <col min="13046" max="13046" width="9" style="2"/>
    <col min="13047" max="13047" width="11.375" style="2" customWidth="1"/>
    <col min="13048" max="13048" width="15.5" style="2" customWidth="1"/>
    <col min="13049" max="13049" width="8.625" style="2" customWidth="1"/>
    <col min="13050" max="13050" width="11.625" style="2" customWidth="1"/>
    <col min="13051" max="13296" width="9" style="2"/>
    <col min="13297" max="13297" width="6.625" style="2" customWidth="1"/>
    <col min="13298" max="13298" width="10.625" style="2" customWidth="1"/>
    <col min="13299" max="13299" width="17.625" style="2" customWidth="1"/>
    <col min="13300" max="13301" width="7.625" style="2" customWidth="1"/>
    <col min="13302" max="13302" width="9" style="2"/>
    <col min="13303" max="13303" width="11.375" style="2" customWidth="1"/>
    <col min="13304" max="13304" width="15.5" style="2" customWidth="1"/>
    <col min="13305" max="13305" width="8.625" style="2" customWidth="1"/>
    <col min="13306" max="13306" width="11.625" style="2" customWidth="1"/>
    <col min="13307" max="13552" width="9" style="2"/>
    <col min="13553" max="13553" width="6.625" style="2" customWidth="1"/>
    <col min="13554" max="13554" width="10.625" style="2" customWidth="1"/>
    <col min="13555" max="13555" width="17.625" style="2" customWidth="1"/>
    <col min="13556" max="13557" width="7.625" style="2" customWidth="1"/>
    <col min="13558" max="13558" width="9" style="2"/>
    <col min="13559" max="13559" width="11.375" style="2" customWidth="1"/>
    <col min="13560" max="13560" width="15.5" style="2" customWidth="1"/>
    <col min="13561" max="13561" width="8.625" style="2" customWidth="1"/>
    <col min="13562" max="13562" width="11.625" style="2" customWidth="1"/>
    <col min="13563" max="13808" width="9" style="2"/>
    <col min="13809" max="13809" width="6.625" style="2" customWidth="1"/>
    <col min="13810" max="13810" width="10.625" style="2" customWidth="1"/>
    <col min="13811" max="13811" width="17.625" style="2" customWidth="1"/>
    <col min="13812" max="13813" width="7.625" style="2" customWidth="1"/>
    <col min="13814" max="13814" width="9" style="2"/>
    <col min="13815" max="13815" width="11.375" style="2" customWidth="1"/>
    <col min="13816" max="13816" width="15.5" style="2" customWidth="1"/>
    <col min="13817" max="13817" width="8.625" style="2" customWidth="1"/>
    <col min="13818" max="13818" width="11.625" style="2" customWidth="1"/>
    <col min="13819" max="14064" width="9" style="2"/>
    <col min="14065" max="14065" width="6.625" style="2" customWidth="1"/>
    <col min="14066" max="14066" width="10.625" style="2" customWidth="1"/>
    <col min="14067" max="14067" width="17.625" style="2" customWidth="1"/>
    <col min="14068" max="14069" width="7.625" style="2" customWidth="1"/>
    <col min="14070" max="14070" width="9" style="2"/>
    <col min="14071" max="14071" width="11.375" style="2" customWidth="1"/>
    <col min="14072" max="14072" width="15.5" style="2" customWidth="1"/>
    <col min="14073" max="14073" width="8.625" style="2" customWidth="1"/>
    <col min="14074" max="14074" width="11.625" style="2" customWidth="1"/>
    <col min="14075" max="14320" width="9" style="2"/>
    <col min="14321" max="14321" width="6.625" style="2" customWidth="1"/>
    <col min="14322" max="14322" width="10.625" style="2" customWidth="1"/>
    <col min="14323" max="14323" width="17.625" style="2" customWidth="1"/>
    <col min="14324" max="14325" width="7.625" style="2" customWidth="1"/>
    <col min="14326" max="14326" width="9" style="2"/>
    <col min="14327" max="14327" width="11.375" style="2" customWidth="1"/>
    <col min="14328" max="14328" width="15.5" style="2" customWidth="1"/>
    <col min="14329" max="14329" width="8.625" style="2" customWidth="1"/>
    <col min="14330" max="14330" width="11.625" style="2" customWidth="1"/>
    <col min="14331" max="14576" width="9" style="2"/>
    <col min="14577" max="14577" width="6.625" style="2" customWidth="1"/>
    <col min="14578" max="14578" width="10.625" style="2" customWidth="1"/>
    <col min="14579" max="14579" width="17.625" style="2" customWidth="1"/>
    <col min="14580" max="14581" width="7.625" style="2" customWidth="1"/>
    <col min="14582" max="14582" width="9" style="2"/>
    <col min="14583" max="14583" width="11.375" style="2" customWidth="1"/>
    <col min="14584" max="14584" width="15.5" style="2" customWidth="1"/>
    <col min="14585" max="14585" width="8.625" style="2" customWidth="1"/>
    <col min="14586" max="14586" width="11.625" style="2" customWidth="1"/>
    <col min="14587" max="14832" width="9" style="2"/>
    <col min="14833" max="14833" width="6.625" style="2" customWidth="1"/>
    <col min="14834" max="14834" width="10.625" style="2" customWidth="1"/>
    <col min="14835" max="14835" width="17.625" style="2" customWidth="1"/>
    <col min="14836" max="14837" width="7.625" style="2" customWidth="1"/>
    <col min="14838" max="14838" width="9" style="2"/>
    <col min="14839" max="14839" width="11.375" style="2" customWidth="1"/>
    <col min="14840" max="14840" width="15.5" style="2" customWidth="1"/>
    <col min="14841" max="14841" width="8.625" style="2" customWidth="1"/>
    <col min="14842" max="14842" width="11.625" style="2" customWidth="1"/>
    <col min="14843" max="15088" width="9" style="2"/>
    <col min="15089" max="15089" width="6.625" style="2" customWidth="1"/>
    <col min="15090" max="15090" width="10.625" style="2" customWidth="1"/>
    <col min="15091" max="15091" width="17.625" style="2" customWidth="1"/>
    <col min="15092" max="15093" width="7.625" style="2" customWidth="1"/>
    <col min="15094" max="15094" width="9" style="2"/>
    <col min="15095" max="15095" width="11.375" style="2" customWidth="1"/>
    <col min="15096" max="15096" width="15.5" style="2" customWidth="1"/>
    <col min="15097" max="15097" width="8.625" style="2" customWidth="1"/>
    <col min="15098" max="15098" width="11.625" style="2" customWidth="1"/>
    <col min="15099" max="15344" width="9" style="2"/>
    <col min="15345" max="15345" width="6.625" style="2" customWidth="1"/>
    <col min="15346" max="15346" width="10.625" style="2" customWidth="1"/>
    <col min="15347" max="15347" width="17.625" style="2" customWidth="1"/>
    <col min="15348" max="15349" width="7.625" style="2" customWidth="1"/>
    <col min="15350" max="15350" width="9" style="2"/>
    <col min="15351" max="15351" width="11.375" style="2" customWidth="1"/>
    <col min="15352" max="15352" width="15.5" style="2" customWidth="1"/>
    <col min="15353" max="15353" width="8.625" style="2" customWidth="1"/>
    <col min="15354" max="15354" width="11.625" style="2" customWidth="1"/>
    <col min="15355" max="15600" width="9" style="2"/>
    <col min="15601" max="15601" width="6.625" style="2" customWidth="1"/>
    <col min="15602" max="15602" width="10.625" style="2" customWidth="1"/>
    <col min="15603" max="15603" width="17.625" style="2" customWidth="1"/>
    <col min="15604" max="15605" width="7.625" style="2" customWidth="1"/>
    <col min="15606" max="15606" width="9" style="2"/>
    <col min="15607" max="15607" width="11.375" style="2" customWidth="1"/>
    <col min="15608" max="15608" width="15.5" style="2" customWidth="1"/>
    <col min="15609" max="15609" width="8.625" style="2" customWidth="1"/>
    <col min="15610" max="15610" width="11.625" style="2" customWidth="1"/>
    <col min="15611" max="15856" width="9" style="2"/>
    <col min="15857" max="15857" width="6.625" style="2" customWidth="1"/>
    <col min="15858" max="15858" width="10.625" style="2" customWidth="1"/>
    <col min="15859" max="15859" width="17.625" style="2" customWidth="1"/>
    <col min="15860" max="15861" width="7.625" style="2" customWidth="1"/>
    <col min="15862" max="15862" width="9" style="2"/>
    <col min="15863" max="15863" width="11.375" style="2" customWidth="1"/>
    <col min="15864" max="15864" width="15.5" style="2" customWidth="1"/>
    <col min="15865" max="15865" width="8.625" style="2" customWidth="1"/>
    <col min="15866" max="15866" width="11.625" style="2" customWidth="1"/>
    <col min="15867" max="16112" width="9" style="2"/>
    <col min="16113" max="16113" width="6.625" style="2" customWidth="1"/>
    <col min="16114" max="16114" width="10.625" style="2" customWidth="1"/>
    <col min="16115" max="16115" width="17.625" style="2" customWidth="1"/>
    <col min="16116" max="16117" width="7.625" style="2" customWidth="1"/>
    <col min="16118" max="16118" width="9" style="2"/>
    <col min="16119" max="16119" width="11.375" style="2" customWidth="1"/>
    <col min="16120" max="16120" width="15.5" style="2" customWidth="1"/>
    <col min="16121" max="16121" width="8.625" style="2" customWidth="1"/>
    <col min="16122" max="16122" width="11.625" style="2" customWidth="1"/>
    <col min="16123" max="16384" width="9" style="2"/>
  </cols>
  <sheetData>
    <row r="1" spans="1:22" ht="24" customHeight="1">
      <c r="C1" s="234" t="s">
        <v>56</v>
      </c>
      <c r="D1" s="234"/>
      <c r="E1" s="234"/>
      <c r="F1" s="234"/>
      <c r="G1" s="234"/>
      <c r="H1" s="234"/>
      <c r="I1" s="136"/>
      <c r="J1" s="2"/>
    </row>
    <row r="2" spans="1:22" ht="18" customHeight="1">
      <c r="D2" s="236"/>
      <c r="E2" s="237"/>
      <c r="F2" s="237"/>
      <c r="G2" s="237"/>
      <c r="H2" s="103"/>
      <c r="I2" s="162"/>
      <c r="J2" s="163"/>
      <c r="K2" s="122"/>
    </row>
    <row r="3" spans="1:22" ht="24" customHeight="1">
      <c r="A3" s="164"/>
      <c r="B3" s="165"/>
      <c r="C3" s="165"/>
      <c r="D3" s="165"/>
      <c r="E3" s="3"/>
      <c r="F3" s="3"/>
      <c r="G3" s="3"/>
      <c r="H3" s="99"/>
      <c r="I3" s="238"/>
      <c r="J3" s="161"/>
    </row>
    <row r="4" spans="1:22" ht="24.95" customHeight="1">
      <c r="A4" s="9"/>
      <c r="B4" s="9"/>
      <c r="C4" s="9"/>
      <c r="D4" s="10"/>
      <c r="E4" s="6"/>
      <c r="F4" s="6"/>
      <c r="G4" s="7"/>
      <c r="H4" s="100"/>
      <c r="I4" s="100"/>
      <c r="J4" s="6"/>
      <c r="K4" s="6"/>
    </row>
    <row r="5" spans="1:22" ht="24.95" customHeight="1">
      <c r="A5" s="183" t="s">
        <v>1</v>
      </c>
      <c r="B5" s="184"/>
      <c r="C5" s="235" t="s">
        <v>59</v>
      </c>
      <c r="D5" s="235"/>
      <c r="E5" s="235"/>
      <c r="F5" s="235"/>
      <c r="G5" s="235"/>
      <c r="H5" s="235"/>
      <c r="I5" s="235"/>
      <c r="J5" s="235"/>
      <c r="K5" s="123"/>
    </row>
    <row r="6" spans="1:22" ht="24.95" customHeight="1">
      <c r="A6" s="72"/>
      <c r="B6" s="72"/>
      <c r="C6" s="80"/>
      <c r="D6" s="80"/>
      <c r="E6" s="80"/>
      <c r="F6" s="6"/>
      <c r="G6" s="7"/>
      <c r="H6" s="100"/>
      <c r="I6" s="100"/>
      <c r="J6" s="6"/>
      <c r="K6" s="6"/>
    </row>
    <row r="7" spans="1:22" ht="24.95" customHeight="1">
      <c r="A7" s="183" t="s">
        <v>2</v>
      </c>
      <c r="B7" s="184"/>
      <c r="C7" s="11">
        <f>H51</f>
        <v>0</v>
      </c>
      <c r="D7" s="172" t="s">
        <v>3</v>
      </c>
      <c r="E7" s="170"/>
      <c r="F7" s="12"/>
      <c r="G7" s="7"/>
      <c r="H7" s="100"/>
      <c r="I7" s="100"/>
      <c r="J7" s="6"/>
      <c r="K7" s="6"/>
    </row>
    <row r="8" spans="1:22" ht="24.95" customHeight="1">
      <c r="A8" s="72"/>
      <c r="B8" s="73"/>
      <c r="C8" s="11"/>
      <c r="D8" s="74"/>
      <c r="E8" s="2"/>
      <c r="F8" s="12"/>
      <c r="G8" s="7"/>
      <c r="H8" s="100"/>
      <c r="I8" s="100"/>
      <c r="J8" s="6"/>
      <c r="K8" s="6"/>
    </row>
    <row r="9" spans="1:22" ht="24.95" customHeight="1">
      <c r="A9" s="144" t="s">
        <v>7</v>
      </c>
      <c r="B9" s="226" t="s">
        <v>8</v>
      </c>
      <c r="C9" s="227"/>
      <c r="D9" s="228"/>
      <c r="E9" s="145" t="s">
        <v>9</v>
      </c>
      <c r="F9" s="145" t="s">
        <v>10</v>
      </c>
      <c r="G9" s="146" t="s">
        <v>11</v>
      </c>
      <c r="H9" s="147" t="s">
        <v>12</v>
      </c>
      <c r="I9" s="229" t="s">
        <v>13</v>
      </c>
      <c r="J9" s="230"/>
      <c r="K9" s="124"/>
      <c r="L9" s="148"/>
    </row>
    <row r="10" spans="1:22" ht="18" customHeight="1">
      <c r="A10" s="104" t="s">
        <v>14</v>
      </c>
      <c r="B10" s="178" t="s">
        <v>15</v>
      </c>
      <c r="C10" s="179"/>
      <c r="D10" s="180"/>
      <c r="E10" s="16"/>
      <c r="F10" s="17"/>
      <c r="G10" s="18"/>
      <c r="H10" s="19"/>
      <c r="I10" s="231"/>
      <c r="J10" s="232"/>
      <c r="K10" s="125"/>
      <c r="L10" s="149"/>
      <c r="S10" s="109"/>
      <c r="T10" s="110"/>
      <c r="U10" s="108"/>
    </row>
    <row r="11" spans="1:22" ht="18" customHeight="1">
      <c r="A11" s="21"/>
      <c r="B11" s="193" t="s">
        <v>49</v>
      </c>
      <c r="C11" s="189"/>
      <c r="D11" s="190"/>
      <c r="E11" s="22"/>
      <c r="F11" s="23"/>
      <c r="G11" s="24"/>
      <c r="H11" s="101"/>
      <c r="I11" s="202"/>
      <c r="J11" s="233"/>
      <c r="K11" s="125"/>
      <c r="L11" s="149"/>
      <c r="S11" s="85"/>
      <c r="T11" s="85"/>
      <c r="U11" s="85"/>
    </row>
    <row r="12" spans="1:22" ht="18" customHeight="1">
      <c r="A12" s="21"/>
      <c r="B12" s="86"/>
      <c r="C12" s="106"/>
      <c r="D12" s="107"/>
      <c r="E12" s="157"/>
      <c r="F12" s="23"/>
      <c r="G12" s="24"/>
      <c r="H12" s="101"/>
      <c r="I12" s="88"/>
      <c r="J12" s="135"/>
      <c r="K12" s="125"/>
      <c r="L12" s="152"/>
      <c r="S12" s="85"/>
      <c r="T12" s="85"/>
      <c r="U12" s="85"/>
    </row>
    <row r="13" spans="1:22" ht="18" customHeight="1">
      <c r="A13" s="22" t="s">
        <v>50</v>
      </c>
      <c r="B13" s="188" t="s">
        <v>15</v>
      </c>
      <c r="C13" s="189"/>
      <c r="D13" s="190"/>
      <c r="E13" s="158"/>
      <c r="F13" s="25" t="s">
        <v>17</v>
      </c>
      <c r="G13" s="26"/>
      <c r="H13" s="27">
        <f>ROUNDDOWN(E13*G13,0)</f>
        <v>0</v>
      </c>
      <c r="I13" s="202"/>
      <c r="J13" s="233"/>
      <c r="K13" s="126"/>
      <c r="L13" s="152"/>
      <c r="S13" s="85"/>
      <c r="T13" s="85"/>
      <c r="U13" s="85"/>
    </row>
    <row r="14" spans="1:22" ht="18" customHeight="1">
      <c r="A14" s="22"/>
      <c r="B14" s="188"/>
      <c r="C14" s="189"/>
      <c r="D14" s="190"/>
      <c r="E14" s="157"/>
      <c r="F14" s="25"/>
      <c r="G14" s="26"/>
      <c r="H14" s="27"/>
      <c r="I14" s="202"/>
      <c r="J14" s="233"/>
      <c r="K14" s="127"/>
      <c r="L14" s="152"/>
      <c r="S14" s="85"/>
      <c r="T14" s="85"/>
      <c r="U14" s="85"/>
    </row>
    <row r="15" spans="1:22" ht="17.25" customHeight="1">
      <c r="A15" s="22"/>
      <c r="B15" s="188"/>
      <c r="C15" s="189"/>
      <c r="D15" s="190"/>
      <c r="E15" s="157"/>
      <c r="F15" s="25"/>
      <c r="G15" s="26"/>
      <c r="H15" s="27"/>
      <c r="I15" s="202"/>
      <c r="J15" s="233"/>
      <c r="K15" s="127"/>
      <c r="L15" s="152"/>
      <c r="V15" s="112"/>
    </row>
    <row r="16" spans="1:22" ht="17.25" customHeight="1">
      <c r="A16" s="22"/>
      <c r="B16" s="188"/>
      <c r="C16" s="189"/>
      <c r="D16" s="190"/>
      <c r="E16" s="157"/>
      <c r="F16" s="25"/>
      <c r="G16" s="26"/>
      <c r="H16" s="27"/>
      <c r="I16" s="202"/>
      <c r="J16" s="233"/>
      <c r="K16" s="127"/>
      <c r="L16" s="152"/>
      <c r="V16" s="112"/>
    </row>
    <row r="17" spans="1:22" ht="17.25" customHeight="1">
      <c r="A17" s="22"/>
      <c r="B17" s="78"/>
      <c r="C17" s="150"/>
      <c r="D17" s="151"/>
      <c r="E17" s="157"/>
      <c r="F17" s="25"/>
      <c r="G17" s="26"/>
      <c r="H17" s="27"/>
      <c r="I17" s="88"/>
      <c r="J17" s="135"/>
      <c r="K17" s="127"/>
      <c r="L17" s="152"/>
      <c r="V17" s="112"/>
    </row>
    <row r="18" spans="1:22" ht="18" customHeight="1">
      <c r="A18" s="143"/>
      <c r="B18" s="81" t="s">
        <v>54</v>
      </c>
      <c r="C18" s="78"/>
      <c r="D18" s="89"/>
      <c r="E18" s="157"/>
      <c r="F18" s="25"/>
      <c r="G18" s="26"/>
      <c r="H18" s="27"/>
      <c r="I18" s="88"/>
      <c r="J18" s="105"/>
      <c r="K18" s="128"/>
      <c r="L18" s="152"/>
      <c r="V18" s="115"/>
    </row>
    <row r="19" spans="1:22" ht="18" customHeight="1">
      <c r="A19" s="143"/>
      <c r="B19" s="81"/>
      <c r="C19" s="78"/>
      <c r="D19" s="89"/>
      <c r="E19" s="157"/>
      <c r="F19" s="25"/>
      <c r="G19" s="26"/>
      <c r="H19" s="27"/>
      <c r="I19" s="88"/>
      <c r="J19" s="105"/>
      <c r="K19" s="128"/>
      <c r="L19" s="152"/>
      <c r="V19" s="115"/>
    </row>
    <row r="20" spans="1:22" ht="18" customHeight="1">
      <c r="A20" s="22"/>
      <c r="B20" s="81"/>
      <c r="C20" s="78"/>
      <c r="D20" s="89"/>
      <c r="E20" s="157"/>
      <c r="F20" s="25"/>
      <c r="G20" s="26"/>
      <c r="H20" s="27"/>
      <c r="I20" s="251"/>
      <c r="J20" s="233"/>
      <c r="K20" s="126"/>
      <c r="L20" s="152"/>
    </row>
    <row r="21" spans="1:22" ht="17.25" customHeight="1">
      <c r="A21" s="22" t="s">
        <v>50</v>
      </c>
      <c r="B21" s="81" t="s">
        <v>55</v>
      </c>
      <c r="C21" s="78"/>
      <c r="D21" s="89"/>
      <c r="E21" s="158"/>
      <c r="F21" s="25" t="s">
        <v>17</v>
      </c>
      <c r="G21" s="26"/>
      <c r="H21" s="27">
        <f>ROUNDDOWN(E21*G21,0)</f>
        <v>0</v>
      </c>
      <c r="I21" s="242"/>
      <c r="J21" s="243"/>
      <c r="K21" s="129"/>
      <c r="L21" s="152"/>
      <c r="S21" s="116"/>
      <c r="T21" s="116"/>
      <c r="U21" s="116"/>
      <c r="V21" s="116"/>
    </row>
    <row r="22" spans="1:22" ht="17.25" customHeight="1">
      <c r="A22" s="22"/>
      <c r="B22" s="81"/>
      <c r="C22" s="78"/>
      <c r="D22" s="89"/>
      <c r="E22" s="158"/>
      <c r="F22" s="25"/>
      <c r="G22" s="26"/>
      <c r="H22" s="27"/>
      <c r="I22" s="244"/>
      <c r="J22" s="245"/>
      <c r="K22" s="129"/>
      <c r="L22" s="152"/>
      <c r="S22" s="116"/>
      <c r="T22" s="116"/>
      <c r="U22" s="116"/>
      <c r="V22" s="116"/>
    </row>
    <row r="23" spans="1:22" ht="18" customHeight="1">
      <c r="A23" s="22"/>
      <c r="B23" s="81"/>
      <c r="C23" s="78"/>
      <c r="D23" s="89"/>
      <c r="E23" s="157"/>
      <c r="F23" s="25"/>
      <c r="G23" s="26"/>
      <c r="H23" s="27"/>
      <c r="I23" s="88"/>
      <c r="J23" s="135"/>
      <c r="K23" s="127"/>
      <c r="L23" s="152"/>
      <c r="S23" s="112"/>
      <c r="T23" s="114"/>
      <c r="V23" s="134"/>
    </row>
    <row r="24" spans="1:22" ht="18" customHeight="1">
      <c r="A24" s="22" t="s">
        <v>51</v>
      </c>
      <c r="B24" s="81" t="s">
        <v>53</v>
      </c>
      <c r="C24" s="78"/>
      <c r="D24" s="89"/>
      <c r="E24" s="158"/>
      <c r="F24" s="25" t="s">
        <v>17</v>
      </c>
      <c r="G24" s="26"/>
      <c r="H24" s="27">
        <f>ROUNDDOWN(E24*G24,0)</f>
        <v>0</v>
      </c>
      <c r="I24" s="88"/>
      <c r="J24" s="135"/>
      <c r="K24" s="127"/>
      <c r="L24" s="152"/>
      <c r="M24" s="112"/>
    </row>
    <row r="25" spans="1:22" ht="18" customHeight="1">
      <c r="A25" s="22"/>
      <c r="B25" s="81"/>
      <c r="C25" s="78"/>
      <c r="D25" s="89"/>
      <c r="E25" s="155"/>
      <c r="F25" s="25"/>
      <c r="G25" s="26"/>
      <c r="H25" s="27"/>
      <c r="I25" s="137"/>
      <c r="J25" s="135"/>
      <c r="K25" s="130"/>
      <c r="L25" s="152"/>
      <c r="M25" s="117"/>
      <c r="N25" s="113"/>
      <c r="O25" s="119"/>
      <c r="P25" s="119"/>
      <c r="Q25" s="118"/>
      <c r="R25" s="119"/>
      <c r="S25" s="118"/>
      <c r="T25" s="119"/>
      <c r="U25" s="120"/>
      <c r="V25" s="120"/>
    </row>
    <row r="26" spans="1:22" ht="18" customHeight="1">
      <c r="A26" s="23"/>
      <c r="B26" s="81"/>
      <c r="C26" s="78"/>
      <c r="D26" s="89"/>
      <c r="E26" s="155"/>
      <c r="F26" s="25"/>
      <c r="G26" s="26"/>
      <c r="H26" s="27"/>
      <c r="I26" s="137"/>
      <c r="J26" s="135"/>
      <c r="K26" s="130"/>
      <c r="L26" s="152"/>
    </row>
    <row r="27" spans="1:22" ht="18" customHeight="1">
      <c r="A27" s="23"/>
      <c r="B27" s="81"/>
      <c r="C27" s="78"/>
      <c r="D27" s="89"/>
      <c r="E27" s="155"/>
      <c r="F27" s="25"/>
      <c r="G27" s="26"/>
      <c r="H27" s="27"/>
      <c r="I27" s="138"/>
      <c r="J27" s="139"/>
      <c r="K27" s="131"/>
      <c r="L27" s="152"/>
      <c r="M27" s="117"/>
      <c r="N27" s="113"/>
      <c r="O27" s="119"/>
      <c r="P27" s="119"/>
      <c r="Q27" s="118"/>
      <c r="R27" s="119"/>
      <c r="S27" s="118"/>
      <c r="T27" s="119"/>
      <c r="U27" s="120"/>
      <c r="V27" s="120"/>
    </row>
    <row r="28" spans="1:22" ht="18" customHeight="1">
      <c r="A28" s="23"/>
      <c r="B28" s="81"/>
      <c r="C28" s="78"/>
      <c r="D28" s="89"/>
      <c r="E28" s="155"/>
      <c r="F28" s="25"/>
      <c r="G28" s="26"/>
      <c r="H28" s="27"/>
      <c r="I28" s="138"/>
      <c r="J28" s="139"/>
      <c r="K28" s="131"/>
      <c r="L28" s="152"/>
      <c r="M28" s="122"/>
      <c r="N28" s="121"/>
      <c r="O28" s="121"/>
      <c r="P28" s="15"/>
      <c r="T28" s="108"/>
    </row>
    <row r="29" spans="1:22" ht="18" customHeight="1">
      <c r="A29" s="23"/>
      <c r="B29" s="193"/>
      <c r="C29" s="194"/>
      <c r="D29" s="195"/>
      <c r="E29" s="155"/>
      <c r="F29" s="25"/>
      <c r="G29" s="26"/>
      <c r="H29" s="27"/>
      <c r="I29" s="138"/>
      <c r="J29" s="139"/>
      <c r="K29" s="131"/>
      <c r="L29" s="152"/>
      <c r="M29" s="85"/>
    </row>
    <row r="30" spans="1:22" ht="18" customHeight="1">
      <c r="A30" s="23"/>
      <c r="B30" s="193"/>
      <c r="C30" s="194"/>
      <c r="D30" s="195"/>
      <c r="E30" s="155"/>
      <c r="F30" s="25"/>
      <c r="G30" s="26"/>
      <c r="H30" s="27"/>
      <c r="I30" s="202"/>
      <c r="J30" s="233"/>
      <c r="K30" s="130"/>
      <c r="L30" s="152"/>
    </row>
    <row r="31" spans="1:22" ht="18" customHeight="1">
      <c r="A31" s="23"/>
      <c r="B31" s="193"/>
      <c r="C31" s="194"/>
      <c r="D31" s="195"/>
      <c r="E31" s="155"/>
      <c r="F31" s="25"/>
      <c r="G31" s="26"/>
      <c r="H31" s="27"/>
      <c r="I31" s="88"/>
      <c r="J31" s="135"/>
      <c r="K31" s="130"/>
      <c r="L31" s="152"/>
    </row>
    <row r="32" spans="1:22" ht="18" customHeight="1">
      <c r="A32" s="23"/>
      <c r="B32" s="193"/>
      <c r="C32" s="194"/>
      <c r="D32" s="195"/>
      <c r="E32" s="155"/>
      <c r="F32" s="25"/>
      <c r="G32" s="26"/>
      <c r="H32" s="27"/>
      <c r="I32" s="138"/>
      <c r="J32" s="139"/>
      <c r="L32" s="152"/>
    </row>
    <row r="33" spans="1:13" ht="18" customHeight="1">
      <c r="A33" s="23"/>
      <c r="B33" s="193"/>
      <c r="C33" s="194"/>
      <c r="D33" s="195"/>
      <c r="E33" s="155"/>
      <c r="F33" s="25"/>
      <c r="G33" s="26"/>
      <c r="H33" s="27"/>
      <c r="I33" s="240"/>
      <c r="J33" s="241"/>
      <c r="L33" s="152"/>
    </row>
    <row r="34" spans="1:13" ht="18" customHeight="1">
      <c r="A34" s="23"/>
      <c r="B34" s="193"/>
      <c r="C34" s="194"/>
      <c r="D34" s="195"/>
      <c r="E34" s="155"/>
      <c r="F34" s="25"/>
      <c r="G34" s="26"/>
      <c r="H34" s="27"/>
      <c r="I34" s="252"/>
      <c r="J34" s="241"/>
      <c r="L34" s="152"/>
    </row>
    <row r="35" spans="1:13" ht="18" customHeight="1">
      <c r="A35" s="23"/>
      <c r="B35" s="193"/>
      <c r="C35" s="194"/>
      <c r="D35" s="195"/>
      <c r="E35" s="155"/>
      <c r="F35" s="25"/>
      <c r="G35" s="26"/>
      <c r="H35" s="27"/>
      <c r="I35" s="140"/>
      <c r="J35" s="139"/>
      <c r="L35" s="152"/>
    </row>
    <row r="36" spans="1:13" ht="18" customHeight="1">
      <c r="A36" s="23"/>
      <c r="B36" s="193"/>
      <c r="C36" s="188"/>
      <c r="D36" s="211"/>
      <c r="E36" s="155"/>
      <c r="F36" s="25"/>
      <c r="G36" s="26"/>
      <c r="H36" s="27"/>
      <c r="I36" s="140"/>
      <c r="J36" s="139"/>
      <c r="L36" s="152"/>
    </row>
    <row r="37" spans="1:13" ht="18" customHeight="1">
      <c r="A37" s="23"/>
      <c r="B37" s="81"/>
      <c r="C37" s="78"/>
      <c r="D37" s="89"/>
      <c r="E37" s="155"/>
      <c r="F37" s="25"/>
      <c r="G37" s="26"/>
      <c r="H37" s="27"/>
      <c r="I37" s="140"/>
      <c r="J37" s="139"/>
      <c r="L37" s="152"/>
    </row>
    <row r="38" spans="1:13" ht="18" customHeight="1">
      <c r="A38" s="23"/>
      <c r="B38" s="199" t="s">
        <v>19</v>
      </c>
      <c r="C38" s="200"/>
      <c r="D38" s="201"/>
      <c r="E38" s="156"/>
      <c r="F38" s="25"/>
      <c r="G38" s="26"/>
      <c r="H38" s="27">
        <f>SUM(H13:H36)</f>
        <v>0</v>
      </c>
      <c r="I38" s="202"/>
      <c r="J38" s="253"/>
      <c r="K38" s="85"/>
      <c r="L38" s="152"/>
    </row>
    <row r="39" spans="1:13" ht="18" customHeight="1">
      <c r="A39" s="23"/>
      <c r="B39" s="91"/>
      <c r="C39" s="92"/>
      <c r="D39" s="93"/>
      <c r="E39" s="156"/>
      <c r="F39" s="25"/>
      <c r="G39" s="26"/>
      <c r="H39" s="27"/>
      <c r="I39" s="88"/>
      <c r="J39" s="141"/>
      <c r="K39" s="85"/>
      <c r="L39" s="152"/>
    </row>
    <row r="40" spans="1:13" ht="18" customHeight="1">
      <c r="A40" s="23"/>
      <c r="B40" s="91"/>
      <c r="C40" s="92"/>
      <c r="D40" s="93"/>
      <c r="E40" s="156"/>
      <c r="F40" s="25"/>
      <c r="G40" s="26"/>
      <c r="H40" s="27"/>
      <c r="I40" s="88"/>
      <c r="J40" s="141"/>
      <c r="K40" s="85"/>
      <c r="L40" s="152"/>
    </row>
    <row r="41" spans="1:13" ht="18" customHeight="1">
      <c r="A41" s="21" t="s">
        <v>20</v>
      </c>
      <c r="B41" s="204" t="s">
        <v>21</v>
      </c>
      <c r="C41" s="205"/>
      <c r="D41" s="206"/>
      <c r="E41" s="155"/>
      <c r="F41" s="25" t="s">
        <v>22</v>
      </c>
      <c r="G41" s="24"/>
      <c r="H41" s="27">
        <f>ROUNDDOWN(E41/100*G41,0)</f>
        <v>0</v>
      </c>
      <c r="I41" s="202"/>
      <c r="J41" s="239"/>
      <c r="K41" s="132"/>
      <c r="L41" s="152"/>
    </row>
    <row r="42" spans="1:13" ht="18" customHeight="1">
      <c r="A42" s="21"/>
      <c r="B42" s="77"/>
      <c r="C42" s="86"/>
      <c r="D42" s="87"/>
      <c r="E42" s="155"/>
      <c r="F42" s="25"/>
      <c r="G42" s="24"/>
      <c r="H42" s="27"/>
      <c r="I42" s="88"/>
      <c r="J42" s="105"/>
      <c r="K42" s="132"/>
      <c r="L42" s="152"/>
    </row>
    <row r="43" spans="1:13" ht="18" customHeight="1">
      <c r="A43" s="21"/>
      <c r="B43" s="77"/>
      <c r="C43" s="86"/>
      <c r="D43" s="87"/>
      <c r="E43" s="155"/>
      <c r="F43" s="25"/>
      <c r="G43" s="24"/>
      <c r="H43" s="27"/>
      <c r="I43" s="88"/>
      <c r="J43" s="141"/>
      <c r="K43" s="85"/>
      <c r="L43" s="152"/>
    </row>
    <row r="44" spans="1:13" ht="18" customHeight="1">
      <c r="A44" s="21" t="s">
        <v>23</v>
      </c>
      <c r="B44" s="204" t="s">
        <v>24</v>
      </c>
      <c r="C44" s="205"/>
      <c r="D44" s="206"/>
      <c r="E44" s="155"/>
      <c r="F44" s="25" t="s">
        <v>22</v>
      </c>
      <c r="G44" s="24"/>
      <c r="H44" s="27">
        <f>ROUNDDOWN(E44/100*G44,0)</f>
        <v>0</v>
      </c>
      <c r="I44" s="202"/>
      <c r="J44" s="239"/>
      <c r="K44" s="132"/>
      <c r="L44" s="152"/>
    </row>
    <row r="45" spans="1:13" ht="18" customHeight="1">
      <c r="A45" s="21"/>
      <c r="B45" s="77"/>
      <c r="C45" s="86"/>
      <c r="D45" s="87"/>
      <c r="E45" s="155"/>
      <c r="F45" s="25"/>
      <c r="G45" s="24"/>
      <c r="H45" s="27"/>
      <c r="I45" s="88"/>
      <c r="J45" s="105"/>
      <c r="K45" s="132"/>
      <c r="L45" s="152"/>
    </row>
    <row r="46" spans="1:13" ht="18" customHeight="1">
      <c r="A46" s="21"/>
      <c r="B46" s="77"/>
      <c r="C46" s="86"/>
      <c r="D46" s="87"/>
      <c r="E46" s="22"/>
      <c r="F46" s="25"/>
      <c r="G46" s="24"/>
      <c r="H46" s="27"/>
      <c r="I46" s="88"/>
      <c r="J46" s="141"/>
      <c r="K46" s="85"/>
      <c r="L46" s="153"/>
      <c r="M46" s="154"/>
    </row>
    <row r="47" spans="1:13" ht="18" customHeight="1">
      <c r="A47" s="21" t="s">
        <v>25</v>
      </c>
      <c r="B47" s="204" t="s">
        <v>26</v>
      </c>
      <c r="C47" s="205"/>
      <c r="D47" s="206"/>
      <c r="E47" s="22">
        <v>1</v>
      </c>
      <c r="F47" s="25" t="s">
        <v>57</v>
      </c>
      <c r="G47" s="24"/>
      <c r="H47" s="27">
        <f>ROUNDDOWN(E47*G47,0)</f>
        <v>0</v>
      </c>
      <c r="I47" s="202" t="s">
        <v>58</v>
      </c>
      <c r="J47" s="233"/>
      <c r="K47" s="125"/>
      <c r="L47" s="154"/>
    </row>
    <row r="48" spans="1:13" ht="18" customHeight="1">
      <c r="A48" s="39"/>
      <c r="B48" s="77"/>
      <c r="C48" s="86"/>
      <c r="D48" s="87"/>
      <c r="E48" s="34"/>
      <c r="F48" s="40"/>
      <c r="G48" s="35"/>
      <c r="H48" s="36"/>
      <c r="I48" s="41"/>
      <c r="J48" s="111"/>
      <c r="K48" s="125"/>
    </row>
    <row r="49" spans="1:11" ht="18" customHeight="1">
      <c r="A49" s="39"/>
      <c r="B49" s="77"/>
      <c r="C49" s="86"/>
      <c r="D49" s="87"/>
      <c r="E49" s="34"/>
      <c r="F49" s="40"/>
      <c r="G49" s="35"/>
      <c r="H49" s="36"/>
      <c r="I49" s="41"/>
      <c r="J49" s="111"/>
      <c r="K49" s="125"/>
    </row>
    <row r="50" spans="1:11" ht="18" customHeight="1">
      <c r="A50" s="39"/>
      <c r="B50" s="214"/>
      <c r="C50" s="215"/>
      <c r="D50" s="216"/>
      <c r="E50" s="34"/>
      <c r="F50" s="40"/>
      <c r="G50" s="35"/>
      <c r="H50" s="36"/>
      <c r="I50" s="41"/>
      <c r="J50" s="38"/>
      <c r="K50" s="130"/>
    </row>
    <row r="51" spans="1:11" ht="21.75" customHeight="1">
      <c r="A51" s="42"/>
      <c r="B51" s="246" t="s">
        <v>27</v>
      </c>
      <c r="C51" s="247"/>
      <c r="D51" s="248"/>
      <c r="E51" s="43"/>
      <c r="F51" s="44"/>
      <c r="G51" s="45"/>
      <c r="H51" s="46">
        <f>H38+H41+H44+H47</f>
        <v>0</v>
      </c>
      <c r="I51" s="249" t="s">
        <v>52</v>
      </c>
      <c r="J51" s="250"/>
      <c r="K51" s="133"/>
    </row>
    <row r="52" spans="1:11" ht="18" customHeight="1"/>
    <row r="53" spans="1:11" ht="18" customHeight="1"/>
    <row r="54" spans="1:11" ht="18" customHeight="1"/>
    <row r="55" spans="1:11" ht="18" customHeight="1"/>
    <row r="56" spans="1:11" ht="18" customHeight="1"/>
    <row r="57" spans="1:11" ht="18" customHeight="1"/>
    <row r="58" spans="1:11" ht="18" customHeight="1"/>
    <row r="59" spans="1:11" ht="18" customHeight="1"/>
    <row r="60" spans="1:11" ht="18" customHeight="1"/>
    <row r="61" spans="1:11" ht="18" customHeight="1"/>
    <row r="62" spans="1:11" ht="18" customHeight="1"/>
    <row r="63" spans="1:11" ht="18" customHeight="1"/>
    <row r="64" spans="1:11" ht="18" customHeight="1"/>
    <row r="65" ht="18" customHeight="1"/>
    <row r="66" ht="18" customHeight="1"/>
    <row r="67" ht="18" customHeight="1"/>
    <row r="68" ht="18" customHeight="1"/>
    <row r="69" ht="18" customHeight="1"/>
  </sheetData>
  <mergeCells count="47">
    <mergeCell ref="B38:D38"/>
    <mergeCell ref="I16:J16"/>
    <mergeCell ref="I20:J20"/>
    <mergeCell ref="B34:D34"/>
    <mergeCell ref="I34:J34"/>
    <mergeCell ref="B35:D35"/>
    <mergeCell ref="I38:J38"/>
    <mergeCell ref="B51:D51"/>
    <mergeCell ref="I51:J51"/>
    <mergeCell ref="B50:D50"/>
    <mergeCell ref="B44:D44"/>
    <mergeCell ref="I44:J44"/>
    <mergeCell ref="B47:D47"/>
    <mergeCell ref="I47:J47"/>
    <mergeCell ref="B41:D41"/>
    <mergeCell ref="I41:J41"/>
    <mergeCell ref="B36:D36"/>
    <mergeCell ref="I14:J14"/>
    <mergeCell ref="B33:D33"/>
    <mergeCell ref="I33:J33"/>
    <mergeCell ref="B15:D15"/>
    <mergeCell ref="B29:D29"/>
    <mergeCell ref="B30:D30"/>
    <mergeCell ref="I30:J30"/>
    <mergeCell ref="B31:D31"/>
    <mergeCell ref="B32:D32"/>
    <mergeCell ref="I21:J22"/>
    <mergeCell ref="I15:J15"/>
    <mergeCell ref="B16:D16"/>
    <mergeCell ref="B14:D14"/>
    <mergeCell ref="B13:D13"/>
    <mergeCell ref="I13:J13"/>
    <mergeCell ref="C1:H1"/>
    <mergeCell ref="A5:B5"/>
    <mergeCell ref="C5:J5"/>
    <mergeCell ref="A7:B7"/>
    <mergeCell ref="D7:E7"/>
    <mergeCell ref="D2:G2"/>
    <mergeCell ref="I2:J2"/>
    <mergeCell ref="A3:D3"/>
    <mergeCell ref="I3:J3"/>
    <mergeCell ref="B9:D9"/>
    <mergeCell ref="I9:J9"/>
    <mergeCell ref="B10:D10"/>
    <mergeCell ref="I10:J10"/>
    <mergeCell ref="B11:D11"/>
    <mergeCell ref="I11:J11"/>
  </mergeCells>
  <phoneticPr fontId="1"/>
  <pageMargins left="0.98425196850393704" right="0.39370078740157483" top="0.70866141732283472" bottom="0.23622047244094491" header="1.7716535433070868" footer="0.62992125984251968"/>
  <pageSetup paperSize="9" scale="86" orientation="portrait" blackAndWhite="1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N31" sqref="N31"/>
    </sheetView>
  </sheetViews>
  <sheetFormatPr defaultRowHeight="13.5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R17"/>
  <sheetViews>
    <sheetView workbookViewId="0">
      <selection activeCell="T9" sqref="T9"/>
    </sheetView>
  </sheetViews>
  <sheetFormatPr defaultRowHeight="13.5"/>
  <sheetData>
    <row r="17" spans="18:18">
      <c r="R17" s="142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八重山病院（解体）</vt:lpstr>
      <vt:lpstr>前田公務員宿舎（解体）</vt:lpstr>
      <vt:lpstr>中部病院ＮＩＣＵ監理</vt:lpstr>
      <vt:lpstr>計算書(管理棟・一般教育棟)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arg12</dc:creator>
  <cp:lastModifiedBy>大城 裕次</cp:lastModifiedBy>
  <cp:lastPrinted>2025-10-31T02:32:12Z</cp:lastPrinted>
  <dcterms:created xsi:type="dcterms:W3CDTF">2011-04-05T06:41:50Z</dcterms:created>
  <dcterms:modified xsi:type="dcterms:W3CDTF">2025-11-02T02:21:06Z</dcterms:modified>
</cp:coreProperties>
</file>